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226\"/>
    </mc:Choice>
  </mc:AlternateContent>
  <xr:revisionPtr revIDLastSave="0" documentId="13_ncr:1_{489B4DED-29B5-4C07-B8DA-E0356AB1C54B}" xr6:coauthVersionLast="47" xr6:coauthVersionMax="47" xr10:uidLastSave="{00000000-0000-0000-0000-000000000000}"/>
  <bookViews>
    <workbookView xWindow="-108" yWindow="-108" windowWidth="23256" windowHeight="13896" tabRatio="870"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P47" i="9" s="1"/>
  <c r="J46" i="9"/>
  <c r="J45" i="9"/>
  <c r="J44" i="9"/>
  <c r="J43" i="9"/>
  <c r="J42" i="9"/>
  <c r="J41" i="9"/>
  <c r="J40" i="9"/>
  <c r="J39" i="9"/>
  <c r="J38" i="9"/>
  <c r="J37" i="9"/>
  <c r="J36" i="9"/>
  <c r="P36" i="9" s="1"/>
  <c r="J35" i="9"/>
  <c r="P35" i="9" s="1"/>
  <c r="J34" i="9"/>
  <c r="P34" i="9" s="1"/>
  <c r="J33" i="9"/>
  <c r="P33" i="9" s="1"/>
  <c r="J32" i="9"/>
  <c r="J31" i="9"/>
  <c r="J30" i="9"/>
  <c r="J29" i="9"/>
  <c r="J28" i="9"/>
  <c r="J27" i="9"/>
  <c r="J26" i="9"/>
  <c r="J25" i="9"/>
  <c r="J24" i="9"/>
  <c r="J23" i="9"/>
  <c r="J22" i="9"/>
  <c r="J21" i="9"/>
  <c r="J20" i="9"/>
  <c r="J19" i="9"/>
  <c r="J18" i="9"/>
  <c r="J17" i="9"/>
  <c r="J16" i="9"/>
  <c r="J15" i="9"/>
  <c r="J14" i="9"/>
  <c r="P14" i="9" s="1"/>
  <c r="J13" i="9"/>
  <c r="P13" i="9" s="1"/>
  <c r="J12" i="9"/>
  <c r="P12" i="9" s="1"/>
  <c r="J11" i="9"/>
  <c r="P11" i="9" s="1"/>
  <c r="J10" i="9"/>
  <c r="J9" i="9"/>
  <c r="J8" i="9"/>
  <c r="J7" i="9"/>
  <c r="P54" i="9"/>
  <c r="P53" i="9"/>
  <c r="P52" i="9"/>
  <c r="P51" i="9"/>
  <c r="P50" i="9"/>
  <c r="P49" i="9"/>
  <c r="P48"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K55" i="9"/>
  <c r="I55" i="9"/>
  <c r="H55" i="9"/>
  <c r="G55" i="9"/>
  <c r="F55" i="9"/>
  <c r="E55" i="9"/>
  <c r="D55" i="9"/>
  <c r="C55" i="9"/>
  <c r="J55" i="9" l="1"/>
  <c r="P55" i="9"/>
  <c r="P56" i="9"/>
  <c r="N56" i="9"/>
  <c r="M56" i="9"/>
  <c r="L56" i="9"/>
  <c r="K56" i="9"/>
  <c r="J56" i="9"/>
  <c r="E56" i="9"/>
  <c r="F56" i="9"/>
  <c r="C56" i="9"/>
  <c r="D56" i="9"/>
  <c r="G56" i="9"/>
  <c r="H56" i="9"/>
  <c r="I56" i="9"/>
  <c r="O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<sst xmlns="http://schemas.openxmlformats.org/spreadsheetml/2006/main" count="27157" uniqueCount="3376">
  <si>
    <t>viernes, 16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</si>
  <si>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</si>
  <si>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</si>
  <si>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</si>
  <si>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</si>
  <si>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</si>
  <si>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</si>
  <si>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</si>
  <si>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</si>
  <si>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</si>
  <si>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</si>
  <si>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</si>
  <si>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</si>
  <si>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</si>
  <si>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COMPAÑIA TRANSMISORA NORPERUANA S.A.C</t>
  </si>
  <si>
    <t>ISHCAYUCRO - RAURAPATA</t>
  </si>
  <si>
    <t xml:space="preserve">LINEA DE TRANSMISION          </t>
  </si>
  <si>
    <t>L-2365</t>
  </si>
  <si>
    <t>16/01/2026 08:12:00</t>
  </si>
  <si>
    <t>16/01/2026 08:29:00</t>
  </si>
  <si>
    <t>DESCONEXIÓN DE LA LÍNEA L-2365 (ISHCAYUCRO - RAURAPATA) DE 220 KV POR FALLA</t>
  </si>
  <si>
    <t>SI</t>
  </si>
  <si>
    <t>16/01/2026 08:42:00</t>
  </si>
  <si>
    <t>16/01/2026 17:38:00</t>
  </si>
  <si>
    <t>CONCESIONARIA LINEA DE TRANSMISION CCNCM S.A.C.</t>
  </si>
  <si>
    <t>CAJAMARCA NORTE - CARHUAQUERO</t>
  </si>
  <si>
    <t>L-2190</t>
  </si>
  <si>
    <t>16/01/2026 15:32:00</t>
  </si>
  <si>
    <t>16/01/2026 15:46:00</t>
  </si>
  <si>
    <t>DESCONEXIÓN DE LA LÍNEA L-2190 (CAJAMARCA NORTE - CARHUAQUERO) DE 220 KV</t>
  </si>
  <si>
    <t>EVENTO</t>
  </si>
  <si>
    <t>CONELSUR LT SAC</t>
  </si>
  <si>
    <t>PORTILLO</t>
  </si>
  <si>
    <t>SUBESTACION</t>
  </si>
  <si>
    <t>SS.EE.</t>
  </si>
  <si>
    <t>16/01/2026 00:00:00</t>
  </si>
  <si>
    <t>17/01/2026 00:00:00</t>
  </si>
  <si>
    <t>DECLARACIÓN DE SITUACIÓN EXCEPCIONAL EN LA S.E. PORTILLO 60 kV</t>
  </si>
  <si>
    <t>NO</t>
  </si>
  <si>
    <t>HIDRANDINA</t>
  </si>
  <si>
    <t>CHIMBOTE SUR - TRAPECIO</t>
  </si>
  <si>
    <t>L-1129</t>
  </si>
  <si>
    <t>16/01/2026 14:00:00</t>
  </si>
  <si>
    <t>16/01/2026 14:09:48</t>
  </si>
  <si>
    <t>DESCONEXIÓN DE LA LÍNEA DE 138 KV L-1129 (CHIMBOTE-TRAPECIO) POR FALLA</t>
  </si>
  <si>
    <t>MINERA BUENAVENTURA</t>
  </si>
  <si>
    <t>PARAGSHA II - UCHUCCHACUA</t>
  </si>
  <si>
    <t>L-1123</t>
  </si>
  <si>
    <t>16/01/2026 04:11:00</t>
  </si>
  <si>
    <t>16/01/2026 04:37:00</t>
  </si>
  <si>
    <t>DESCONEXIÓN DE LA LÍNEA L-1123 (PARAGSHA II – UCHUCCHACUA) DE 138 KV</t>
  </si>
  <si>
    <t>RED DE ENERGIA DEL PERU S.A.</t>
  </si>
  <si>
    <t>HUANZA - ORCOTUNA</t>
  </si>
  <si>
    <t>L-2116</t>
  </si>
  <si>
    <t>16/01/2026 12:08:00</t>
  </si>
  <si>
    <t>16/01/2026 14:45:00</t>
  </si>
  <si>
    <t>DESCONEXIÓN DE LA LÍNEA L-2116 (HUANZA - ORCOTUNA) DE 220 KV POR FALLA</t>
  </si>
  <si>
    <t>PACHACHACA - CALLAHUANCA (REP)</t>
  </si>
  <si>
    <t>L-2223</t>
  </si>
  <si>
    <t>16/01/2026 15:50:00</t>
  </si>
  <si>
    <t>RECIERRE EXITOSO EN LA LÍNEA L-2223 (PACHACHACA- CALLAHUANCA) DE 220 kV</t>
  </si>
  <si>
    <t>RESTRICCIONES OPERATIVAS</t>
  </si>
  <si>
    <t>FECHA</t>
  </si>
  <si>
    <t>HORA
INICIO</t>
  </si>
  <si>
    <t>HORA
FINAL</t>
  </si>
  <si>
    <t>T.Eq.</t>
  </si>
  <si>
    <t>16/01/2026</t>
  </si>
  <si>
    <t>00:00</t>
  </si>
  <si>
    <t>24:00</t>
  </si>
  <si>
    <t>CELEPSA</t>
  </si>
  <si>
    <t>C.H. EL PLATANAL</t>
  </si>
  <si>
    <t>CH</t>
  </si>
  <si>
    <t>CENTRAL</t>
  </si>
  <si>
    <t>Mediante correo electronico del día 15.01.25, CELEPSA informó que continúan con problemas en bocatoma por lo que se encuentran indisponibles para dar el servicio de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</si>
  <si>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</si>
  <si>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</si>
  <si>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</si>
  <si>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</si>
  <si>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</si>
  <si>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</si>
  <si>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</si>
  <si>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</si>
  <si>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</si>
  <si>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</si>
  <si>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</si>
  <si>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</si>
  <si>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</si>
  <si>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</si>
  <si>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13.01, con la disponibilidad de aproximadamente 9.5 MMPCD (269.01Mm³) la unidad TG4 puede con una generación de 80 MW durante 2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</si>
  <si>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</si>
  <si>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</si>
  <si>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</si>
  <si>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</si>
  <si>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</si>
  <si>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</si>
  <si>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</si>
  <si>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</si>
  <si>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</si>
  <si>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</si>
  <si>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</si>
  <si>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</si>
  <si>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</si>
  <si>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</si>
  <si>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</si>
  <si>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</si>
  <si>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</si>
  <si>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</si>
  <si>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</si>
  <si>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</si>
  <si>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</si>
  <si>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</si>
  <si>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</si>
  <si>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</si>
  <si>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</si>
  <si>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</si>
  <si>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</si>
  <si>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</si>
  <si>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</si>
  <si>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</si>
  <si>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</si>
  <si>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</si>
  <si>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</si>
  <si>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</si>
  <si>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</si>
  <si>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</si>
  <si>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</si>
  <si>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</si>
  <si>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</si>
  <si>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</si>
  <si>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</si>
  <si>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</si>
  <si>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</si>
  <si>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</si>
  <si>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</si>
  <si>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</si>
  <si>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</si>
  <si>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</si>
  <si>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</si>
  <si>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</si>
  <si>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</si>
  <si>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</si>
  <si>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</si>
  <si>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</si>
  <si>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</si>
  <si>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</si>
  <si>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</si>
  <si>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</si>
  <si>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</si>
  <si>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</si>
  <si>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</si>
  <si>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</si>
  <si>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</si>
  <si>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</si>
  <si>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</si>
  <si>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</si>
  <si>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</si>
  <si>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</si>
  <si>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</si>
  <si>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</si>
  <si>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</si>
  <si>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</si>
  <si>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</si>
  <si>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</si>
  <si>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</si>
  <si>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</si>
  <si>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</si>
  <si>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</si>
  <si>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</si>
  <si>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</si>
  <si>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</si>
  <si>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</si>
  <si>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</si>
  <si>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</si>
  <si>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</si>
  <si>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</si>
  <si>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</si>
  <si>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</si>
  <si>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</si>
  <si>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</si>
  <si>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</si>
  <si>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</si>
  <si>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</si>
  <si>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</si>
  <si>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</si>
  <si>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</si>
  <si>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</si>
  <si>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</si>
  <si>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16/01/2026 08:00</t>
  </si>
  <si>
    <t>16/01/2026 09:00</t>
  </si>
  <si>
    <t>DESARENADO DE BOCATOMA</t>
  </si>
  <si>
    <t>P</t>
  </si>
  <si>
    <t>F/S</t>
  </si>
  <si>
    <t>N</t>
  </si>
  <si>
    <t xml:space="preserve">PREV.     </t>
  </si>
  <si>
    <t>G</t>
  </si>
  <si>
    <t>ATLANTICA TRANSMISION SUR S.A.</t>
  </si>
  <si>
    <t>OCONA</t>
  </si>
  <si>
    <t>INT-5450</t>
  </si>
  <si>
    <t>16/01/2026 00:00</t>
  </si>
  <si>
    <t>17/01/2026 00:00</t>
  </si>
  <si>
    <t>Interruptor INT-5450 cerrado con restriccion operativa, REB-5450 en servicio y suministrando los SS.AA. de la S.E. Oco?a.</t>
  </si>
  <si>
    <t>E/S</t>
  </si>
  <si>
    <t>OTROS</t>
  </si>
  <si>
    <t>T</t>
  </si>
  <si>
    <t>POROMA</t>
  </si>
  <si>
    <t>INT-5371</t>
  </si>
  <si>
    <t>Seccionador SBB-5371 fase  T  indisponible por problemas mecanicos, el seccionador permanece cerrado y bloqueado</t>
  </si>
  <si>
    <t>REB-5350</t>
  </si>
  <si>
    <t>Fuera de servicio po falla en el equipo.</t>
  </si>
  <si>
    <t>POROMA - OCONA</t>
  </si>
  <si>
    <t>L-5034</t>
  </si>
  <si>
    <t>16/01/2026 09:36</t>
  </si>
  <si>
    <t>16/01/2026 16:47</t>
  </si>
  <si>
    <t>Mantenimiento en pedestales de torres en la L-5034</t>
  </si>
  <si>
    <t>ATN S.A.</t>
  </si>
  <si>
    <t>KIMAN AYLLU</t>
  </si>
  <si>
    <t>AUT-501</t>
  </si>
  <si>
    <t>Restriccion Operativa en el circuito de control de cambiador de tap s del AUT-501</t>
  </si>
  <si>
    <t>CHINANGO S.A.C.</t>
  </si>
  <si>
    <t>YANANGO</t>
  </si>
  <si>
    <t>16/01/2026 08:28</t>
  </si>
  <si>
    <t>POR ALTA CONCENTRACION DE SOLIDOS EN EL RIO, Q = 60 m3/s y 6.5 gr/lt.</t>
  </si>
  <si>
    <t>R</t>
  </si>
  <si>
    <t>CALLAHUANCA (CNS)</t>
  </si>
  <si>
    <t>S.E.</t>
  </si>
  <si>
    <t>RELE DIFERENCIAL DE BARRAS DE CALLAHUANCA 220KV INOPERATIVO</t>
  </si>
  <si>
    <t>CHARCANI V</t>
  </si>
  <si>
    <t>CAMPANARIO</t>
  </si>
  <si>
    <t>FS por prevencion temporada de lluvias</t>
  </si>
  <si>
    <t>DIQUE CINCEL</t>
  </si>
  <si>
    <t>16/01/2026 07:30</t>
  </si>
  <si>
    <t>16/01/2026 13:56</t>
  </si>
  <si>
    <t>Mantenimiento Electromecanico Plan 1</t>
  </si>
  <si>
    <t xml:space="preserve">MOLLENDO D                                        </t>
  </si>
  <si>
    <t>GD3</t>
  </si>
  <si>
    <t>16/01/2026 15:46</t>
  </si>
  <si>
    <t>16/01/2026 18:16</t>
  </si>
  <si>
    <t>Operacion por pruebas programadas por el COES segun procedimiento PR25</t>
  </si>
  <si>
    <t>PRUEBA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</si>
  <si>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</si>
  <si>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</si>
  <si>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</si>
  <si>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</si>
  <si>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</si>
  <si>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</si>
  <si>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</si>
  <si>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</si>
  <si>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INDEP_G2       </t>
  </si>
  <si>
    <t>16/01/2026 14:13</t>
  </si>
  <si>
    <t>Mantenimiento correctivo por inconvenientes en el sistema de aire de arranque.</t>
  </si>
  <si>
    <t>F</t>
  </si>
  <si>
    <t xml:space="preserve">CORR.     </t>
  </si>
  <si>
    <t xml:space="preserve">INDEP_G3       </t>
  </si>
  <si>
    <t>16/01/2026 18:03</t>
  </si>
  <si>
    <t>Mantenimiento correctivo de lazo de comunicacion WECS - PLC</t>
  </si>
  <si>
    <t>T-30</t>
  </si>
  <si>
    <t>Mantenimiento correctivo del transformador de potencia en reserva - DELCROSA</t>
  </si>
  <si>
    <t xml:space="preserve">INDEP_G1       </t>
  </si>
  <si>
    <t>16/01/2026 09:06</t>
  </si>
  <si>
    <t>16/01/2026 12:32</t>
  </si>
  <si>
    <t>Mantenimiento correctivo de la unidad G1 de la CT. Independencia por fuga de agua en el lado de alta HT (sistema de refrigeracion)</t>
  </si>
  <si>
    <t>16/01/2026 14:34</t>
  </si>
  <si>
    <t>Pruebas de Operacion como parte de su mantenimiento correctivo. Pruebas No Exitosas la Unidad continua Indisponible por Mantenimiento Correctivo.</t>
  </si>
  <si>
    <t>16/01/2026 17:20</t>
  </si>
  <si>
    <t>Pruebas de Operacion como parte de su mantenimiento correctivo. Se declara disponible a las 17:05 h</t>
  </si>
  <si>
    <t>Pruebas de Operacion como parte de su Mantenimiento Correctivo.</t>
  </si>
  <si>
    <t>ELECTRO ORIENTE</t>
  </si>
  <si>
    <t>NUEVA JAEN</t>
  </si>
  <si>
    <t>TPA014</t>
  </si>
  <si>
    <t>Energizado por pruebas previo a su integracion.</t>
  </si>
  <si>
    <t>CAMPO ARMI?O</t>
  </si>
  <si>
    <t>Proteccion diferencial 87B en SECA fuera de servicio</t>
  </si>
  <si>
    <t>MANTARO</t>
  </si>
  <si>
    <t>16/01/2026 07:01</t>
  </si>
  <si>
    <t>16/01/2026 17:18</t>
  </si>
  <si>
    <t>MANTENIMIENTO PREVENTIVO Y CONTROLES SISTEMATICOS</t>
  </si>
  <si>
    <t>EXPANSION INTIPAMPA</t>
  </si>
  <si>
    <t>16/01/2026 05:17</t>
  </si>
  <si>
    <t>16/01/2026 18:13</t>
  </si>
  <si>
    <t>ENERGIZACION DE CENTRAL EXPANSION INTIPAMPA POR PRUEBAS</t>
  </si>
  <si>
    <t>INTIPAMPA</t>
  </si>
  <si>
    <t>IPT2</t>
  </si>
  <si>
    <t>PRUEBAS PREVIAS A SU INTEGRACION</t>
  </si>
  <si>
    <t>P.ENERG</t>
  </si>
  <si>
    <t>PUNTA LOMITAS</t>
  </si>
  <si>
    <t>CENTRAL PUNTA LOMITAS: 01 WTG FUERA DE SERVICIO POR REPARACION DE FALLAS MAYORES</t>
  </si>
  <si>
    <t>GR PAINO SOCIEDAD ANONIMA CERRADA</t>
  </si>
  <si>
    <t>DUNA HUAMBOS</t>
  </si>
  <si>
    <t>BC 034</t>
  </si>
  <si>
    <t>TODO 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</si>
  <si>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</si>
  <si>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</si>
  <si>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</si>
  <si>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PORVENIR - TRUJILLO SUR</t>
  </si>
  <si>
    <t>L-1128</t>
  </si>
  <si>
    <t>16/01/2026 06:00</t>
  </si>
  <si>
    <t>16/01/2026 14:00</t>
  </si>
  <si>
    <t>HIDROLAVADO DE AISLADORES EN LINEA L-1128</t>
  </si>
  <si>
    <t>SANTIAGO DE CAO</t>
  </si>
  <si>
    <t>TP-A001</t>
  </si>
  <si>
    <t>Energizado por pruebas previo a su integracion al SEIN.</t>
  </si>
  <si>
    <t>INFRAESTRUCTURAS Y ENERGIAS DEL PERU S.A.C.</t>
  </si>
  <si>
    <t>RESERVA FRIA PTO MALDONADO</t>
  </si>
  <si>
    <t>G1-G11</t>
  </si>
  <si>
    <t>16/01/2026 09:04</t>
  </si>
  <si>
    <t>16/01/2026 09:55</t>
  </si>
  <si>
    <t>Pruebas con carga a 1.8MW conectado en paralelo al SEIN con la unidad G06 despues de su mantenimiento preventivo.</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</si>
  <si>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</si>
  <si>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</si>
  <si>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</si>
  <si>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</si>
  <si>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</si>
  <si>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</si>
  <si>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</si>
  <si>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</si>
  <si>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</si>
  <si>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</si>
  <si>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</si>
  <si>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</si>
  <si>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</si>
  <si>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</si>
  <si>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</si>
  <si>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SUNNY</t>
  </si>
  <si>
    <t>16/01/2026 18:00</t>
  </si>
  <si>
    <t>Instalacion de nuevos equipos de comunicaciones.</t>
  </si>
  <si>
    <t>LINEAS ANDINAS SECUNDARIAS S.A.C.</t>
  </si>
  <si>
    <t>PARAMONGA N. - PARAMONGA E.</t>
  </si>
  <si>
    <t>L-1101</t>
  </si>
  <si>
    <t>LINEA EN BYPASS CON LA L-1102 PARA ALIMENTAR LAS CARGAS DE LA SE CAHUA Y PONER LA CH CAHUA EN SERVICIO PARA EL SISTEMA.</t>
  </si>
  <si>
    <t>LUZ DEL SUR</t>
  </si>
  <si>
    <t>BALNEARIOS</t>
  </si>
  <si>
    <t>ACOPLE 220</t>
  </si>
  <si>
    <t>16/01/2026 02:31</t>
  </si>
  <si>
    <t>16/01/2026 11:30</t>
  </si>
  <si>
    <t>MANTENIMIENTO Y CONTROL DE EQUIPOS</t>
  </si>
  <si>
    <t>ST-1 220KV</t>
  </si>
  <si>
    <t>Mantenimiento de aisladores</t>
  </si>
  <si>
    <t>TR-5</t>
  </si>
  <si>
    <t>16/01/2026 04:06</t>
  </si>
  <si>
    <t>16/01/2026 19:21</t>
  </si>
  <si>
    <t>16/01/2026 11:59</t>
  </si>
  <si>
    <t>16/01/2026 19:12</t>
  </si>
  <si>
    <t>ST-2 220KV</t>
  </si>
  <si>
    <t>SAN JUAN - BALNEARIOS</t>
  </si>
  <si>
    <t>L-2013</t>
  </si>
  <si>
    <t>16/01/2026 08:50</t>
  </si>
  <si>
    <t>16/01/2026 19:11</t>
  </si>
  <si>
    <t>MANTENIMIENTO DE AISLADORES DE LA LINEA L2013 Y CONTROL DE EQUIPOS EN CELDA EN SE BALNEARIOS</t>
  </si>
  <si>
    <t>MINERA ANTAMINA</t>
  </si>
  <si>
    <t>ANTAMINA</t>
  </si>
  <si>
    <t>T - 2</t>
  </si>
  <si>
    <t>Por condicion de operacion.</t>
  </si>
  <si>
    <t>UCHUCCHACUA</t>
  </si>
  <si>
    <t>TP-385</t>
  </si>
  <si>
    <t>El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</si>
  <si>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</si>
  <si>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</si>
  <si>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</si>
  <si>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</si>
  <si>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SULFUROS</t>
  </si>
  <si>
    <t>TR 3</t>
  </si>
  <si>
    <t>16/01/2026 12:22</t>
  </si>
  <si>
    <t>16/01/2026 16:43</t>
  </si>
  <si>
    <t>Desenergizacion del Transformador XF-003 de Sulfuros para fijacion de tuberias conduits mal ubicadas.</t>
  </si>
  <si>
    <t>ORAZUL ENERGY PERU</t>
  </si>
  <si>
    <t>CA?A BRAVA</t>
  </si>
  <si>
    <t>16/01/2026 08:27</t>
  </si>
  <si>
    <t>Evacuacion de solidos en suspension</t>
  </si>
  <si>
    <t>CARHUAQUERO</t>
  </si>
  <si>
    <t>16/01/2026 08:16</t>
  </si>
  <si>
    <t>CARHUAQUERO IV</t>
  </si>
  <si>
    <t>16/01/2026 07:27</t>
  </si>
  <si>
    <t>CENTRAL SOLAR CLEMESI</t>
  </si>
  <si>
    <t>16/01/2026 04:23</t>
  </si>
  <si>
    <t>Alta temperatura en los terminales fase R-3 del tranformador de potencia lado 33KV.</t>
  </si>
  <si>
    <t>CH HER 1</t>
  </si>
  <si>
    <t>16/01/2026 08:56</t>
  </si>
  <si>
    <t>POR FALTA DE RECURSO - PARADA DE CH HUAMPANI PO SOLIDOS EN EL RIO</t>
  </si>
  <si>
    <t>Debido a vibraciones generadas por impacto del flujo de agua sobre tuberia, se produce Rotura en el cambio de direccion de la tuberia de alimentacion del sistema de limpieza interna.</t>
  </si>
  <si>
    <t>HUAMPANI</t>
  </si>
  <si>
    <t>16/01/2026 08:32</t>
  </si>
  <si>
    <t>POR ALTA CONCENTRACION DE SOLIDOS EN EL RIO RIMAC CON UN Q = 60 m3/s y 6.5 gr/lt.</t>
  </si>
  <si>
    <t>HUINCO</t>
  </si>
  <si>
    <t>16/01/2026 00:10</t>
  </si>
  <si>
    <t>16/01/2026 13:16</t>
  </si>
  <si>
    <t>REVISION DE SISTEMA DE CONTROL DEL REGULADOR DE VELOCIDAD CON REIVAX + INTERRUPTOR DE CAMPO - ATENCION AVISO VALVULA ESFERICA</t>
  </si>
  <si>
    <t>PARQUE EOLICO TRES HERMANAS S.A.C.</t>
  </si>
  <si>
    <t>PARQUE EOLICO 3 HERMANAS</t>
  </si>
  <si>
    <t>TH-04 y TH-05 falla en bobina de generador</t>
  </si>
  <si>
    <t>TH-33 Medicion de aislamiento de bobina y videoscopia</t>
  </si>
  <si>
    <t>16/01/2026 02:54</t>
  </si>
  <si>
    <t>16/01/2026 13:45</t>
  </si>
  <si>
    <t>TH-25 Cambio de sensor de nivel de aceite</t>
  </si>
  <si>
    <t>16/01/2026 12:25</t>
  </si>
  <si>
    <t>16/01/2026 19:41</t>
  </si>
  <si>
    <t>TH-10 videoscopia</t>
  </si>
  <si>
    <t>16/01/2026 13:58</t>
  </si>
  <si>
    <t>16/01/2026 15:15</t>
  </si>
  <si>
    <t>TH-07 revision del sistema yaw, sensor en falla</t>
  </si>
  <si>
    <t>16/01/2026 15:58</t>
  </si>
  <si>
    <t>16/01/2026 18:26</t>
  </si>
  <si>
    <t>TH-13 Fin Mantenimiento 10mo Anual</t>
  </si>
  <si>
    <t>PETRAMAS</t>
  </si>
  <si>
    <t>CTB CALLAO</t>
  </si>
  <si>
    <t>G1 CALLAO</t>
  </si>
  <si>
    <t>MANTENIMIENTO DE CULATAS Y PISTONES/MANTENIMIENTO DE RADIADOR</t>
  </si>
  <si>
    <t>HUAYCOLORO</t>
  </si>
  <si>
    <t>16/01/2026 17:31</t>
  </si>
  <si>
    <t>MANTENIMIENTO DE 97000 HRS</t>
  </si>
  <si>
    <t>LA GRINGA V</t>
  </si>
  <si>
    <t>REACONDICIONAMIENTO GENERAL DEL GE (COMPLETO) /MANTENIMIENTO DE RADIADOR</t>
  </si>
  <si>
    <t>PLUZ ENERGIA PERU S.A.A.</t>
  </si>
  <si>
    <t>BARSI</t>
  </si>
  <si>
    <t>16/01/2026 17:00</t>
  </si>
  <si>
    <t>MANTENIMIENTO DE SUPERESTRUCTURAS 220 KV</t>
  </si>
  <si>
    <t>ST B 220 kV</t>
  </si>
  <si>
    <t>CHAVARRIA - BARSI</t>
  </si>
  <si>
    <t>L-2006</t>
  </si>
  <si>
    <t>MANTENIMIENTO DE SUPERESTRUCTURAS 220 KV Y PRUEBAS ELECTRICAS TRANSFORMADORES DE MEDIDA 220KV</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</si>
  <si>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</si>
  <si>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</si>
  <si>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</si>
  <si>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</si>
  <si>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</si>
  <si>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CHAVARRIA - VENTANILLA</t>
  </si>
  <si>
    <t>L-2247</t>
  </si>
  <si>
    <t>16/01/2026 14:52</t>
  </si>
  <si>
    <t>MP 4A LIMPIEZA DE AISLADORES POLIMERICOS CONTAMINADOS DE POSTE P-10 A P-42, REQUIERE L-2246 CON RECIERRES DESHABILITADOS. (R0125636)</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</si>
  <si>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</si>
  <si>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</si>
  <si>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</si>
  <si>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</si>
  <si>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</si>
  <si>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</si>
  <si>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16/01/2026 07:14</t>
  </si>
  <si>
    <t>16/01/2026 10:15</t>
  </si>
  <si>
    <t>BARRA FUERA DE SERVICIO A SOLICITUD DE ENSA</t>
  </si>
  <si>
    <t>BARRA-A 60 kV</t>
  </si>
  <si>
    <t>16/01/2026 10:30</t>
  </si>
  <si>
    <t>16/01/2026 13:19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</si>
  <si>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</si>
  <si>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</si>
  <si>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</si>
  <si>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</si>
  <si>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</si>
  <si>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</si>
  <si>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</si>
  <si>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</si>
  <si>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</si>
  <si>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</si>
  <si>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</si>
  <si>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</si>
  <si>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</si>
  <si>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</si>
  <si>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</si>
  <si>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</si>
  <si>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</si>
  <si>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</si>
  <si>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</si>
  <si>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</si>
  <si>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</si>
  <si>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</si>
  <si>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</si>
  <si>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</si>
  <si>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</si>
  <si>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</si>
  <si>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</si>
  <si>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</si>
  <si>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</si>
  <si>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</si>
  <si>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</si>
  <si>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</si>
  <si>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</si>
  <si>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</si>
  <si>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</si>
  <si>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</si>
  <si>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</si>
  <si>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</si>
  <si>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</si>
  <si>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</si>
  <si>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</si>
  <si>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</si>
  <si>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</si>
  <si>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</si>
  <si>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CL-1011</t>
  </si>
  <si>
    <t>Cambio del tablero completo de proteccion de la linea L-1011</t>
  </si>
  <si>
    <t>SHOUGESA</t>
  </si>
  <si>
    <t>SAN NICOLAS</t>
  </si>
  <si>
    <t>TV3</t>
  </si>
  <si>
    <t>Indisponible para inspeccion de tubos en el hogar de la caldera 3 y celda del auxiliar N° 3</t>
  </si>
  <si>
    <t>SOUTHERN PERU CC</t>
  </si>
  <si>
    <t>ILO3 - QDA. HONDA</t>
  </si>
  <si>
    <t>L-1385/2</t>
  </si>
  <si>
    <t>16/01/2026 16:00</t>
  </si>
  <si>
    <t>LAVADO EN CALIENTE DE AISLADORES L-1385/2 E239A A E100</t>
  </si>
  <si>
    <t>CHEVES</t>
  </si>
  <si>
    <t>CAMBIO DE TURBINA UG1</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</si>
  <si>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</si>
  <si>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</si>
  <si>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</si>
  <si>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</si>
  <si>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</si>
  <si>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</si>
  <si>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</si>
  <si>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</si>
  <si>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</si>
  <si>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</si>
  <si>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</si>
  <si>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</si>
  <si>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</si>
  <si>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</si>
  <si>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</si>
  <si>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</si>
  <si>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</si>
  <si>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</si>
  <si>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</si>
  <si>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16/01/2026 15:30</t>
  </si>
  <si>
    <t>MP 1A LIMPIEZA DE AISLAMIENTO Y LUBRICACION DE SECCIONADORES EN CELDA, ACTIVIDAD CON CAMBIO DE BARRAS. (R0125869)</t>
  </si>
  <si>
    <t>BARRA A 220 kV</t>
  </si>
  <si>
    <t>16/01/2026 11:28</t>
  </si>
  <si>
    <t>FUERA DE SERVICIO DEBIDO A TRABAJOS  DE CL-T74_220. (R0125869)</t>
  </si>
  <si>
    <t>BARRA B 220 kV</t>
  </si>
  <si>
    <t>16/01/2026 12:50</t>
  </si>
  <si>
    <t>CHILCA-CTM</t>
  </si>
  <si>
    <t>SA-5117_BarraA</t>
  </si>
  <si>
    <t>BRAZO INFERIOR DEL SECCIONADOR SA-5117 (17.9.24) CON POSIBLE ROTURAS DE LA CREMALLERA INTERIOR. DISPONIBLE PARA MANIOBRAS DE FORMA LOCAL DESDE NIVEL CERO (10.12.24).</t>
  </si>
  <si>
    <t>16/01/2026 08:06</t>
  </si>
  <si>
    <t>16/01/2026 15:47</t>
  </si>
  <si>
    <t>REORDENAMIENTO DE ANILLOS DE COMUNICACION DE FIBRA OPTICA Y MONTAJE DE 4 ODF EN LOS TABLEROS DE CONTROL D00+W00 Y D00+W01. ACTIVIDAD CON PERDIDA DE SUPERVISION MAYOR A 10 MINUTOS. (R0127070)</t>
  </si>
  <si>
    <t>CL-2099</t>
  </si>
  <si>
    <t>16/01/2026 08:45</t>
  </si>
  <si>
    <t>MANTENIMIENTO DEL SISTEMA DE PROTECCION Y CONTROL DE LA CL-2099. (R0124997)</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</si>
  <si>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</si>
  <si>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</si>
  <si>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</si>
  <si>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</si>
  <si>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</si>
  <si>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</si>
  <si>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</si>
  <si>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</si>
  <si>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</si>
  <si>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</si>
  <si>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</si>
  <si>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</si>
  <si>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</si>
  <si>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</si>
  <si>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</si>
  <si>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</si>
  <si>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</si>
  <si>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</si>
  <si>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</si>
  <si>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</si>
  <si>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</si>
  <si>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</si>
  <si>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</si>
  <si>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</si>
  <si>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</si>
  <si>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</si>
  <si>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</si>
  <si>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</si>
  <si>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</si>
  <si>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</si>
  <si>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</si>
  <si>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</si>
  <si>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</si>
  <si>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</si>
  <si>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</si>
  <si>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</si>
  <si>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</si>
  <si>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</si>
  <si>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</si>
  <si>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</si>
  <si>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</si>
  <si>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</si>
  <si>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</si>
  <si>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</si>
  <si>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</si>
  <si>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</si>
  <si>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</si>
  <si>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</si>
  <si>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</si>
  <si>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</si>
  <si>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</si>
  <si>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</si>
  <si>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</si>
  <si>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</si>
  <si>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</si>
  <si>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</si>
  <si>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</si>
  <si>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</si>
  <si>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</si>
  <si>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</si>
  <si>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</si>
  <si>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</si>
  <si>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</si>
  <si>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</si>
  <si>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</si>
  <si>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</si>
  <si>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</si>
  <si>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</si>
  <si>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</si>
  <si>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</si>
  <si>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</si>
  <si>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</si>
  <si>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</si>
  <si>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</si>
  <si>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</si>
  <si>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</si>
  <si>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</si>
  <si>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</si>
  <si>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</si>
  <si>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</si>
  <si>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</si>
  <si>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</si>
  <si>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</si>
  <si>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</si>
  <si>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</si>
  <si>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</si>
  <si>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</si>
  <si>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</si>
  <si>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</si>
  <si>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</si>
  <si>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</si>
  <si>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</si>
  <si>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</si>
  <si>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</si>
  <si>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</si>
  <si>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</si>
  <si>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</si>
  <si>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</si>
  <si>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</si>
  <si>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</si>
  <si>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</si>
  <si>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</si>
  <si>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</si>
  <si>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</si>
  <si>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</si>
  <si>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</si>
  <si>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</si>
  <si>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</si>
  <si>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</si>
  <si>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8_DE_AGOSTO-BESS</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</si>
  <si>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</si>
  <si>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</si>
  <si>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</si>
  <si>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</si>
  <si>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</si>
  <si>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</si>
  <si>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</si>
  <si>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</si>
  <si>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</si>
  <si>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</si>
  <si>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</si>
  <si>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</si>
  <si>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</si>
  <si>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</si>
  <si>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</si>
  <si>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</si>
  <si>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</si>
  <si>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</si>
  <si>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</si>
  <si>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</si>
  <si>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</si>
  <si>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</si>
  <si>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</si>
  <si>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</si>
  <si>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</si>
  <si>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</si>
  <si>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</si>
  <si>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</si>
  <si>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</si>
  <si>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</si>
  <si>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</si>
  <si>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</si>
  <si>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</si>
  <si>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</si>
  <si>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</si>
  <si>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</si>
  <si>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</si>
  <si>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</si>
  <si>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</si>
  <si>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</si>
  <si>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</si>
  <si>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</si>
  <si>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</si>
  <si>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</si>
  <si>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</si>
  <si>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</si>
  <si>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</si>
  <si>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</si>
  <si>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</si>
  <si>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</si>
  <si>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</si>
  <si>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</si>
  <si>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</si>
  <si>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</si>
  <si>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</si>
  <si>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</si>
  <si>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</si>
  <si>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</si>
  <si>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</si>
  <si>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</si>
  <si>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</si>
  <si>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</si>
  <si>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</si>
  <si>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</si>
  <si>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</si>
  <si>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</si>
  <si>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</si>
  <si>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</si>
  <si>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</si>
  <si>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</si>
  <si>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</si>
  <si>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</si>
  <si>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</si>
  <si>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</si>
  <si>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</si>
  <si>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</si>
  <si>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</si>
  <si>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</si>
  <si>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</si>
  <si>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</si>
  <si>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</si>
  <si>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</si>
  <si>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</si>
  <si>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</si>
  <si>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</si>
  <si>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</si>
  <si>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</si>
  <si>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</si>
  <si>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</si>
  <si>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</si>
  <si>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</si>
  <si>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</si>
  <si>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</si>
  <si>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</si>
  <si>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</si>
  <si>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</si>
  <si>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</si>
  <si>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</si>
  <si>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</si>
  <si>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</si>
  <si>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</si>
  <si>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</si>
  <si>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</si>
  <si>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</si>
  <si>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</si>
  <si>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</si>
  <si>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</si>
  <si>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</si>
  <si>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</si>
  <si>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</si>
  <si>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</si>
  <si>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</si>
  <si>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</si>
  <si>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</si>
  <si>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</si>
  <si>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</si>
  <si>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</si>
  <si>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</si>
  <si>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</si>
  <si>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</si>
  <si>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</si>
  <si>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</si>
  <si>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</si>
  <si>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</si>
  <si>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</si>
  <si>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</si>
  <si>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</si>
  <si>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</si>
  <si>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</si>
  <si>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</si>
  <si>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</si>
  <si>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</si>
  <si>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</si>
  <si>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</si>
  <si>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</si>
  <si>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</si>
  <si>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</si>
  <si>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</si>
  <si>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</si>
  <si>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</si>
  <si>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</si>
  <si>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</si>
  <si>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</si>
  <si>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</si>
  <si>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</si>
  <si>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</si>
  <si>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</si>
  <si>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</si>
  <si>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</si>
  <si>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</si>
  <si>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</si>
  <si>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</si>
  <si>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</si>
  <si>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</si>
  <si>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</si>
  <si>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</si>
  <si>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</si>
  <si>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</si>
  <si>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</si>
  <si>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</si>
  <si>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</si>
  <si>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</si>
  <si>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</si>
  <si>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</si>
  <si>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</si>
  <si>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</si>
  <si>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</si>
  <si>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</si>
  <si>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</si>
  <si>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</si>
  <si>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</si>
  <si>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</si>
  <si>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</si>
  <si>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</si>
  <si>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</si>
  <si>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</si>
  <si>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</si>
  <si>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</si>
  <si>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</si>
  <si>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</si>
  <si>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</si>
  <si>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</si>
  <si>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</si>
  <si>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</si>
  <si>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</si>
  <si>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</si>
  <si>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</si>
  <si>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</si>
  <si>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</si>
  <si>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</si>
  <si>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</si>
  <si>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</si>
  <si>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</si>
  <si>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</si>
  <si>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</si>
  <si>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</si>
  <si>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</si>
  <si>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</si>
  <si>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</si>
  <si>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</si>
  <si>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</si>
  <si>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</si>
  <si>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</si>
  <si>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</si>
  <si>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</si>
  <si>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</si>
  <si>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</si>
  <si>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</si>
  <si>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</si>
  <si>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</si>
  <si>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</si>
  <si>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</si>
  <si>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</si>
  <si>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</si>
  <si>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</si>
  <si>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</si>
  <si>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</si>
  <si>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</si>
  <si>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</si>
  <si>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</si>
  <si>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</si>
  <si>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</si>
  <si>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</si>
  <si>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</si>
  <si>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</si>
  <si>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</si>
  <si>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</si>
  <si>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</si>
  <si>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</si>
  <si>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</si>
  <si>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</si>
  <si>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</si>
  <si>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</si>
  <si>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</si>
  <si>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</si>
  <si>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</si>
  <si>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</si>
  <si>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</si>
  <si>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</si>
  <si>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</si>
  <si>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</si>
  <si>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</si>
  <si>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</si>
  <si>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</si>
  <si>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</si>
  <si>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</si>
  <si>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</si>
  <si>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</si>
  <si>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</si>
  <si>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</si>
  <si>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</si>
  <si>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</si>
  <si>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</si>
  <si>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</si>
  <si>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</si>
  <si>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</si>
  <si>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</si>
  <si>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</si>
  <si>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</si>
  <si>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</si>
  <si>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</si>
  <si>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</si>
  <si>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</si>
  <si>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</si>
  <si>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</si>
  <si>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</si>
  <si>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</si>
  <si>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</si>
  <si>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</si>
  <si>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</si>
  <si>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</si>
  <si>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</si>
  <si>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</si>
  <si>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</si>
  <si>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</si>
  <si>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</si>
  <si>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</si>
  <si>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</si>
  <si>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</si>
  <si>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</si>
  <si>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</si>
  <si>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</si>
  <si>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</si>
  <si>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</si>
  <si>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</si>
  <si>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</si>
  <si>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</si>
  <si>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</si>
  <si>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</si>
  <si>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</si>
  <si>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</si>
  <si>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</si>
  <si>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</si>
  <si>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</si>
  <si>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</si>
  <si>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</si>
  <si>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</si>
  <si>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</si>
  <si>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</si>
  <si>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</si>
  <si>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</si>
  <si>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</si>
  <si>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</si>
  <si>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</si>
  <si>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</si>
  <si>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</si>
  <si>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</si>
  <si>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</si>
  <si>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</si>
  <si>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</si>
  <si>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</si>
  <si>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</si>
  <si>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</si>
  <si>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</si>
  <si>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</si>
  <si>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</si>
  <si>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</si>
  <si>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</si>
  <si>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</si>
  <si>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</si>
  <si>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</si>
  <si>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</si>
  <si>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</si>
  <si>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</si>
  <si>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</si>
  <si>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</si>
  <si>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</si>
  <si>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</si>
  <si>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</si>
  <si>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</si>
  <si>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</si>
  <si>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</si>
  <si>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</si>
  <si>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</si>
  <si>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</si>
  <si>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</si>
  <si>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</si>
  <si>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</si>
  <si>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</si>
  <si>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</si>
  <si>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</si>
  <si>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</si>
  <si>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</si>
  <si>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</si>
  <si>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</si>
  <si>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</si>
  <si>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</si>
  <si>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</si>
  <si>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</si>
  <si>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</si>
  <si>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</si>
  <si>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</si>
  <si>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</si>
  <si>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</si>
  <si>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</si>
  <si>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</si>
  <si>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</si>
  <si>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</si>
  <si>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</si>
  <si>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</si>
  <si>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</si>
  <si>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</si>
  <si>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</si>
  <si>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</si>
  <si>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</si>
  <si>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</si>
  <si>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</si>
  <si>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</si>
  <si>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</si>
  <si>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</si>
  <si>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</si>
  <si>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</si>
  <si>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</si>
  <si>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</si>
  <si>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</si>
  <si>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</si>
  <si>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</si>
  <si>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</si>
  <si>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</si>
  <si>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</si>
  <si>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</si>
  <si>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</si>
  <si>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</si>
  <si>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</si>
  <si>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</si>
  <si>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</si>
  <si>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</si>
  <si>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</si>
  <si>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</si>
  <si>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</si>
  <si>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</si>
  <si>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</si>
  <si>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</si>
  <si>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</si>
  <si>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</si>
  <si>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</si>
  <si>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</si>
  <si>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</si>
  <si>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</si>
  <si>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</si>
  <si>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</si>
  <si>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</si>
  <si>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</si>
  <si>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</si>
  <si>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</si>
  <si>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</si>
  <si>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</si>
  <si>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</si>
  <si>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</si>
  <si>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</si>
  <si>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</si>
  <si>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</si>
  <si>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</si>
  <si>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</si>
  <si>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</si>
  <si>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</si>
  <si>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</si>
  <si>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</si>
  <si>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</si>
  <si>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</si>
  <si>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</si>
  <si>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</si>
  <si>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</si>
  <si>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</si>
  <si>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</si>
  <si>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</si>
  <si>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</si>
  <si>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</si>
  <si>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</si>
  <si>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</si>
  <si>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</si>
  <si>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</si>
  <si>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</si>
  <si>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</si>
  <si>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</si>
  <si>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</si>
  <si>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</si>
  <si>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</si>
  <si>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</si>
  <si>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</si>
  <si>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</si>
  <si>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</si>
  <si>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</si>
  <si>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</si>
  <si>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</si>
  <si>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</si>
  <si>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</si>
  <si>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</si>
  <si>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</si>
  <si>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</si>
  <si>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</si>
  <si>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viernes, 16 de Enero del 2026</t>
  </si>
  <si>
    <t>EVOLUCIÓN DE LA PRODUCCIÓN DE LA ENERGÍA DIARIA DE LOS INTEGRANTES DEL COES (MWh)</t>
  </si>
  <si>
    <t>UNIDAD</t>
  </si>
  <si>
    <t>TIPO</t>
  </si>
  <si>
    <t>Enero</t>
  </si>
  <si>
    <t>TV-01</t>
  </si>
  <si>
    <t>C.T. MAPLE ETANOL</t>
  </si>
  <si>
    <t>C.T. SAN JACINTO</t>
  </si>
  <si>
    <t>C.H. MANTA I</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</si>
  <si>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</si>
  <si>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</si>
  <si>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</si>
  <si>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</si>
  <si>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</si>
  <si>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</si>
  <si>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</si>
  <si>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</si>
  <si>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</si>
  <si>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</si>
  <si>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</si>
  <si>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</si>
  <si>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</si>
  <si>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</si>
  <si>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</si>
  <si>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</si>
  <si>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</si>
  <si>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</si>
  <si>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</si>
  <si>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</si>
  <si>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</si>
  <si>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</si>
  <si>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</si>
  <si>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</si>
  <si>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</si>
  <si>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</si>
  <si>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</si>
  <si>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</si>
  <si>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</si>
  <si>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</si>
  <si>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</si>
  <si>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</si>
  <si>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</si>
  <si>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</si>
  <si>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</si>
  <si>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</si>
  <si>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</si>
  <si>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</si>
  <si>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</si>
  <si>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</si>
  <si>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</si>
  <si>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</si>
  <si>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</si>
  <si>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</si>
  <si>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</si>
  <si>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</si>
  <si>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</si>
  <si>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</si>
  <si>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</si>
  <si>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</si>
  <si>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</si>
  <si>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</si>
  <si>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</si>
  <si>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</si>
  <si>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</si>
  <si>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</si>
  <si>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</si>
  <si>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</si>
  <si>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</si>
  <si>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</si>
  <si>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</si>
  <si>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</si>
  <si>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</si>
  <si>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</si>
  <si>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</si>
  <si>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</si>
  <si>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</si>
  <si>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</si>
  <si>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</si>
  <si>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</si>
  <si>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</si>
  <si>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</si>
  <si>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</si>
  <si>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</si>
  <si>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</si>
  <si>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</si>
  <si>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</si>
  <si>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</si>
  <si>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</si>
  <si>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</si>
  <si>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</si>
  <si>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</si>
  <si>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</si>
  <si>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</si>
  <si>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</si>
  <si>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</si>
  <si>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</si>
  <si>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</si>
  <si>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</si>
  <si>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</si>
  <si>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</si>
  <si>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</si>
  <si>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</si>
  <si>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</si>
  <si>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</si>
  <si>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</si>
  <si>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</si>
  <si>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</si>
  <si>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</si>
  <si>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</si>
  <si>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</si>
  <si>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</si>
  <si>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</si>
  <si>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</si>
  <si>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</si>
  <si>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</si>
  <si>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</si>
  <si>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</si>
  <si>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</si>
  <si>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</si>
  <si>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</si>
  <si>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</si>
  <si>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</si>
  <si>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</si>
  <si>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</si>
  <si>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</si>
  <si>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</si>
  <si>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</si>
  <si>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</si>
  <si>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</si>
  <si>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</si>
  <si>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</si>
  <si>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</si>
  <si>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</si>
  <si>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</si>
  <si>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</si>
  <si>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</si>
  <si>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</si>
  <si>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</si>
  <si>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</si>
  <si>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</si>
  <si>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</si>
  <si>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</si>
  <si>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16/01/2026 07:56:04</t>
  </si>
  <si>
    <t>16/01/2026 07:56:03</t>
  </si>
  <si>
    <t>AGROLMOS TV2 - BAGAZO</t>
  </si>
  <si>
    <t>16/01/2026 08:03:21</t>
  </si>
  <si>
    <t>16/01/2026 08:03:20</t>
  </si>
  <si>
    <t>AGROLMOS TV1 - BAGAZO</t>
  </si>
  <si>
    <t>16/01/2026 16:20:14</t>
  </si>
  <si>
    <t>16/01/2026 16:56:31</t>
  </si>
  <si>
    <t>16/01/2026 16:20:13</t>
  </si>
  <si>
    <t>16/01/2026 16:56:30</t>
  </si>
  <si>
    <t>G-1</t>
  </si>
  <si>
    <t>CANA BRAVA TV1 - BAGAZO</t>
  </si>
  <si>
    <t>16/01/2026 09:25:00</t>
  </si>
  <si>
    <t>CANA BRAVA TV1 &amp; TV2 - BAGAZO</t>
  </si>
  <si>
    <t>16/01/2026 09:43:00</t>
  </si>
  <si>
    <t>CASA GRANDE TV1 &amp; TV3 - BAGAZO</t>
  </si>
  <si>
    <t>MOLLENDO 123 -  D2</t>
  </si>
  <si>
    <t>16/01/2026 18:16:00</t>
  </si>
  <si>
    <t>16/01/2026 15:33:00</t>
  </si>
  <si>
    <t>16/01/2026 18:00:00</t>
  </si>
  <si>
    <t>POR PRUEBAS ALEATORIAS PR-25</t>
  </si>
  <si>
    <t>PRUEBA EXITOSA Y COMPENSABLE. A las 16:00 h, alcanzó su máxima generación</t>
  </si>
  <si>
    <t>INDEP_G4</t>
  </si>
  <si>
    <t>INDEPENDENCIA GAS</t>
  </si>
  <si>
    <t>16/01/2026 10:51:00</t>
  </si>
  <si>
    <t>16/01/2026 14:35:00</t>
  </si>
  <si>
    <t>16/01/2026 10:42:00</t>
  </si>
  <si>
    <t>A MINIMA CARGA</t>
  </si>
  <si>
    <t>16/01/2026 12:32:00</t>
  </si>
  <si>
    <t>16/01/2026 17:05:00</t>
  </si>
  <si>
    <t>POR PRUEBAS</t>
  </si>
  <si>
    <t>REQ. PROPIO</t>
  </si>
  <si>
    <t>16/01/2026 17:10:00</t>
  </si>
  <si>
    <t>POR POTENCIA O ENERGIA</t>
  </si>
  <si>
    <t>INDEP_G2</t>
  </si>
  <si>
    <t>16/01/2026 17:20:00</t>
  </si>
  <si>
    <t>INDEP_G3</t>
  </si>
  <si>
    <t>16/01/2026 18:03:00</t>
  </si>
  <si>
    <t>Pruebas luego de realizar su mantenimiento mayor.</t>
  </si>
  <si>
    <t>MALACAS1 TG6 - GAS</t>
  </si>
  <si>
    <t>CHILCA1 CCOMB TG1 &amp; TG2 &amp; TG3 - GAS</t>
  </si>
  <si>
    <t>CHILCA2 CCOMB TG41 - GAS</t>
  </si>
  <si>
    <t>16/01/2026 06:13:00</t>
  </si>
  <si>
    <t>16/01/2026 08:16:00</t>
  </si>
  <si>
    <t>16/01/2026 08:53:00</t>
  </si>
  <si>
    <t>16/01/2026 09:47:00</t>
  </si>
  <si>
    <t>16/01/2026 22:57:00</t>
  </si>
  <si>
    <t>16/01/2026 23:23:00</t>
  </si>
  <si>
    <t>CHILCA2 TG41 - GAS</t>
  </si>
  <si>
    <t>16/01/2026 23:33:00</t>
  </si>
  <si>
    <t>FENIX CCOMB GT11 &amp; GT12 - GAS</t>
  </si>
  <si>
    <t>REF_TALARA TV1 - NLH_RFG</t>
  </si>
  <si>
    <t>REF_TALARA TV2 - NLH_RFG</t>
  </si>
  <si>
    <t>RF PTO MALDONADO - D2</t>
  </si>
  <si>
    <t>16/01/2026 09:04:00</t>
  </si>
  <si>
    <t>16/01/2026 09:55:00</t>
  </si>
  <si>
    <t>16/01/2026 08:57:00</t>
  </si>
  <si>
    <t>16/01/2026 09:51:00</t>
  </si>
  <si>
    <t>Pruebas del G6.</t>
  </si>
  <si>
    <t>KALLPA TG2 - GAS</t>
  </si>
  <si>
    <t>16/01/2026 01:35:00</t>
  </si>
  <si>
    <t>16/01/2026 01:17:00</t>
  </si>
  <si>
    <t>KALLPA TG3 - GAS</t>
  </si>
  <si>
    <t>16/01/2026 00:58:00</t>
  </si>
  <si>
    <t>16/01/2026 04:57:00</t>
  </si>
  <si>
    <t>16/01/2026 05:59:00</t>
  </si>
  <si>
    <t>16/01/2026 06:44:00</t>
  </si>
  <si>
    <t>16/01/2026 06:26:00</t>
  </si>
  <si>
    <t>16/01/2026 08:43:00</t>
  </si>
  <si>
    <t>16/01/2026 10:34:00</t>
  </si>
  <si>
    <t>16/01/2026 08:13:00</t>
  </si>
  <si>
    <t>16/01/2026 09:03:00</t>
  </si>
  <si>
    <t>16/01/2026 09:59:00</t>
  </si>
  <si>
    <t>16/01/2026 08:24:00</t>
  </si>
  <si>
    <t>16/01/2026 12:48:00</t>
  </si>
  <si>
    <t>A las 09:59 h, S/C subir a 150 MW.
A las 10:26 h, S/C subir a máxima generación.</t>
  </si>
  <si>
    <t>16/01/2026 12:44:00</t>
  </si>
  <si>
    <t>A las 10:50 h, S/C bajar a 130 MW.
A las 11:26 h, S/C subir a máxima generación.</t>
  </si>
  <si>
    <t>16/01/2026 13:47:00</t>
  </si>
  <si>
    <t>16/01/2026 13:41:00</t>
  </si>
  <si>
    <t>A las 13:47 h, S/C subir a 150 MW.
A las 13:54 h, S/C subir a máxima generación.</t>
  </si>
  <si>
    <t>16/01/2026 17:34:00</t>
  </si>
  <si>
    <t>16/01/2026 18:48:00</t>
  </si>
  <si>
    <t>16/01/2026 22:37:00</t>
  </si>
  <si>
    <t>16/01/2026 23:13:00</t>
  </si>
  <si>
    <t>LAS FLORES TG1 - GAS</t>
  </si>
  <si>
    <t>16/01/2026 03:47:00</t>
  </si>
  <si>
    <t>16/01/2026 03:32:00</t>
  </si>
  <si>
    <t>16/01/2026 14:58:00</t>
  </si>
  <si>
    <t>16/01/2026 14:34:00</t>
  </si>
  <si>
    <t>16/01/2026 20:40:00</t>
  </si>
  <si>
    <t>16/01/2026 22:19:00</t>
  </si>
  <si>
    <t>A las 20:40 h, S/C subir a 140 MW.</t>
  </si>
  <si>
    <t>16/01/2026 22:52:00</t>
  </si>
  <si>
    <t>STA ROSA TG8 - GAS</t>
  </si>
  <si>
    <t>16/01/2026 03:30:00</t>
  </si>
  <si>
    <t>16/01/2026 03:17:00</t>
  </si>
  <si>
    <t>VENTANILLA CCOMB TG3 &amp; TG4 - GAS</t>
  </si>
  <si>
    <t>16/01/2026 06:46:00</t>
  </si>
  <si>
    <t xml:space="preserve">A las 06:26 h, S/C bajar a 380 MW. </t>
  </si>
  <si>
    <t>16/01/2026 07:39:00</t>
  </si>
  <si>
    <t>16/01/2026 08:01:00</t>
  </si>
  <si>
    <t>16/01/2026 08:10:00</t>
  </si>
  <si>
    <t>16/01/2026 23:24:00</t>
  </si>
  <si>
    <t>S/C generar 400 MW. A las 09:20 h S/C bajar a 350 MW.
09:45 h S/C subir a máxima generación.</t>
  </si>
  <si>
    <t>HUAYCOLORO - BIOGAS</t>
  </si>
  <si>
    <t>16/01/2026 17:31:00</t>
  </si>
  <si>
    <t>16/01/2026 17:27:00</t>
  </si>
  <si>
    <t>LA GRINGA V - BIOGAS</t>
  </si>
  <si>
    <t>DONA CATALINA  - BIOGAS</t>
  </si>
  <si>
    <t>G2 CALLAO</t>
  </si>
  <si>
    <t>CALLAO - BIOGAS</t>
  </si>
  <si>
    <t>OLLEROS TG1 - GAS</t>
  </si>
  <si>
    <t>16/01/2026 12:28:00</t>
  </si>
  <si>
    <t>16/01/2026 11:49:00</t>
  </si>
  <si>
    <t>16/01/2026 15:37:00</t>
  </si>
  <si>
    <t>16/01/2026 16:31:00</t>
  </si>
  <si>
    <t>16/01/2026 16:05:00</t>
  </si>
  <si>
    <t>Hora Inicio y Fin de Indisponibilidades de las Unidades de Generación SEIN</t>
  </si>
  <si>
    <t>POR ALTA CONCENTRACIÓN DE SÓLIDOS EN EL RÍO, Q = 60 m3/s y 6.5 gr/lt.</t>
  </si>
  <si>
    <t>Mantenimiento Electromecánico Plan 1</t>
  </si>
  <si>
    <t>Mantenimiento correctivo de lazo de comunicación WECS - PLC</t>
  </si>
  <si>
    <t>Mantenimiento correctivo de la unidad G1 de la CT. Independencia por fuga de agua en el lado de alta HT (sistema de refrigeración)</t>
  </si>
  <si>
    <t>MANTENIMIENTO PREVENTIVO Y CONTROLES SISTEMÁTICOS</t>
  </si>
  <si>
    <t>Unidad TV de la CT Las Flores fuera de servicio por reparación de caja reductora de turbina</t>
  </si>
  <si>
    <t>Evacuación de sólidos en suspensión</t>
  </si>
  <si>
    <t>POR FALTA DE RECURSO - PARADA DE CH HUAMPANI PO SÓLIDOS EN EL RÍO</t>
  </si>
  <si>
    <t>Debido a vibraciones generadas por impacto del flujo de agua sobre tubería, se produce Rotura en el cambio de dirección de la tubería de alimentación del sistema de limpieza interna.</t>
  </si>
  <si>
    <t>HUAMPANÍ</t>
  </si>
  <si>
    <t>POR ALTA CONCENTRACIÓN DE SÓLIDOS EN EL RÍO RÍMAC CON UN Q = 60 m3/s y 6.5 gr/lt.</t>
  </si>
  <si>
    <t>REVISIÓN DE SISTEMA DE CONTROL DEL REGULADOR DE VELOCIDAD CON REIVAX + INTERRUPTOR DE CAMPO - ATENCION AVISO VALVULA ESFERICA</t>
  </si>
  <si>
    <t>TH-33 Medición de aislamiento de bobina y videoscopía</t>
  </si>
  <si>
    <t>TH-10 videoscopía</t>
  </si>
  <si>
    <t>TH-07 revisión del sistema yaw, sensor en falla</t>
  </si>
  <si>
    <t>SAN NICOLÁS</t>
  </si>
  <si>
    <t>Indisponible para inspección de tubos en el hogar de la caldera 3 y celda del auxiliar N° 3</t>
  </si>
  <si>
    <t>Mantenimiento correctivo de la válvula de control HP de la TV</t>
  </si>
  <si>
    <t>EJECUTADO</t>
  </si>
  <si>
    <t>Viernes 16 de Enero del 2026 / SEM N° 2</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</si>
  <si>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</si>
  <si>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</si>
  <si>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</si>
  <si>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</si>
  <si>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</si>
  <si>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</si>
  <si>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</si>
  <si>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</si>
  <si>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</si>
  <si>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</si>
  <si>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</si>
  <si>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</si>
  <si>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</si>
  <si>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</si>
  <si>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</si>
  <si>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</si>
  <si>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</si>
  <si>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</si>
  <si>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</si>
  <si>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</si>
  <si>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</si>
  <si>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</si>
  <si>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</si>
  <si>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</si>
  <si>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</si>
  <si>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</si>
  <si>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</si>
  <si>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</si>
  <si>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</si>
  <si>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</si>
  <si>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</si>
  <si>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</si>
  <si>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</si>
  <si>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</si>
  <si>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</si>
  <si>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</si>
  <si>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</si>
  <si>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</si>
  <si>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</si>
  <si>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</si>
  <si>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</si>
  <si>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</si>
  <si>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</si>
  <si>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</si>
  <si>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</si>
  <si>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</si>
  <si>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</si>
  <si>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</si>
  <si>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</si>
  <si>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</si>
  <si>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</si>
  <si>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</si>
  <si>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</si>
  <si>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</si>
  <si>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</si>
  <si>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</si>
  <si>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</si>
  <si>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</si>
  <si>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</si>
  <si>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</si>
  <si>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</si>
  <si>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</si>
  <si>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</si>
  <si>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</si>
  <si>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</si>
  <si>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</si>
  <si>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</si>
  <si>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</si>
  <si>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</si>
  <si>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</si>
  <si>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</si>
  <si>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</si>
  <si>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</si>
  <si>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</si>
  <si>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</si>
  <si>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</si>
  <si>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</si>
  <si>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</si>
  <si>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</si>
  <si>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</si>
  <si>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</si>
  <si>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</si>
  <si>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</si>
  <si>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</si>
  <si>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</si>
  <si>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</si>
  <si>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</si>
  <si>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</si>
  <si>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</si>
  <si>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</si>
  <si>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</si>
  <si>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</si>
  <si>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</si>
  <si>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</si>
  <si>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</si>
  <si>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</si>
  <si>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</si>
  <si>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</si>
  <si>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</si>
  <si>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</si>
  <si>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</si>
  <si>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</si>
  <si>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</si>
  <si>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</si>
  <si>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</si>
  <si>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</si>
  <si>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</si>
  <si>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</si>
  <si>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</si>
  <si>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</si>
  <si>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</si>
  <si>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</si>
  <si>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</si>
  <si>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</si>
  <si>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</si>
  <si>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5153520.90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</si>
  <si>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</si>
  <si>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</si>
  <si>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</si>
  <si>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</si>
  <si>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</si>
  <si>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</si>
  <si>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</si>
  <si>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</si>
  <si>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</si>
  <si>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</si>
  <si>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</si>
  <si>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</si>
  <si>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</si>
  <si>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</si>
  <si>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</si>
  <si>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</si>
  <si>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</si>
  <si>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</si>
  <si>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</si>
  <si>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</si>
  <si>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</si>
  <si>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</si>
  <si>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</si>
  <si>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</si>
  <si>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</si>
  <si>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</si>
  <si>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</si>
  <si>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</si>
  <si>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</si>
  <si>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</si>
  <si>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</si>
  <si>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</si>
  <si>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</si>
  <si>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</si>
  <si>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</si>
  <si>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</si>
  <si>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</si>
  <si>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</si>
  <si>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</si>
  <si>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</si>
  <si>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</si>
  <si>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</si>
  <si>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</si>
  <si>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</si>
  <si>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</si>
  <si>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</si>
  <si>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</si>
  <si>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</si>
  <si>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</si>
  <si>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</si>
  <si>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</si>
  <si>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</si>
  <si>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</si>
  <si>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</si>
  <si>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</si>
  <si>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</si>
  <si>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</si>
  <si>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</si>
  <si>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</si>
  <si>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</si>
  <si>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</si>
  <si>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</si>
  <si>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</si>
  <si>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</si>
  <si>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</si>
  <si>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</si>
  <si>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</si>
  <si>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</si>
  <si>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</si>
  <si>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</si>
  <si>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</si>
  <si>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</si>
  <si>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</si>
  <si>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</si>
  <si>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</si>
  <si>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</si>
  <si>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</si>
  <si>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</si>
  <si>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</si>
  <si>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</si>
  <si>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</si>
  <si>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</si>
  <si>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</si>
  <si>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</si>
  <si>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</si>
  <si>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</si>
  <si>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</si>
  <si>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</si>
  <si>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</si>
  <si>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</si>
  <si>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</si>
  <si>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</si>
  <si>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</si>
  <si>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</si>
  <si>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</si>
  <si>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</si>
  <si>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</si>
  <si>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</si>
  <si>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</si>
  <si>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</si>
  <si>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</si>
  <si>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</si>
  <si>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</si>
  <si>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</si>
  <si>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</si>
  <si>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</si>
  <si>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</si>
  <si>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</si>
  <si>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</si>
  <si>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</si>
  <si>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</si>
  <si>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</si>
  <si>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</si>
  <si>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</si>
  <si>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</si>
  <si>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</si>
  <si>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</si>
  <si>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</si>
  <si>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</si>
  <si>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</si>
  <si>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</si>
  <si>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</si>
  <si>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</si>
  <si>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</si>
  <si>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</si>
  <si>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</si>
  <si>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</si>
  <si>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</si>
  <si>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</si>
  <si>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</si>
  <si>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</si>
  <si>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</si>
  <si>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04:00:00</t>
  </si>
  <si>
    <t>06:30:00</t>
  </si>
  <si>
    <t>06:30:01</t>
  </si>
  <si>
    <t>13:00:00</t>
  </si>
  <si>
    <t>13:00:01</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</si>
  <si>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</si>
  <si>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</si>
  <si>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</si>
  <si>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</si>
  <si>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</si>
  <si>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</si>
  <si>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</si>
  <si>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</si>
  <si>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</si>
  <si>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</si>
  <si>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</si>
  <si>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</si>
  <si>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</si>
  <si>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</si>
  <si>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</si>
  <si>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</si>
  <si>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variacion de temperatura.</t>
  </si>
  <si>
    <t>SIN CONSUMO DE COMBUSTIBLE DIESEL EN PLANTA.</t>
  </si>
  <si>
    <t>Reporte de Consumo de Combustibles</t>
  </si>
  <si>
    <t>CONSUMO DE COMBUSTIBLES - LÍQUIDO, SÓLIDO, GASEOSO</t>
  </si>
  <si>
    <t>MEDIDOR</t>
  </si>
  <si>
    <t>16/Jan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</si>
  <si>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</si>
  <si>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</si>
  <si>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</si>
  <si>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</si>
  <si>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</si>
  <si>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</si>
  <si>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</si>
  <si>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</si>
  <si>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</si>
  <si>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</si>
  <si>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</si>
  <si>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</si>
  <si>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</si>
  <si>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</si>
  <si>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</si>
  <si>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</si>
  <si>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</si>
  <si>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</si>
  <si>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</si>
  <si>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</si>
  <si>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</si>
  <si>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</si>
  <si>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</si>
  <si>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</si>
  <si>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</si>
  <si>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</si>
  <si>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</si>
  <si>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</si>
  <si>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</si>
  <si>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</si>
  <si>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</si>
  <si>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</si>
  <si>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</si>
  <si>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</si>
  <si>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</si>
  <si>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</si>
  <si>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</si>
  <si>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</si>
  <si>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</si>
  <si>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</si>
  <si>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</si>
  <si>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</si>
  <si>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</si>
  <si>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</si>
  <si>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</si>
  <si>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</si>
  <si>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</si>
  <si>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</si>
  <si>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</si>
  <si>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</si>
  <si>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</si>
  <si>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</si>
  <si>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</si>
  <si>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</si>
  <si>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</si>
  <si>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</si>
  <si>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</si>
  <si>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</si>
  <si>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</si>
  <si>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</si>
  <si>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</si>
  <si>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</si>
  <si>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</si>
  <si>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</si>
  <si>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</si>
  <si>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</si>
  <si>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</si>
  <si>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</si>
  <si>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</si>
  <si>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</si>
  <si>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</si>
  <si>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</si>
  <si>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</si>
  <si>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</si>
  <si>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</si>
  <si>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16/01/2026 01:00</t>
  </si>
  <si>
    <t>16/01/2026 02:00</t>
  </si>
  <si>
    <t>16/01/2026 03:00</t>
  </si>
  <si>
    <t>16/01/2026 04:00</t>
  </si>
  <si>
    <t>16/01/2026 05:00</t>
  </si>
  <si>
    <t>16/01/2026 07:00</t>
  </si>
  <si>
    <t>16/01/2026 10:00</t>
  </si>
  <si>
    <t>16/01/2026 11:00</t>
  </si>
  <si>
    <t>16/01/2026 12:00</t>
  </si>
  <si>
    <t>16/01/2026 13:00</t>
  </si>
  <si>
    <t>16/01/2026 15:00</t>
  </si>
  <si>
    <t>16/01/2026 19:00</t>
  </si>
  <si>
    <t>16/01/2026 20:00</t>
  </si>
  <si>
    <t>16/01/2026 21:00</t>
  </si>
  <si>
    <t>16/01/2026 22:00</t>
  </si>
  <si>
    <t>16/01/2026 23:00</t>
  </si>
  <si>
    <t>TEMPERATURA AMBIENTE (ºC)</t>
  </si>
  <si>
    <t>Disponibilidad de Gas Natural de las Centrales Termoeléctricas</t>
  </si>
  <si>
    <t>GASEODUCTO</t>
  </si>
  <si>
    <t>VOLUMEN DE GAS (Mm3)</t>
  </si>
  <si>
    <t>INICIAL</t>
  </si>
  <si>
    <t>GASEODUCTO DE CAMISEA (EGESUR)</t>
  </si>
  <si>
    <t>17/01/2026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</si>
  <si>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</si>
  <si>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</si>
  <si>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</si>
  <si>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</si>
  <si>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</si>
  <si>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</si>
  <si>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</si>
  <si>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</si>
  <si>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</si>
  <si>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</si>
  <si>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</si>
  <si>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</si>
  <si>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</si>
  <si>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</si>
  <si>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</si>
  <si>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</si>
  <si>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</si>
  <si>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</si>
  <si>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</si>
  <si>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</si>
  <si>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</si>
  <si>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</si>
  <si>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</si>
  <si>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</si>
  <si>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</si>
  <si>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</si>
  <si>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</si>
  <si>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</si>
  <si>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</si>
  <si>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</si>
  <si>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</si>
  <si>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</si>
  <si>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</si>
  <si>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</si>
  <si>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</si>
  <si>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</si>
  <si>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</si>
  <si>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</si>
  <si>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</si>
  <si>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</si>
  <si>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</si>
  <si>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</si>
  <si>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</si>
  <si>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</si>
  <si>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</si>
  <si>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</si>
  <si>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</si>
  <si>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</si>
  <si>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</si>
  <si>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</si>
  <si>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</si>
  <si>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</si>
  <si>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</si>
  <si>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</si>
  <si>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</si>
  <si>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</si>
  <si>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</si>
  <si>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</si>
  <si>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</si>
  <si>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</si>
  <si>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</si>
  <si>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</si>
  <si>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</si>
  <si>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</si>
  <si>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</si>
  <si>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</si>
  <si>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</si>
  <si>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</si>
  <si>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</si>
  <si>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</si>
  <si>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</si>
  <si>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</si>
  <si>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</si>
  <si>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</si>
  <si>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</si>
  <si>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</si>
  <si>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</si>
  <si>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</si>
  <si>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</si>
  <si>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</si>
  <si>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</si>
  <si>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</si>
  <si>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</si>
  <si>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</si>
  <si>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</si>
  <si>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</si>
  <si>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</si>
  <si>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</si>
  <si>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</si>
  <si>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</si>
  <si>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</si>
  <si>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</si>
  <si>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</si>
  <si>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</si>
  <si>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</si>
  <si>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</si>
  <si>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</si>
  <si>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</si>
  <si>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</si>
  <si>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</si>
  <si>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</si>
  <si>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</si>
  <si>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</si>
  <si>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</si>
  <si>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</si>
  <si>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</si>
  <si>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</si>
  <si>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</si>
  <si>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</si>
  <si>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</si>
  <si>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</si>
  <si>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</si>
  <si>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</si>
  <si>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</si>
  <si>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</si>
  <si>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</si>
  <si>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</si>
  <si>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</si>
  <si>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</si>
  <si>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</si>
  <si>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</si>
  <si>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</si>
  <si>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</si>
  <si>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</si>
  <si>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</si>
  <si>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</si>
  <si>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</si>
  <si>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</si>
  <si>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</si>
  <si>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</si>
  <si>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</si>
  <si>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</si>
  <si>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</si>
  <si>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</si>
  <si>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</si>
  <si>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</si>
  <si>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</si>
  <si>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</si>
  <si>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</si>
  <si>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</si>
  <si>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</si>
  <si>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</si>
  <si>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</si>
  <si>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</si>
  <si>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</si>
  <si>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</si>
  <si>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</si>
  <si>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</si>
  <si>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</si>
  <si>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</si>
  <si>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</si>
  <si>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</si>
  <si>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</si>
  <si>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</si>
  <si>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</si>
  <si>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</si>
  <si>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</si>
  <si>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</si>
  <si>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</si>
  <si>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</si>
  <si>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</si>
  <si>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</si>
  <si>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</si>
  <si>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</si>
  <si>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</si>
  <si>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</si>
  <si>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</si>
  <si>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</si>
  <si>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</si>
  <si>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</si>
  <si>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</si>
  <si>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</si>
  <si>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</si>
  <si>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</si>
  <si>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</si>
  <si>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</si>
  <si>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</si>
  <si>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</si>
  <si>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</si>
  <si>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</si>
  <si>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</si>
  <si>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</si>
  <si>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</si>
  <si>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</si>
  <si>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</si>
  <si>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</si>
  <si>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</si>
  <si>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</si>
  <si>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</si>
  <si>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</si>
  <si>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</si>
  <si>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</si>
  <si>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</si>
  <si>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</si>
  <si>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</si>
  <si>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</si>
  <si>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</si>
  <si>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</si>
  <si>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</si>
  <si>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</si>
  <si>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</si>
  <si>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</si>
  <si>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</si>
  <si>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</si>
  <si>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</si>
  <si>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</si>
  <si>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</si>
  <si>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</si>
  <si>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</si>
  <si>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</si>
  <si>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</si>
  <si>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</si>
  <si>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</si>
  <si>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</si>
  <si>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</si>
  <si>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</si>
  <si>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</si>
  <si>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</si>
  <si>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</si>
  <si>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</si>
  <si>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</si>
  <si>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</si>
  <si>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</si>
  <si>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</si>
  <si>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</si>
  <si>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</si>
  <si>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</si>
  <si>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</si>
  <si>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</si>
  <si>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</si>
  <si>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</si>
  <si>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</si>
  <si>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</si>
  <si>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</si>
  <si>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</si>
  <si>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</si>
  <si>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</si>
  <si>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</si>
  <si>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</si>
  <si>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</si>
  <si>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</si>
  <si>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</si>
  <si>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</si>
  <si>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</si>
  <si>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</si>
  <si>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</si>
  <si>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</si>
  <si>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</si>
  <si>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</si>
  <si>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</si>
  <si>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</si>
  <si>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</si>
  <si>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</si>
  <si>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</si>
  <si>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</si>
  <si>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</si>
  <si>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</si>
  <si>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</si>
  <si>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</si>
  <si>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</si>
  <si>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</si>
  <si>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</si>
  <si>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</si>
  <si>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</si>
  <si>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</si>
  <si>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</si>
  <si>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</si>
  <si>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</si>
  <si>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</si>
  <si>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</si>
  <si>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</si>
  <si>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</si>
  <si>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</si>
  <si>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</si>
  <si>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</si>
  <si>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</si>
  <si>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</si>
  <si>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</si>
  <si>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</si>
  <si>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</si>
  <si>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</si>
  <si>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</si>
  <si>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</si>
  <si>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</si>
  <si>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</si>
  <si>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</si>
  <si>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</si>
  <si>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</si>
  <si>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</si>
  <si>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</si>
  <si>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</si>
  <si>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</si>
  <si>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</si>
  <si>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</si>
  <si>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</si>
  <si>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</si>
  <si>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</si>
  <si>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</si>
  <si>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</si>
  <si>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</si>
  <si>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</si>
  <si>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</si>
  <si>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</si>
  <si>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</si>
  <si>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</si>
  <si>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</si>
  <si>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</si>
  <si>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</si>
  <si>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</si>
  <si>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</si>
  <si>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</si>
  <si>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</si>
  <si>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</si>
  <si>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</si>
  <si>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</si>
  <si>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</si>
  <si>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</si>
  <si>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</si>
  <si>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</si>
  <si>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</si>
  <si>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</si>
  <si>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</si>
  <si>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</si>
  <si>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</si>
  <si>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</si>
  <si>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</si>
  <si>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</si>
  <si>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</si>
  <si>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</si>
  <si>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</si>
  <si>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</si>
  <si>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</si>
  <si>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</si>
  <si>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</si>
  <si>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</si>
  <si>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</si>
  <si>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</si>
  <si>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</si>
  <si>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</si>
  <si>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</si>
  <si>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</si>
  <si>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</si>
  <si>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</si>
  <si>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</si>
  <si>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</si>
  <si>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</si>
  <si>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</si>
  <si>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</si>
  <si>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</si>
  <si>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</si>
  <si>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</si>
  <si>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</si>
  <si>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</si>
  <si>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</si>
  <si>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</si>
  <si>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</si>
  <si>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</si>
  <si>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</si>
  <si>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</si>
  <si>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</si>
  <si>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</si>
  <si>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</si>
  <si>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</si>
  <si>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</si>
  <si>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</si>
  <si>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</si>
  <si>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</si>
  <si>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</si>
  <si>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</si>
  <si>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</si>
  <si>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</si>
  <si>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</si>
  <si>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</si>
  <si>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</si>
  <si>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</si>
  <si>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</si>
  <si>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</si>
  <si>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</si>
  <si>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</si>
  <si>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</si>
  <si>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</si>
  <si>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</si>
  <si>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</si>
  <si>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</si>
  <si>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</si>
  <si>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</si>
  <si>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</si>
  <si>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</si>
  <si>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</si>
  <si>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</si>
  <si>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</si>
  <si>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</si>
  <si>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</si>
  <si>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</si>
  <si>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</si>
  <si>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</si>
  <si>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</si>
  <si>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</si>
  <si>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</si>
  <si>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</si>
  <si>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</si>
  <si>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</si>
  <si>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</si>
  <si>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</si>
  <si>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</si>
  <si>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</si>
  <si>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</si>
  <si>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</si>
  <si>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</si>
  <si>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</si>
  <si>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</si>
  <si>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</si>
  <si>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</si>
  <si>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</si>
  <si>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</si>
  <si>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</si>
  <si>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</si>
  <si>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</si>
  <si>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</si>
  <si>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</si>
  <si>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</si>
  <si>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</si>
  <si>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</si>
  <si>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</si>
  <si>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</si>
  <si>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</si>
  <si>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</si>
  <si>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</si>
  <si>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</si>
  <si>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</si>
  <si>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</si>
  <si>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</si>
  <si>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</si>
  <si>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</si>
  <si>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</si>
  <si>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</si>
  <si>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</si>
  <si>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</si>
  <si>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</si>
  <si>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</si>
  <si>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</si>
  <si>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</si>
  <si>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</si>
  <si>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</si>
  <si>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</si>
  <si>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</si>
  <si>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</si>
  <si>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</si>
  <si>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</si>
  <si>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</si>
  <si>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</si>
  <si>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</si>
  <si>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</si>
  <si>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</si>
  <si>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</si>
  <si>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</si>
  <si>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</si>
  <si>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</si>
  <si>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</si>
  <si>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</si>
  <si>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</si>
  <si>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</si>
  <si>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</si>
  <si>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</si>
  <si>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</si>
  <si>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</si>
  <si>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</si>
  <si>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</si>
  <si>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</si>
  <si>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</si>
  <si>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</si>
  <si>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</si>
  <si>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</si>
  <si>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</si>
  <si>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</si>
  <si>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</si>
  <si>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</si>
  <si>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</si>
  <si>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</si>
  <si>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</si>
  <si>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</si>
  <si>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</si>
  <si>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</si>
  <si>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</si>
  <si>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</si>
  <si>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</si>
  <si>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</si>
  <si>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</si>
  <si>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</si>
  <si>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</si>
  <si>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</si>
  <si>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</si>
  <si>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</si>
  <si>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</si>
  <si>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</si>
  <si>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</si>
  <si>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</si>
  <si>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</si>
  <si>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</si>
  <si>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</si>
  <si>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</si>
  <si>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</si>
  <si>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</si>
  <si>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</si>
  <si>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</si>
  <si>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</si>
  <si>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</si>
  <si>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</si>
  <si>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</si>
  <si>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</si>
  <si>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</si>
  <si>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</si>
  <si>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</si>
  <si>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</si>
  <si>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</si>
  <si>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</si>
  <si>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</si>
  <si>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</si>
  <si>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</si>
  <si>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</si>
  <si>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</si>
  <si>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</si>
  <si>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</si>
  <si>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</si>
  <si>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</si>
  <si>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</si>
  <si>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</si>
  <si>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</si>
  <si>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</si>
  <si>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</si>
  <si>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</si>
  <si>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</si>
  <si>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</si>
  <si>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</si>
  <si>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</si>
  <si>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</si>
  <si>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</si>
  <si>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</si>
  <si>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</si>
  <si>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</si>
  <si>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</si>
  <si>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</si>
  <si>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</si>
  <si>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</si>
  <si>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</si>
  <si>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</si>
  <si>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</si>
  <si>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</si>
  <si>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</si>
  <si>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</si>
  <si>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</si>
  <si>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</si>
  <si>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</si>
  <si>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</si>
  <si>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</si>
  <si>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</si>
  <si>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</si>
  <si>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</si>
  <si>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</si>
  <si>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</si>
  <si>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</si>
  <si>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</si>
  <si>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</si>
  <si>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</si>
  <si>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</si>
  <si>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</si>
  <si>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</si>
  <si>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</si>
  <si>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</si>
  <si>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</si>
  <si>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</si>
  <si>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</si>
  <si>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</si>
  <si>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</si>
  <si>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</si>
  <si>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</si>
  <si>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</si>
  <si>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</si>
  <si>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</si>
  <si>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</si>
  <si>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</si>
  <si>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</si>
  <si>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</si>
  <si>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</si>
  <si>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</si>
  <si>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</si>
  <si>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</si>
  <si>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</si>
  <si>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</si>
  <si>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</si>
  <si>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</si>
  <si>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</si>
  <si>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</si>
  <si>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</si>
  <si>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</si>
  <si>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</si>
  <si>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</si>
  <si>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</si>
  <si>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</si>
  <si>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</si>
  <si>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</si>
  <si>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</si>
  <si>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</si>
  <si>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</si>
  <si>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</si>
  <si>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</si>
  <si>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</si>
  <si>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</si>
  <si>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</si>
  <si>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</si>
  <si>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</si>
  <si>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</si>
  <si>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</si>
  <si>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</si>
  <si>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</si>
  <si>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</si>
  <si>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</si>
  <si>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</si>
  <si>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</si>
  <si>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</si>
  <si>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</si>
  <si>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</si>
  <si>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</si>
  <si>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</si>
  <si>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</si>
  <si>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</si>
  <si>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</si>
  <si>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</si>
  <si>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</si>
  <si>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</si>
  <si>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</si>
  <si>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</si>
  <si>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</si>
  <si>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</si>
  <si>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</si>
  <si>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</si>
  <si>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</si>
  <si>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</si>
  <si>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</si>
  <si>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</si>
  <si>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</si>
  <si>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</si>
  <si>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</si>
  <si>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</si>
  <si>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</si>
  <si>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</si>
  <si>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</si>
  <si>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</si>
  <si>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</si>
  <si>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</si>
  <si>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</si>
  <si>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</si>
  <si>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</si>
  <si>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</si>
  <si>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</si>
  <si>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</si>
  <si>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</si>
  <si>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</si>
  <si>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</si>
  <si>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</si>
  <si>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</si>
  <si>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</si>
  <si>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</si>
  <si>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</si>
  <si>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</si>
  <si>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</si>
  <si>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</si>
  <si>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</si>
  <si>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</si>
  <si>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</si>
  <si>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</si>
  <si>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</si>
  <si>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</si>
  <si>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</si>
  <si>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</si>
  <si>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</si>
  <si>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</si>
  <si>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</si>
  <si>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</si>
  <si>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</si>
  <si>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</si>
  <si>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</si>
  <si>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</si>
  <si>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</si>
  <si>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</si>
  <si>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</si>
  <si>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</si>
  <si>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</si>
  <si>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</si>
  <si>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</si>
  <si>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</si>
  <si>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</si>
  <si>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</si>
  <si>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</si>
  <si>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</si>
  <si>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</si>
  <si>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</si>
  <si>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</si>
  <si>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</si>
  <si>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</si>
  <si>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</si>
  <si>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</si>
  <si>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</si>
  <si>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</si>
  <si>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</si>
  <si>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</si>
  <si>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</si>
  <si>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</si>
  <si>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</si>
  <si>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</si>
  <si>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</si>
  <si>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</si>
  <si>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</si>
  <si>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</si>
  <si>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</si>
  <si>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</si>
  <si>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</si>
  <si>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</si>
  <si>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</si>
  <si>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</si>
  <si>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</si>
  <si>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</si>
  <si>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</si>
  <si>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</si>
  <si>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</si>
  <si>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</si>
  <si>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</si>
  <si>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</si>
  <si>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</si>
  <si>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</si>
  <si>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</si>
  <si>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</si>
  <si>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</si>
  <si>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</si>
  <si>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</si>
  <si>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</si>
  <si>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</si>
  <si>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</si>
  <si>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</si>
  <si>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</si>
  <si>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</si>
  <si>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</si>
  <si>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</si>
  <si>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</si>
  <si>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</si>
  <si>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</si>
  <si>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</si>
  <si>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</si>
  <si>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</si>
  <si>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</si>
  <si>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</si>
  <si>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</si>
  <si>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</si>
  <si>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</si>
  <si>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</si>
  <si>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</si>
  <si>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</si>
  <si>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</si>
  <si>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</si>
  <si>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</si>
  <si>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</si>
  <si>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</si>
  <si>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</si>
  <si>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</si>
  <si>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</si>
  <si>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</si>
  <si>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</si>
  <si>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</si>
  <si>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</si>
  <si>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</si>
  <si>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</si>
  <si>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</si>
  <si>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</si>
  <si>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</si>
  <si>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</si>
  <si>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</si>
  <si>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</si>
  <si>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</si>
  <si>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</si>
  <si>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</si>
  <si>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</si>
  <si>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</si>
  <si>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</si>
  <si>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</si>
  <si>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</si>
  <si>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</si>
  <si>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</si>
  <si>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</si>
  <si>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</si>
  <si>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</si>
  <si>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</si>
  <si>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</si>
  <si>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</si>
  <si>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</si>
  <si>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</si>
  <si>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</si>
  <si>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</si>
  <si>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</si>
  <si>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</si>
  <si>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</si>
  <si>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</si>
  <si>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</si>
  <si>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</si>
  <si>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</si>
  <si>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</si>
  <si>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</si>
  <si>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</si>
  <si>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</si>
  <si>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</si>
  <si>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</si>
  <si>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</si>
  <si>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</si>
  <si>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</si>
  <si>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</si>
  <si>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</si>
  <si>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</si>
  <si>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</si>
  <si>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</si>
  <si>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</si>
  <si>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</si>
  <si>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</si>
  <si>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</si>
  <si>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</si>
  <si>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</si>
  <si>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</si>
  <si>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</si>
  <si>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</si>
  <si>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</si>
  <si>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</si>
  <si>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</si>
  <si>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</si>
  <si>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</si>
  <si>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</si>
  <si>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</si>
  <si>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</si>
  <si>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</si>
  <si>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</si>
  <si>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</si>
  <si>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</si>
  <si>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</si>
  <si>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</si>
  <si>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</si>
  <si>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</si>
  <si>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</si>
  <si>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</si>
  <si>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</si>
  <si>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</si>
  <si>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</si>
  <si>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</si>
  <si>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</si>
  <si>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</si>
  <si>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</si>
  <si>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</si>
  <si>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</si>
  <si>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</si>
  <si>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</si>
  <si>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</si>
  <si>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</si>
  <si>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</si>
  <si>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</si>
  <si>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</si>
  <si>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</si>
  <si>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</si>
  <si>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</si>
  <si>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</si>
  <si>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</si>
  <si>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</si>
  <si>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</si>
  <si>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</si>
  <si>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</si>
  <si>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</si>
  <si>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</si>
  <si>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</si>
  <si>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</si>
  <si>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</si>
  <si>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</si>
  <si>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</si>
  <si>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</si>
  <si>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</si>
  <si>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</si>
  <si>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</si>
  <si>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</si>
  <si>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</si>
  <si>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</si>
  <si>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</si>
  <si>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</si>
  <si>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</si>
  <si>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</si>
  <si>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</si>
  <si>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</si>
  <si>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</si>
  <si>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</si>
  <si>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</si>
  <si>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</si>
  <si>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</si>
  <si>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</si>
  <si>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</si>
  <si>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</si>
  <si>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</si>
  <si>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</si>
  <si>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</si>
  <si>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</si>
  <si>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</si>
  <si>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</si>
  <si>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</si>
  <si>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</si>
  <si>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</si>
  <si>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</si>
  <si>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</si>
  <si>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</si>
  <si>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</si>
  <si>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</si>
  <si>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</si>
  <si>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</si>
  <si>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</si>
  <si>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</si>
  <si>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</si>
  <si>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</si>
  <si>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</si>
  <si>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</si>
  <si>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</si>
  <si>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</si>
  <si>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</si>
  <si>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</si>
  <si>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</si>
  <si>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</si>
  <si>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</si>
  <si>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</si>
  <si>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</si>
  <si>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</si>
  <si>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</si>
  <si>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</si>
  <si>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</si>
  <si>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</si>
  <si>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</si>
  <si>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</si>
  <si>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</si>
  <si>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</si>
  <si>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</si>
  <si>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</si>
  <si>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</si>
  <si>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</si>
  <si>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</si>
  <si>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</si>
  <si>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</si>
  <si>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</si>
  <si>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</si>
  <si>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</si>
  <si>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</si>
  <si>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</si>
  <si>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</si>
  <si>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</si>
  <si>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</si>
  <si>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</si>
  <si>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</si>
  <si>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</si>
  <si>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</si>
  <si>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</si>
  <si>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</si>
  <si>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</si>
  <si>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</si>
  <si>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</si>
  <si>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</si>
  <si>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</si>
  <si>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</si>
  <si>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</si>
  <si>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</si>
  <si>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</si>
  <si>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</si>
  <si>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</si>
  <si>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</si>
  <si>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</si>
  <si>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</si>
  <si>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</si>
  <si>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</si>
  <si>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</si>
  <si>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</si>
  <si>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</si>
  <si>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</si>
  <si>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</si>
  <si>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</si>
  <si>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</si>
  <si>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</si>
  <si>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</si>
  <si>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</si>
  <si>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</si>
  <si>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</si>
  <si>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</si>
  <si>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</si>
  <si>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</si>
  <si>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</si>
  <si>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</si>
  <si>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</si>
  <si>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</si>
  <si>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</si>
  <si>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</si>
  <si>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</si>
  <si>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</si>
  <si>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</si>
  <si>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</si>
  <si>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</si>
  <si>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</si>
  <si>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</si>
  <si>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</si>
  <si>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</si>
  <si>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</si>
  <si>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</si>
  <si>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</si>
  <si>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</si>
  <si>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</si>
  <si>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</si>
  <si>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</si>
  <si>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</si>
  <si>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</si>
  <si>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</si>
  <si>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</si>
  <si>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</si>
  <si>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</si>
  <si>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</si>
  <si>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</si>
  <si>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</si>
  <si>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</si>
  <si>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</si>
  <si>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</si>
  <si>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</si>
  <si>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</si>
  <si>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</si>
  <si>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</si>
  <si>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</si>
  <si>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</si>
  <si>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</si>
  <si>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</si>
  <si>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</si>
  <si>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</si>
  <si>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</si>
  <si>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</si>
  <si>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</si>
  <si>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</si>
  <si>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</si>
  <si>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</si>
  <si>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</si>
  <si>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</si>
  <si>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</si>
  <si>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</si>
  <si>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</si>
  <si>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</si>
  <si>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</si>
  <si>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</si>
  <si>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</si>
  <si>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</si>
  <si>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</si>
  <si>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</si>
  <si>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</si>
  <si>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</si>
  <si>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</si>
  <si>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</si>
  <si>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</si>
  <si>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</si>
  <si>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</si>
  <si>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</si>
  <si>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</si>
  <si>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</si>
  <si>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</si>
  <si>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</si>
  <si>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</si>
  <si>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</si>
  <si>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</si>
  <si>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</si>
  <si>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</si>
  <si>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</si>
  <si>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</si>
  <si>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</si>
  <si>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</si>
  <si>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</si>
  <si>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</si>
  <si>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</si>
  <si>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</si>
  <si>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</si>
  <si>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</si>
  <si>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</si>
  <si>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</si>
  <si>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</si>
  <si>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</si>
  <si>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</si>
  <si>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</si>
  <si>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</si>
  <si>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</si>
  <si>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</si>
  <si>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08:25:26
</t>
  </si>
  <si>
    <t xml:space="preserve">59.792 
</t>
  </si>
  <si>
    <t xml:space="preserve">05:51:45
</t>
  </si>
  <si>
    <t xml:space="preserve">60.260 
</t>
  </si>
  <si>
    <t>DATACENTERCOES</t>
  </si>
  <si>
    <t>PUCALLPA ISA</t>
  </si>
  <si>
    <t xml:space="preserve">60.259 
</t>
  </si>
  <si>
    <t xml:space="preserve">59.791 
</t>
  </si>
  <si>
    <t>SAN JUAN CCRespaldo</t>
  </si>
  <si>
    <t xml:space="preserve">05:40:59
08:25:26
</t>
  </si>
  <si>
    <t xml:space="preserve">59.793 
59.793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</si>
  <si>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</si>
  <si>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</si>
  <si>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</si>
  <si>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</si>
  <si>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</si>
  <si>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</si>
  <si>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</si>
  <si>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</si>
  <si>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</si>
  <si>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</si>
  <si>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</si>
  <si>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</si>
  <si>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</si>
  <si>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</si>
  <si>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</si>
  <si>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</si>
  <si>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</si>
  <si>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</si>
  <si>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</si>
  <si>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</si>
  <si>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5153521 y resultó S/. 2465628 (32.36% ) menor que el correspondiente al viernes de la semana pasada.</t>
  </si>
  <si>
    <t>Fecha</t>
  </si>
  <si>
    <t>Costo Total Ejecutado</t>
  </si>
  <si>
    <t>Costo Total Programado</t>
  </si>
  <si>
    <t>VIE 9</t>
  </si>
  <si>
    <t>SAB 10</t>
  </si>
  <si>
    <t>DOM 11</t>
  </si>
  <si>
    <t>LUN 12</t>
  </si>
  <si>
    <t>MAR 13</t>
  </si>
  <si>
    <t>MIE 14</t>
  </si>
  <si>
    <t>JUE 15</t>
  </si>
  <si>
    <t>VIE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</si>
  <si>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</si>
  <si>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</si>
  <si>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</si>
  <si>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</si>
  <si>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</si>
  <si>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</si>
  <si>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</si>
  <si>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</si>
  <si>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</si>
  <si>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</si>
  <si>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</si>
  <si>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</si>
  <si>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</si>
  <si>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</si>
  <si>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</si>
  <si>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</si>
  <si>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</si>
  <si>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</si>
  <si>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</si>
  <si>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</si>
  <si>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</si>
  <si>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</si>
  <si>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</si>
  <si>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</si>
  <si>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</si>
  <si>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</si>
  <si>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</si>
  <si>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</si>
  <si>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</si>
  <si>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</si>
  <si>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</si>
  <si>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</si>
  <si>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</si>
  <si>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</si>
  <si>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</si>
  <si>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</si>
  <si>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</si>
  <si>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</si>
  <si>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</si>
  <si>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</si>
  <si>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</si>
  <si>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</si>
  <si>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</si>
  <si>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</si>
  <si>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</si>
  <si>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</si>
  <si>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</si>
  <si>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</si>
  <si>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</si>
  <si>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</si>
  <si>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</si>
  <si>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</si>
  <si>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</si>
  <si>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</si>
  <si>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</si>
  <si>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</si>
  <si>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</si>
  <si>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</si>
  <si>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</si>
  <si>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</si>
  <si>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</si>
  <si>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</si>
  <si>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</si>
  <si>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</si>
  <si>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</si>
  <si>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</si>
  <si>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</si>
  <si>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</si>
  <si>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</si>
  <si>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</si>
  <si>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</si>
  <si>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</si>
  <si>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</si>
  <si>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</si>
  <si>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</si>
  <si>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</si>
  <si>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</si>
  <si>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</si>
  <si>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</si>
  <si>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</si>
  <si>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</si>
  <si>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</si>
  <si>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</si>
  <si>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</si>
  <si>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</si>
  <si>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</si>
  <si>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</si>
  <si>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</si>
  <si>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</si>
  <si>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</si>
  <si>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</si>
  <si>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</si>
  <si>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</si>
  <si>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</si>
  <si>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</si>
  <si>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</si>
  <si>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</si>
  <si>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</si>
  <si>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</si>
  <si>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</si>
  <si>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</si>
  <si>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</si>
  <si>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</si>
  <si>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</si>
  <si>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</si>
  <si>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</si>
  <si>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</si>
  <si>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</si>
  <si>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</si>
  <si>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15.2477</t>
  </si>
  <si>
    <t>10.0753</t>
  </si>
  <si>
    <t>20.5</t>
  </si>
  <si>
    <t>19.5664</t>
  </si>
  <si>
    <t>6</t>
  </si>
  <si>
    <t>19.3493</t>
  </si>
  <si>
    <t>6.2049</t>
  </si>
  <si>
    <t>18.9974</t>
  </si>
  <si>
    <t>6.5369</t>
  </si>
  <si>
    <t>26.478</t>
  </si>
  <si>
    <t>917-39</t>
  </si>
  <si>
    <t>URS-STK-002 - G1</t>
  </si>
  <si>
    <t>CHMalpas - G1</t>
  </si>
  <si>
    <t>5.25</t>
  </si>
  <si>
    <t>3.8119</t>
  </si>
  <si>
    <t>2.5188</t>
  </si>
  <si>
    <t>4.8916</t>
  </si>
  <si>
    <t>1.5</t>
  </si>
  <si>
    <t>4.8373</t>
  </si>
  <si>
    <t>1.5512</t>
  </si>
  <si>
    <t>4.7494</t>
  </si>
  <si>
    <t>1.6342</t>
  </si>
  <si>
    <t>6.6195</t>
  </si>
  <si>
    <t>917-40</t>
  </si>
  <si>
    <t>URS-STK-002 - G2</t>
  </si>
  <si>
    <t>CHMalpas - G2</t>
  </si>
  <si>
    <t>917-41</t>
  </si>
  <si>
    <t>URS-STK-002 - G3</t>
  </si>
  <si>
    <t>CHMalpas - G3</t>
  </si>
  <si>
    <t>917-42</t>
  </si>
  <si>
    <t>URS-STK-002 - G4</t>
  </si>
  <si>
    <t>CHMalpas - G4</t>
  </si>
  <si>
    <t>918-260</t>
  </si>
  <si>
    <t>URS-STK-003</t>
  </si>
  <si>
    <t>CHCahua</t>
  </si>
  <si>
    <t>16</t>
  </si>
  <si>
    <t>11.7333</t>
  </si>
  <si>
    <t>4.2667</t>
  </si>
  <si>
    <t>11.8261</t>
  </si>
  <si>
    <t>4.1739</t>
  </si>
  <si>
    <t>918-55</t>
  </si>
  <si>
    <t>URS-STK-003 - G1</t>
  </si>
  <si>
    <t>CHCahua - G1</t>
  </si>
  <si>
    <t>8</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</si>
  <si>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</si>
  <si>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</si>
  <si>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</si>
  <si>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</si>
  <si>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</si>
  <si>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</si>
  <si>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</si>
  <si>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</si>
  <si>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</si>
  <si>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</si>
  <si>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</si>
  <si>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</si>
  <si>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</si>
  <si>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</si>
  <si>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</si>
  <si>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</si>
  <si>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</si>
  <si>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</si>
  <si>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</si>
  <si>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</si>
  <si>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</si>
  <si>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</si>
  <si>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</si>
  <si>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</si>
  <si>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</si>
  <si>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</si>
  <si>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</si>
  <si>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</si>
  <si>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</si>
  <si>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</si>
  <si>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</si>
  <si>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</si>
  <si>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</si>
  <si>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</si>
  <si>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</si>
  <si>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</si>
  <si>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</si>
  <si>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</si>
  <si>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</si>
  <si>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</si>
  <si>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49.5</t>
  </si>
  <si>
    <t>13.3583</t>
  </si>
  <si>
    <t>38.5</t>
  </si>
  <si>
    <t>23.614</t>
  </si>
  <si>
    <t>57.2395</t>
  </si>
  <si>
    <t>26.5</t>
  </si>
  <si>
    <t>35.1513</t>
  </si>
  <si>
    <t>29.5</t>
  </si>
  <si>
    <t>32.2689</t>
  </si>
  <si>
    <t>58.3765</t>
  </si>
  <si>
    <t>56.6948</t>
  </si>
  <si>
    <t>21.5</t>
  </si>
  <si>
    <t>39.6378</t>
  </si>
  <si>
    <t>40.5</t>
  </si>
  <si>
    <t>21.6927</t>
  </si>
  <si>
    <t>30.5</t>
  </si>
  <si>
    <t>29.6648</t>
  </si>
  <si>
    <t>52.3969</t>
  </si>
  <si>
    <t>21.6928</t>
  </si>
  <si>
    <t>52.4475</t>
  </si>
  <si>
    <t>41.2477</t>
  </si>
  <si>
    <t>21.0106</t>
  </si>
  <si>
    <t>20.6799</t>
  </si>
  <si>
    <t>43.5</t>
  </si>
  <si>
    <t>29.2477</t>
  </si>
  <si>
    <t>30.6813</t>
  </si>
  <si>
    <t>30.8983</t>
  </si>
  <si>
    <t>31.2503</t>
  </si>
  <si>
    <t>29.7697</t>
  </si>
  <si>
    <t>29.022</t>
  </si>
  <si>
    <t>29.522</t>
  </si>
  <si>
    <t>42.2697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</si>
  <si>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</si>
  <si>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</si>
  <si>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</si>
  <si>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</si>
  <si>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</si>
  <si>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</si>
  <si>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</si>
  <si>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</si>
  <si>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</si>
  <si>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</si>
  <si>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</si>
  <si>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</si>
  <si>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</si>
  <si>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</si>
  <si>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</si>
  <si>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</si>
  <si>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</si>
  <si>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</si>
  <si>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</si>
  <si>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45.2146</t>
  </si>
  <si>
    <t>43.2316</t>
  </si>
  <si>
    <t>89.2523</t>
  </si>
  <si>
    <t>51.2146</t>
  </si>
  <si>
    <t>49.4616</t>
  </si>
  <si>
    <t>88.9336</t>
  </si>
  <si>
    <t>51.5154</t>
  </si>
  <si>
    <t>50.9271</t>
  </si>
  <si>
    <t>91.1879</t>
  </si>
  <si>
    <t>97.1879</t>
  </si>
  <si>
    <t>69.7996</t>
  </si>
  <si>
    <t>924-22</t>
  </si>
  <si>
    <t>URS-ENL-001 - G1</t>
  </si>
  <si>
    <t>CHHuinco - G1</t>
  </si>
  <si>
    <t>45</t>
  </si>
  <si>
    <t>47.8054</t>
  </si>
  <si>
    <t>41.447</t>
  </si>
  <si>
    <t>924-23</t>
  </si>
  <si>
    <t>URS-ENL-001 - G2</t>
  </si>
  <si>
    <t>CHHuinco - G2</t>
  </si>
  <si>
    <t>20.8863</t>
  </si>
  <si>
    <t>24.4581</t>
  </si>
  <si>
    <t>29.4562</t>
  </si>
  <si>
    <t>16.3712</t>
  </si>
  <si>
    <t>29.4593</t>
  </si>
  <si>
    <t>16.3683</t>
  </si>
  <si>
    <t>46.8054</t>
  </si>
  <si>
    <t>20.8851</t>
  </si>
  <si>
    <t>24.4593</t>
  </si>
  <si>
    <t>20.8859</t>
  </si>
  <si>
    <t>24.4585</t>
  </si>
  <si>
    <t>20.8838</t>
  </si>
  <si>
    <t>24.4605</t>
  </si>
  <si>
    <t>20.8836</t>
  </si>
  <si>
    <t>24.4607</t>
  </si>
  <si>
    <t>20.8829</t>
  </si>
  <si>
    <t>24.4614</t>
  </si>
  <si>
    <t>20.8854</t>
  </si>
  <si>
    <t>24.459</t>
  </si>
  <si>
    <t>29.456</t>
  </si>
  <si>
    <t>16.3714</t>
  </si>
  <si>
    <t>44.9271</t>
  </si>
  <si>
    <t>34.5915</t>
  </si>
  <si>
    <t>924-24</t>
  </si>
  <si>
    <t>URS-ENL-001 - G3</t>
  </si>
  <si>
    <t>CHHuinco - G3</t>
  </si>
  <si>
    <t>30.2704</t>
  </si>
  <si>
    <t>16.5466</t>
  </si>
  <si>
    <t>30.2705</t>
  </si>
  <si>
    <t>16.5465</t>
  </si>
  <si>
    <t>21.5975</t>
  </si>
  <si>
    <t>24.7307</t>
  </si>
  <si>
    <t>21.3096</t>
  </si>
  <si>
    <t>25.0023</t>
  </si>
  <si>
    <t>44.9998</t>
  </si>
  <si>
    <t>21.3087</t>
  </si>
  <si>
    <t>25.0031</t>
  </si>
  <si>
    <t>21.3118</t>
  </si>
  <si>
    <t>25.0002</t>
  </si>
  <si>
    <t>21.3093</t>
  </si>
  <si>
    <t>25.0026</t>
  </si>
  <si>
    <t>30.272</t>
  </si>
  <si>
    <t>16.5451</t>
  </si>
  <si>
    <t>41.1282</t>
  </si>
  <si>
    <t>6.3008</t>
  </si>
  <si>
    <t>21.3092</t>
  </si>
  <si>
    <t>45.9733</t>
  </si>
  <si>
    <t>35.2081</t>
  </si>
  <si>
    <t>924-25</t>
  </si>
  <si>
    <t>URS-ENL-001 - G4</t>
  </si>
  <si>
    <t>CHHuinco - G4</t>
  </si>
  <si>
    <t>21.3083</t>
  </si>
  <si>
    <t>25.0035</t>
  </si>
  <si>
    <t>30.2734</t>
  </si>
  <si>
    <t>16.5438</t>
  </si>
  <si>
    <t>30.2702</t>
  </si>
  <si>
    <t>16.5467</t>
  </si>
  <si>
    <t>21.5972</t>
  </si>
  <si>
    <t>24.7309</t>
  </si>
  <si>
    <t>45.0002</t>
  </si>
  <si>
    <t>21.3109</t>
  </si>
  <si>
    <t>25.0011</t>
  </si>
  <si>
    <t>21.3111</t>
  </si>
  <si>
    <t>25.0009</t>
  </si>
  <si>
    <t>1906-280</t>
  </si>
  <si>
    <t>URS-ENL-002</t>
  </si>
  <si>
    <t>CHMatuca</t>
  </si>
  <si>
    <t>18.5</t>
  </si>
  <si>
    <t>15.8324</t>
  </si>
  <si>
    <t>17.9514</t>
  </si>
  <si>
    <t>13.6032</t>
  </si>
  <si>
    <t>1906-28</t>
  </si>
  <si>
    <t>URS-ENL-002 - G1</t>
  </si>
  <si>
    <t>CHMatuca - G1</t>
  </si>
  <si>
    <t>1906-29</t>
  </si>
  <si>
    <t>URS-ENL-002 - G2</t>
  </si>
  <si>
    <t>CHMatuca - G2</t>
  </si>
  <si>
    <t>1964-11513</t>
  </si>
  <si>
    <t>C.T. CHILCA UNO</t>
  </si>
  <si>
    <t>URS-ENG-001</t>
  </si>
  <si>
    <t>CTChilc1 - CC</t>
  </si>
  <si>
    <t>127.3083</t>
  </si>
  <si>
    <t>133.3083</t>
  </si>
  <si>
    <t>121.3083</t>
  </si>
  <si>
    <t>120.8364</t>
  </si>
  <si>
    <t>145.9361</t>
  </si>
  <si>
    <t>117.2329</t>
  </si>
  <si>
    <t>149.7029</t>
  </si>
  <si>
    <t>149.4472</t>
  </si>
  <si>
    <t>138.0687</t>
  </si>
  <si>
    <t>149.9099</t>
  </si>
  <si>
    <t>149.7924</t>
  </si>
  <si>
    <t>140.9317</t>
  </si>
  <si>
    <t>136.6134</t>
  </si>
  <si>
    <t>149.4234</t>
  </si>
  <si>
    <t>149.3685</t>
  </si>
  <si>
    <t>145.6435</t>
  </si>
  <si>
    <t>122.4396</t>
  </si>
  <si>
    <t>122.56</t>
  </si>
  <si>
    <t>149.4189</t>
  </si>
  <si>
    <t>148.6284</t>
  </si>
  <si>
    <t>134.8632</t>
  </si>
  <si>
    <t>135.335</t>
  </si>
  <si>
    <t>50.335</t>
  </si>
  <si>
    <t>50.3349</t>
  </si>
  <si>
    <t>44.1301</t>
  </si>
  <si>
    <t>43.7981</t>
  </si>
  <si>
    <t>56.335</t>
  </si>
  <si>
    <t>75.335</t>
  </si>
  <si>
    <t>121.5972</t>
  </si>
  <si>
    <t>69.3121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</si>
  <si>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</si>
  <si>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</si>
  <si>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</si>
  <si>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</si>
  <si>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</si>
  <si>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</si>
  <si>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</si>
  <si>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</si>
  <si>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</si>
  <si>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</si>
  <si>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</si>
  <si>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</si>
  <si>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</si>
  <si>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</si>
  <si>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</si>
  <si>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</si>
  <si>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</si>
  <si>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</si>
  <si>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</si>
  <si>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</si>
  <si>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</si>
  <si>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</si>
  <si>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</si>
  <si>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</si>
  <si>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</si>
  <si>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</si>
  <si>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</si>
  <si>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</si>
  <si>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</si>
  <si>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</si>
  <si>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</si>
  <si>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</si>
  <si>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</si>
  <si>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</si>
  <si>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</si>
  <si>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</si>
  <si>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</si>
  <si>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12.5</t>
  </si>
  <si>
    <t>13.9772</t>
  </si>
  <si>
    <t>12</t>
  </si>
  <si>
    <t>14.449</t>
  </si>
  <si>
    <t>13.692</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</si>
  <si>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</si>
  <si>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</si>
  <si>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</si>
  <si>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</si>
  <si>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</si>
  <si>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</si>
  <si>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</si>
  <si>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</si>
  <si>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</si>
  <si>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</si>
  <si>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</si>
  <si>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</si>
  <si>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</si>
  <si>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</si>
  <si>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</si>
  <si>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</si>
  <si>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</si>
  <si>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</si>
  <si>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</si>
  <si>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</si>
  <si>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</si>
  <si>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</si>
  <si>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</si>
  <si>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</si>
  <si>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</si>
  <si>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</si>
  <si>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</si>
  <si>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</si>
  <si>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</si>
  <si>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</si>
  <si>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</si>
  <si>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</si>
  <si>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</si>
  <si>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</si>
  <si>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</si>
  <si>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</si>
  <si>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</si>
  <si>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</si>
  <si>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</si>
  <si>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</si>
  <si>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</si>
  <si>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</si>
  <si>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</si>
  <si>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</si>
  <si>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</si>
  <si>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</si>
  <si>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</si>
  <si>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</si>
  <si>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</si>
  <si>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</si>
  <si>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</si>
  <si>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</si>
  <si>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</si>
  <si>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</si>
  <si>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</si>
  <si>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</si>
  <si>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</si>
  <si>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Cahua parada por solidos</t>
  </si>
  <si>
    <t>CH Malpaso indispuso su RSF</t>
  </si>
  <si>
    <t>CH Malpaso y Cheves indispuso su RSF</t>
  </si>
  <si>
    <t>G2 Huinco se desconectó de la RSF a requerimiento del agente</t>
  </si>
  <si>
    <t>CH Malpaso indispuso su RSF.</t>
  </si>
  <si>
    <t>El G2 de la C.H. Chimay no brindó el servicio de RSF debido a problemas con sus señales.</t>
  </si>
  <si>
    <t>El G2 de la C.H. Chimay no brindó el servicio de RSF debido a problemas con sus señales. La C.H. Cheves no dio RSF a solicitud del CC-STK.</t>
  </si>
  <si>
    <t>La C.H. Cheves no dio RSF a solicitud del CC-STK.</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</si>
  <si>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</si>
  <si>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</si>
  <si>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</si>
  <si>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</si>
  <si>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</si>
  <si>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</si>
  <si>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</si>
  <si>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</si>
  <si>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RESIDUAL</t>
  </si>
  <si>
    <t>NAFTA+GAS DE REFINERIA</t>
  </si>
  <si>
    <t>FLEXIGAS+GAS DE REFINERIA</t>
  </si>
  <si>
    <t>CENTRALES DE ELECTRO ORIENTE</t>
  </si>
  <si>
    <t>HIDRO - TÉRMICO</t>
  </si>
  <si>
    <t>SE ALIPIO ROSALES</t>
  </si>
  <si>
    <t>La información y cumplimiento de la Demanda de los Grandes Usuarios Libres se encuentra ubicado en la pestaña "DEMANDA_UL" del Anexo A.</t>
  </si>
  <si>
    <t>Se actualizó el despacho ejecutado de las centrales de la C.E. San Juan; de las CC.TT. Tallanca y Tablazo;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</si>
</sst>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FAEBD7"/>
      </patternFill>
    </fill>
    <fill>
      <patternFill patternType="solid">
        <fgColor rgb="FFB4F985"/>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1065.8262</c:v>
                </c:pt>
                <c:pt idx="1">
                  <c:v>1030.7398000000001</c:v>
                </c:pt>
                <c:pt idx="2">
                  <c:v>1004.1691</c:v>
                </c:pt>
                <c:pt idx="3">
                  <c:v>979.05179999999996</c:v>
                </c:pt>
                <c:pt idx="4">
                  <c:v>1004.6984</c:v>
                </c:pt>
                <c:pt idx="5">
                  <c:v>968.52390000000003</c:v>
                </c:pt>
                <c:pt idx="6">
                  <c:v>1028.7987000000001</c:v>
                </c:pt>
                <c:pt idx="7">
                  <c:v>956.56119999999999</c:v>
                </c:pt>
                <c:pt idx="8">
                  <c:v>954.48710000000005</c:v>
                </c:pt>
                <c:pt idx="9">
                  <c:v>998.69460000000004</c:v>
                </c:pt>
                <c:pt idx="10">
                  <c:v>970.08280000000002</c:v>
                </c:pt>
                <c:pt idx="11">
                  <c:v>1014.4032999999999</c:v>
                </c:pt>
                <c:pt idx="12">
                  <c:v>998.86770000000001</c:v>
                </c:pt>
                <c:pt idx="13">
                  <c:v>991.8596</c:v>
                </c:pt>
                <c:pt idx="14">
                  <c:v>1017.7925</c:v>
                </c:pt>
                <c:pt idx="15">
                  <c:v>1028.1977999999999</c:v>
                </c:pt>
                <c:pt idx="16">
                  <c:v>1069.3987</c:v>
                </c:pt>
                <c:pt idx="17">
                  <c:v>1125.8984</c:v>
                </c:pt>
                <c:pt idx="18">
                  <c:v>1175.9611</c:v>
                </c:pt>
                <c:pt idx="19">
                  <c:v>1171.9060999999999</c:v>
                </c:pt>
                <c:pt idx="20">
                  <c:v>1198.8894</c:v>
                </c:pt>
                <c:pt idx="21">
                  <c:v>1175.0536999999999</c:v>
                </c:pt>
                <c:pt idx="22">
                  <c:v>1241.2357</c:v>
                </c:pt>
                <c:pt idx="23">
                  <c:v>1220.6687999999999</c:v>
                </c:pt>
                <c:pt idx="24">
                  <c:v>1242.2244000000001</c:v>
                </c:pt>
                <c:pt idx="25">
                  <c:v>1232.2717</c:v>
                </c:pt>
                <c:pt idx="26">
                  <c:v>1192.6851999999999</c:v>
                </c:pt>
                <c:pt idx="27">
                  <c:v>1253.4843000000001</c:v>
                </c:pt>
                <c:pt idx="28">
                  <c:v>1246.5078000000001</c:v>
                </c:pt>
                <c:pt idx="29">
                  <c:v>1225.1424</c:v>
                </c:pt>
                <c:pt idx="30">
                  <c:v>1236.4439</c:v>
                </c:pt>
                <c:pt idx="31">
                  <c:v>1246.7942</c:v>
                </c:pt>
                <c:pt idx="32">
                  <c:v>1236.6004</c:v>
                </c:pt>
                <c:pt idx="33">
                  <c:v>1230.1518000000001</c:v>
                </c:pt>
                <c:pt idx="34">
                  <c:v>1205.9931999999999</c:v>
                </c:pt>
                <c:pt idx="35">
                  <c:v>1136.6586</c:v>
                </c:pt>
                <c:pt idx="36">
                  <c:v>1202.308</c:v>
                </c:pt>
                <c:pt idx="37">
                  <c:v>1266.1887999999999</c:v>
                </c:pt>
                <c:pt idx="38">
                  <c:v>1234.3607</c:v>
                </c:pt>
                <c:pt idx="39">
                  <c:v>1229.7380000000001</c:v>
                </c:pt>
                <c:pt idx="40">
                  <c:v>1224.5243</c:v>
                </c:pt>
                <c:pt idx="41">
                  <c:v>1271.9183</c:v>
                </c:pt>
                <c:pt idx="42">
                  <c:v>1242.0165</c:v>
                </c:pt>
                <c:pt idx="43">
                  <c:v>1215.0387000000001</c:v>
                </c:pt>
                <c:pt idx="44">
                  <c:v>1144.6351999999999</c:v>
                </c:pt>
                <c:pt idx="45">
                  <c:v>1146.3400999999999</c:v>
                </c:pt>
                <c:pt idx="46">
                  <c:v>1068.9438</c:v>
                </c:pt>
                <c:pt idx="47">
                  <c:v>1072.8599999999999</c:v>
                </c:pt>
              </c:numCache>
            </c:numRef>
          </c:val>
          <c:smooth val="0"/>
          <c:extLst>
            <c:ext xmlns:c16="http://schemas.microsoft.com/office/drawing/2014/chart" uri="{C3380CC4-5D6E-409C-BE32-E72D297353CC}">
              <c16:uniqueId val="{00000000-3B80-43B0-BCB6-DD25A0FB8CB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1804.3906999999999</c:v>
                </c:pt>
                <c:pt idx="1">
                  <c:v>1766.8969999999999</c:v>
                </c:pt>
                <c:pt idx="2">
                  <c:v>1736.4051999999999</c:v>
                </c:pt>
                <c:pt idx="3">
                  <c:v>1766.0401999999999</c:v>
                </c:pt>
                <c:pt idx="4">
                  <c:v>1763.1180999999999</c:v>
                </c:pt>
                <c:pt idx="5">
                  <c:v>1777.8752999999999</c:v>
                </c:pt>
                <c:pt idx="6">
                  <c:v>1762.3964000000001</c:v>
                </c:pt>
                <c:pt idx="7">
                  <c:v>1770.9167</c:v>
                </c:pt>
                <c:pt idx="8">
                  <c:v>1777.3737000000001</c:v>
                </c:pt>
                <c:pt idx="9">
                  <c:v>1762.6610000000001</c:v>
                </c:pt>
                <c:pt idx="10">
                  <c:v>1798.6144999999999</c:v>
                </c:pt>
                <c:pt idx="11">
                  <c:v>1761.8969</c:v>
                </c:pt>
                <c:pt idx="12">
                  <c:v>1878.5972999999999</c:v>
                </c:pt>
                <c:pt idx="13">
                  <c:v>1815.0821000000001</c:v>
                </c:pt>
                <c:pt idx="14">
                  <c:v>1845.4165</c:v>
                </c:pt>
                <c:pt idx="15">
                  <c:v>1809.8795</c:v>
                </c:pt>
                <c:pt idx="16">
                  <c:v>1871.2141999999999</c:v>
                </c:pt>
                <c:pt idx="17">
                  <c:v>1877.1220000000001</c:v>
                </c:pt>
                <c:pt idx="18">
                  <c:v>1854.9544000000001</c:v>
                </c:pt>
                <c:pt idx="19">
                  <c:v>1887.4630999999999</c:v>
                </c:pt>
                <c:pt idx="20">
                  <c:v>1860.3717999999999</c:v>
                </c:pt>
                <c:pt idx="21">
                  <c:v>1884.3932</c:v>
                </c:pt>
                <c:pt idx="22">
                  <c:v>1883.1302000000001</c:v>
                </c:pt>
                <c:pt idx="23">
                  <c:v>1953.1457</c:v>
                </c:pt>
                <c:pt idx="24">
                  <c:v>1873.6457</c:v>
                </c:pt>
                <c:pt idx="25">
                  <c:v>1828.5404000000001</c:v>
                </c:pt>
                <c:pt idx="26">
                  <c:v>1887.6837</c:v>
                </c:pt>
                <c:pt idx="27">
                  <c:v>1892.9231</c:v>
                </c:pt>
                <c:pt idx="28">
                  <c:v>1876.1038000000001</c:v>
                </c:pt>
                <c:pt idx="29">
                  <c:v>1939.1376</c:v>
                </c:pt>
                <c:pt idx="30">
                  <c:v>1899.2236</c:v>
                </c:pt>
                <c:pt idx="31">
                  <c:v>1940.3388</c:v>
                </c:pt>
                <c:pt idx="32">
                  <c:v>1931.6475</c:v>
                </c:pt>
                <c:pt idx="33">
                  <c:v>1948.1587999999999</c:v>
                </c:pt>
                <c:pt idx="34">
                  <c:v>1895.8079</c:v>
                </c:pt>
                <c:pt idx="35">
                  <c:v>1911.605</c:v>
                </c:pt>
                <c:pt idx="36">
                  <c:v>1955.1262999999999</c:v>
                </c:pt>
                <c:pt idx="37">
                  <c:v>1952.3902</c:v>
                </c:pt>
                <c:pt idx="38">
                  <c:v>1922.5844999999999</c:v>
                </c:pt>
                <c:pt idx="39">
                  <c:v>1939.8139000000001</c:v>
                </c:pt>
                <c:pt idx="40">
                  <c:v>1955.8022000000001</c:v>
                </c:pt>
                <c:pt idx="41">
                  <c:v>1964.9817</c:v>
                </c:pt>
                <c:pt idx="42">
                  <c:v>1944.7859000000001</c:v>
                </c:pt>
                <c:pt idx="43">
                  <c:v>1942.8417999999999</c:v>
                </c:pt>
                <c:pt idx="44">
                  <c:v>1910.8752999999999</c:v>
                </c:pt>
                <c:pt idx="45">
                  <c:v>1921.5139999999999</c:v>
                </c:pt>
                <c:pt idx="46">
                  <c:v>1872.5253</c:v>
                </c:pt>
                <c:pt idx="47">
                  <c:v>1852.5515</c:v>
                </c:pt>
              </c:numCache>
            </c:numRef>
          </c:val>
          <c:smooth val="0"/>
          <c:extLst>
            <c:ext xmlns:c16="http://schemas.microsoft.com/office/drawing/2014/chart" uri="{C3380CC4-5D6E-409C-BE32-E72D297353CC}">
              <c16:uniqueId val="{00000001-3B80-43B0-BCB6-DD25A0FB8CB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4084.8020999999999</c:v>
                </c:pt>
                <c:pt idx="1">
                  <c:v>4107.5162</c:v>
                </c:pt>
                <c:pt idx="2">
                  <c:v>4064.7617</c:v>
                </c:pt>
                <c:pt idx="3">
                  <c:v>3965.451</c:v>
                </c:pt>
                <c:pt idx="4">
                  <c:v>3858.7714999999998</c:v>
                </c:pt>
                <c:pt idx="5">
                  <c:v>3888.3708000000001</c:v>
                </c:pt>
                <c:pt idx="6">
                  <c:v>3819.4198999999999</c:v>
                </c:pt>
                <c:pt idx="7">
                  <c:v>3850.6621</c:v>
                </c:pt>
                <c:pt idx="8">
                  <c:v>3794.4342000000001</c:v>
                </c:pt>
                <c:pt idx="9">
                  <c:v>3932.3303999999998</c:v>
                </c:pt>
                <c:pt idx="10">
                  <c:v>3973.6026999999999</c:v>
                </c:pt>
                <c:pt idx="11">
                  <c:v>3965.3447999999999</c:v>
                </c:pt>
                <c:pt idx="12">
                  <c:v>3823.404</c:v>
                </c:pt>
                <c:pt idx="13">
                  <c:v>3908.1552999999999</c:v>
                </c:pt>
                <c:pt idx="14">
                  <c:v>4221.5190000000002</c:v>
                </c:pt>
                <c:pt idx="15">
                  <c:v>4262.7457000000004</c:v>
                </c:pt>
                <c:pt idx="16">
                  <c:v>4603.8280999999997</c:v>
                </c:pt>
                <c:pt idx="17">
                  <c:v>4684.7946000000002</c:v>
                </c:pt>
                <c:pt idx="18">
                  <c:v>4712.6345000000001</c:v>
                </c:pt>
                <c:pt idx="19">
                  <c:v>4801.6558000000005</c:v>
                </c:pt>
                <c:pt idx="20">
                  <c:v>4905.2568000000001</c:v>
                </c:pt>
                <c:pt idx="21">
                  <c:v>4932.3020999999999</c:v>
                </c:pt>
                <c:pt idx="22">
                  <c:v>4966.9980999999998</c:v>
                </c:pt>
                <c:pt idx="23">
                  <c:v>4965.6785</c:v>
                </c:pt>
                <c:pt idx="24">
                  <c:v>4973.7448999999997</c:v>
                </c:pt>
                <c:pt idx="25">
                  <c:v>4951.0938999999998</c:v>
                </c:pt>
                <c:pt idx="26">
                  <c:v>4914.6821</c:v>
                </c:pt>
                <c:pt idx="27">
                  <c:v>4878.7025999999996</c:v>
                </c:pt>
                <c:pt idx="28">
                  <c:v>4964.0403999999999</c:v>
                </c:pt>
                <c:pt idx="29">
                  <c:v>4981.3850000000002</c:v>
                </c:pt>
                <c:pt idx="30">
                  <c:v>5022.4065000000001</c:v>
                </c:pt>
                <c:pt idx="31">
                  <c:v>4913.9520000000002</c:v>
                </c:pt>
                <c:pt idx="32">
                  <c:v>4931.0870999999997</c:v>
                </c:pt>
                <c:pt idx="33">
                  <c:v>4774.0814</c:v>
                </c:pt>
                <c:pt idx="34">
                  <c:v>4753.8179</c:v>
                </c:pt>
                <c:pt idx="35">
                  <c:v>4607.6383999999998</c:v>
                </c:pt>
                <c:pt idx="36">
                  <c:v>4429.2497000000003</c:v>
                </c:pt>
                <c:pt idx="37">
                  <c:v>4596.03</c:v>
                </c:pt>
                <c:pt idx="38">
                  <c:v>4710.0998</c:v>
                </c:pt>
                <c:pt idx="39">
                  <c:v>4682.2911000000004</c:v>
                </c:pt>
                <c:pt idx="40">
                  <c:v>4643.8694999999998</c:v>
                </c:pt>
                <c:pt idx="41">
                  <c:v>4611.5709999999999</c:v>
                </c:pt>
                <c:pt idx="42">
                  <c:v>4589.1275999999998</c:v>
                </c:pt>
                <c:pt idx="43">
                  <c:v>4577.8765000000003</c:v>
                </c:pt>
                <c:pt idx="44">
                  <c:v>4703.9515000000001</c:v>
                </c:pt>
                <c:pt idx="45">
                  <c:v>4444.7199000000001</c:v>
                </c:pt>
                <c:pt idx="46">
                  <c:v>4380.1648999999998</c:v>
                </c:pt>
                <c:pt idx="47">
                  <c:v>4246.9065000000001</c:v>
                </c:pt>
              </c:numCache>
            </c:numRef>
          </c:val>
          <c:smooth val="0"/>
          <c:extLst>
            <c:ext xmlns:c16="http://schemas.microsoft.com/office/drawing/2014/chart" uri="{C3380CC4-5D6E-409C-BE32-E72D297353CC}">
              <c16:uniqueId val="{00000002-3B80-43B0-BCB6-DD25A0FB8CB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589-4D86-88C9-BE1239EA90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589-4D86-88C9-BE1239EA90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40.376899999999999</c:v>
                </c:pt>
                <c:pt idx="1">
                  <c:v>40.483800000000002</c:v>
                </c:pt>
                <c:pt idx="2">
                  <c:v>40.205100000000002</c:v>
                </c:pt>
                <c:pt idx="3">
                  <c:v>41.468600000000002</c:v>
                </c:pt>
                <c:pt idx="4">
                  <c:v>38.122900000000001</c:v>
                </c:pt>
                <c:pt idx="5">
                  <c:v>41.156199999999998</c:v>
                </c:pt>
                <c:pt idx="6">
                  <c:v>39.098199999999999</c:v>
                </c:pt>
                <c:pt idx="7">
                  <c:v>42.012999999999998</c:v>
                </c:pt>
                <c:pt idx="8">
                  <c:v>41.886299999999999</c:v>
                </c:pt>
                <c:pt idx="9">
                  <c:v>41.179600000000001</c:v>
                </c:pt>
                <c:pt idx="10">
                  <c:v>40.581299999999999</c:v>
                </c:pt>
                <c:pt idx="11">
                  <c:v>40.748399999999997</c:v>
                </c:pt>
                <c:pt idx="12">
                  <c:v>40.300699999999999</c:v>
                </c:pt>
                <c:pt idx="13">
                  <c:v>39.988999999999997</c:v>
                </c:pt>
                <c:pt idx="14">
                  <c:v>39.877800000000001</c:v>
                </c:pt>
                <c:pt idx="15">
                  <c:v>40.432499999999997</c:v>
                </c:pt>
                <c:pt idx="16">
                  <c:v>38.281700000000001</c:v>
                </c:pt>
                <c:pt idx="17">
                  <c:v>37.994</c:v>
                </c:pt>
                <c:pt idx="18">
                  <c:v>35.530999999999999</c:v>
                </c:pt>
                <c:pt idx="19">
                  <c:v>37.58</c:v>
                </c:pt>
                <c:pt idx="20">
                  <c:v>39.398400000000002</c:v>
                </c:pt>
                <c:pt idx="21">
                  <c:v>38.893300000000004</c:v>
                </c:pt>
                <c:pt idx="22">
                  <c:v>38.739199999999997</c:v>
                </c:pt>
                <c:pt idx="23">
                  <c:v>37.5047</c:v>
                </c:pt>
                <c:pt idx="24">
                  <c:v>39.552599999999998</c:v>
                </c:pt>
                <c:pt idx="25">
                  <c:v>39.279699999999998</c:v>
                </c:pt>
                <c:pt idx="26">
                  <c:v>38.706800000000001</c:v>
                </c:pt>
                <c:pt idx="27">
                  <c:v>39.027900000000002</c:v>
                </c:pt>
                <c:pt idx="28">
                  <c:v>38.506900000000002</c:v>
                </c:pt>
                <c:pt idx="29">
                  <c:v>39.413600000000002</c:v>
                </c:pt>
                <c:pt idx="30">
                  <c:v>38.686100000000003</c:v>
                </c:pt>
                <c:pt idx="31">
                  <c:v>38.152900000000002</c:v>
                </c:pt>
                <c:pt idx="32">
                  <c:v>37.311199999999999</c:v>
                </c:pt>
                <c:pt idx="33">
                  <c:v>37.423999999999999</c:v>
                </c:pt>
                <c:pt idx="34">
                  <c:v>26.299499999999998</c:v>
                </c:pt>
                <c:pt idx="35">
                  <c:v>24.71</c:v>
                </c:pt>
                <c:pt idx="36">
                  <c:v>20.912199999999999</c:v>
                </c:pt>
                <c:pt idx="37">
                  <c:v>19.7212</c:v>
                </c:pt>
                <c:pt idx="38">
                  <c:v>18.008600000000001</c:v>
                </c:pt>
                <c:pt idx="39">
                  <c:v>18.596</c:v>
                </c:pt>
                <c:pt idx="40">
                  <c:v>19.206499999999998</c:v>
                </c:pt>
                <c:pt idx="41">
                  <c:v>19.3002</c:v>
                </c:pt>
                <c:pt idx="42">
                  <c:v>24.140699999999999</c:v>
                </c:pt>
                <c:pt idx="43">
                  <c:v>28.171500000000002</c:v>
                </c:pt>
                <c:pt idx="44">
                  <c:v>30.488</c:v>
                </c:pt>
                <c:pt idx="45">
                  <c:v>34.368400000000001</c:v>
                </c:pt>
                <c:pt idx="46">
                  <c:v>35.8262</c:v>
                </c:pt>
                <c:pt idx="47">
                  <c:v>38.616</c:v>
                </c:pt>
              </c:numCache>
            </c:numRef>
          </c:val>
          <c:smooth val="0"/>
          <c:extLst>
            <c:ext xmlns:c16="http://schemas.microsoft.com/office/drawing/2014/chart" uri="{C3380CC4-5D6E-409C-BE32-E72D297353CC}">
              <c16:uniqueId val="{00000002-0589-4D86-88C9-BE1239EA905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11.686</c:v>
                </c:pt>
                <c:pt idx="1">
                  <c:v>11.439</c:v>
                </c:pt>
                <c:pt idx="2">
                  <c:v>11.601000000000001</c:v>
                </c:pt>
                <c:pt idx="3">
                  <c:v>12.268000000000001</c:v>
                </c:pt>
                <c:pt idx="4">
                  <c:v>12.49</c:v>
                </c:pt>
                <c:pt idx="5">
                  <c:v>12.012</c:v>
                </c:pt>
                <c:pt idx="6">
                  <c:v>11.772</c:v>
                </c:pt>
                <c:pt idx="7">
                  <c:v>12.064</c:v>
                </c:pt>
                <c:pt idx="8">
                  <c:v>11.932</c:v>
                </c:pt>
                <c:pt idx="9">
                  <c:v>11.542</c:v>
                </c:pt>
                <c:pt idx="10">
                  <c:v>10.404999999999999</c:v>
                </c:pt>
                <c:pt idx="11">
                  <c:v>9.1890000000000001</c:v>
                </c:pt>
                <c:pt idx="12">
                  <c:v>9</c:v>
                </c:pt>
                <c:pt idx="13">
                  <c:v>8.577</c:v>
                </c:pt>
                <c:pt idx="14">
                  <c:v>9.5670000000000002</c:v>
                </c:pt>
                <c:pt idx="15">
                  <c:v>10.881</c:v>
                </c:pt>
                <c:pt idx="16">
                  <c:v>10.289</c:v>
                </c:pt>
                <c:pt idx="17">
                  <c:v>11.34</c:v>
                </c:pt>
                <c:pt idx="18">
                  <c:v>11.516</c:v>
                </c:pt>
                <c:pt idx="19">
                  <c:v>12.007</c:v>
                </c:pt>
                <c:pt idx="20">
                  <c:v>12.348000000000001</c:v>
                </c:pt>
                <c:pt idx="21">
                  <c:v>11.9</c:v>
                </c:pt>
                <c:pt idx="22">
                  <c:v>11.509</c:v>
                </c:pt>
                <c:pt idx="23">
                  <c:v>10.337</c:v>
                </c:pt>
                <c:pt idx="24">
                  <c:v>9.7420000000000009</c:v>
                </c:pt>
                <c:pt idx="25">
                  <c:v>10.542999999999999</c:v>
                </c:pt>
                <c:pt idx="26">
                  <c:v>11.138</c:v>
                </c:pt>
                <c:pt idx="27">
                  <c:v>11.64</c:v>
                </c:pt>
                <c:pt idx="28">
                  <c:v>11.455</c:v>
                </c:pt>
                <c:pt idx="29">
                  <c:v>11.614000000000001</c:v>
                </c:pt>
                <c:pt idx="30">
                  <c:v>12.000999999999999</c:v>
                </c:pt>
                <c:pt idx="31">
                  <c:v>12.1</c:v>
                </c:pt>
                <c:pt idx="32">
                  <c:v>11.464</c:v>
                </c:pt>
                <c:pt idx="33">
                  <c:v>11.714</c:v>
                </c:pt>
                <c:pt idx="34">
                  <c:v>11.032</c:v>
                </c:pt>
                <c:pt idx="35">
                  <c:v>8.7759999999999998</c:v>
                </c:pt>
                <c:pt idx="36">
                  <c:v>9.2080000000000002</c:v>
                </c:pt>
                <c:pt idx="37">
                  <c:v>8.6159999999999997</c:v>
                </c:pt>
                <c:pt idx="38">
                  <c:v>9.2919999999999998</c:v>
                </c:pt>
                <c:pt idx="39">
                  <c:v>10.912000000000001</c:v>
                </c:pt>
                <c:pt idx="40">
                  <c:v>11.365</c:v>
                </c:pt>
                <c:pt idx="41">
                  <c:v>11.500999999999999</c:v>
                </c:pt>
                <c:pt idx="42">
                  <c:v>11.724</c:v>
                </c:pt>
                <c:pt idx="43">
                  <c:v>11.888999999999999</c:v>
                </c:pt>
                <c:pt idx="44">
                  <c:v>12.170999999999999</c:v>
                </c:pt>
                <c:pt idx="45">
                  <c:v>11.468999999999999</c:v>
                </c:pt>
                <c:pt idx="46">
                  <c:v>11.686</c:v>
                </c:pt>
                <c:pt idx="47">
                  <c:v>11.85</c:v>
                </c:pt>
              </c:numCache>
            </c:numRef>
          </c:val>
          <c:smooth val="0"/>
          <c:extLst>
            <c:ext xmlns:c16="http://schemas.microsoft.com/office/drawing/2014/chart" uri="{C3380CC4-5D6E-409C-BE32-E72D297353CC}">
              <c16:uniqueId val="{00000003-0589-4D86-88C9-BE1239EA905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589-4D86-88C9-BE1239EA905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589-4D86-88C9-BE1239EA905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589-4D86-88C9-BE1239EA905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589-4D86-88C9-BE1239EA905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589-4D86-88C9-BE1239EA905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28.713799999999999</c:v>
                </c:pt>
                <c:pt idx="1">
                  <c:v>28.3506</c:v>
                </c:pt>
                <c:pt idx="2">
                  <c:v>28.079599999999999</c:v>
                </c:pt>
                <c:pt idx="3">
                  <c:v>27.965699999999998</c:v>
                </c:pt>
                <c:pt idx="4">
                  <c:v>28.5044</c:v>
                </c:pt>
                <c:pt idx="5">
                  <c:v>28.023299999999999</c:v>
                </c:pt>
                <c:pt idx="6">
                  <c:v>27.003299999999999</c:v>
                </c:pt>
                <c:pt idx="7">
                  <c:v>27.126200000000001</c:v>
                </c:pt>
                <c:pt idx="8">
                  <c:v>26.811800000000002</c:v>
                </c:pt>
                <c:pt idx="9">
                  <c:v>26.700500000000002</c:v>
                </c:pt>
                <c:pt idx="10">
                  <c:v>26.764700000000001</c:v>
                </c:pt>
                <c:pt idx="11">
                  <c:v>26.971399999999999</c:v>
                </c:pt>
                <c:pt idx="12">
                  <c:v>27.281500000000001</c:v>
                </c:pt>
                <c:pt idx="13">
                  <c:v>27.0975</c:v>
                </c:pt>
                <c:pt idx="14">
                  <c:v>26.984400000000001</c:v>
                </c:pt>
                <c:pt idx="15">
                  <c:v>26.6477</c:v>
                </c:pt>
                <c:pt idx="16">
                  <c:v>27.412800000000001</c:v>
                </c:pt>
                <c:pt idx="17">
                  <c:v>27.364799999999999</c:v>
                </c:pt>
                <c:pt idx="18">
                  <c:v>27.283300000000001</c:v>
                </c:pt>
                <c:pt idx="19">
                  <c:v>27.120699999999999</c:v>
                </c:pt>
                <c:pt idx="20">
                  <c:v>26.598400000000002</c:v>
                </c:pt>
                <c:pt idx="21">
                  <c:v>26.4284</c:v>
                </c:pt>
                <c:pt idx="22">
                  <c:v>27.095199999999998</c:v>
                </c:pt>
                <c:pt idx="23">
                  <c:v>27.267199999999999</c:v>
                </c:pt>
                <c:pt idx="24">
                  <c:v>26.752500000000001</c:v>
                </c:pt>
                <c:pt idx="25">
                  <c:v>26.453700000000001</c:v>
                </c:pt>
                <c:pt idx="26">
                  <c:v>27.717099999999999</c:v>
                </c:pt>
                <c:pt idx="27">
                  <c:v>27.696999999999999</c:v>
                </c:pt>
                <c:pt idx="28">
                  <c:v>27.4693</c:v>
                </c:pt>
                <c:pt idx="29">
                  <c:v>27.173400000000001</c:v>
                </c:pt>
                <c:pt idx="30">
                  <c:v>29.2727</c:v>
                </c:pt>
                <c:pt idx="31">
                  <c:v>16.782900000000001</c:v>
                </c:pt>
                <c:pt idx="32">
                  <c:v>18.172599999999999</c:v>
                </c:pt>
                <c:pt idx="33">
                  <c:v>18.456099999999999</c:v>
                </c:pt>
                <c:pt idx="34">
                  <c:v>18.430700000000002</c:v>
                </c:pt>
                <c:pt idx="35">
                  <c:v>17.4209</c:v>
                </c:pt>
                <c:pt idx="36">
                  <c:v>16.109400000000001</c:v>
                </c:pt>
                <c:pt idx="37">
                  <c:v>15.8681</c:v>
                </c:pt>
                <c:pt idx="38">
                  <c:v>16.0166</c:v>
                </c:pt>
                <c:pt idx="39">
                  <c:v>20.902999999999999</c:v>
                </c:pt>
                <c:pt idx="40">
                  <c:v>24.9405</c:v>
                </c:pt>
                <c:pt idx="41">
                  <c:v>28.633700000000001</c:v>
                </c:pt>
                <c:pt idx="42">
                  <c:v>28.262699999999999</c:v>
                </c:pt>
                <c:pt idx="43">
                  <c:v>22.572399999999998</c:v>
                </c:pt>
                <c:pt idx="44">
                  <c:v>21.559799999999999</c:v>
                </c:pt>
                <c:pt idx="45">
                  <c:v>21.6587</c:v>
                </c:pt>
                <c:pt idx="46">
                  <c:v>21.048300000000001</c:v>
                </c:pt>
                <c:pt idx="47">
                  <c:v>23.853100000000001</c:v>
                </c:pt>
              </c:numCache>
            </c:numRef>
          </c:val>
          <c:smooth val="0"/>
          <c:extLst>
            <c:ext xmlns:c16="http://schemas.microsoft.com/office/drawing/2014/chart" uri="{C3380CC4-5D6E-409C-BE32-E72D297353CC}">
              <c16:uniqueId val="{00000009-0589-4D86-88C9-BE1239EA90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14.2758</c:v>
                </c:pt>
                <c:pt idx="1">
                  <c:v>13.947800000000001</c:v>
                </c:pt>
                <c:pt idx="2">
                  <c:v>14.3375</c:v>
                </c:pt>
                <c:pt idx="3">
                  <c:v>13.8391</c:v>
                </c:pt>
                <c:pt idx="4">
                  <c:v>14.2117</c:v>
                </c:pt>
                <c:pt idx="5">
                  <c:v>13.636200000000001</c:v>
                </c:pt>
                <c:pt idx="6">
                  <c:v>13.5159</c:v>
                </c:pt>
                <c:pt idx="7">
                  <c:v>13.5747</c:v>
                </c:pt>
                <c:pt idx="8">
                  <c:v>14.807600000000001</c:v>
                </c:pt>
                <c:pt idx="9">
                  <c:v>15.7166</c:v>
                </c:pt>
                <c:pt idx="10">
                  <c:v>15.670999999999999</c:v>
                </c:pt>
                <c:pt idx="11">
                  <c:v>15.300700000000001</c:v>
                </c:pt>
                <c:pt idx="12">
                  <c:v>14.2727</c:v>
                </c:pt>
                <c:pt idx="13">
                  <c:v>11.8697</c:v>
                </c:pt>
                <c:pt idx="14">
                  <c:v>11.2052</c:v>
                </c:pt>
                <c:pt idx="15">
                  <c:v>11.139200000000001</c:v>
                </c:pt>
                <c:pt idx="16">
                  <c:v>11.258599999999999</c:v>
                </c:pt>
                <c:pt idx="17">
                  <c:v>11.360300000000001</c:v>
                </c:pt>
                <c:pt idx="18">
                  <c:v>11.121</c:v>
                </c:pt>
                <c:pt idx="19">
                  <c:v>11.395</c:v>
                </c:pt>
                <c:pt idx="20">
                  <c:v>11.9038</c:v>
                </c:pt>
                <c:pt idx="21">
                  <c:v>11.273099999999999</c:v>
                </c:pt>
                <c:pt idx="22">
                  <c:v>11.312799999999999</c:v>
                </c:pt>
                <c:pt idx="23">
                  <c:v>11.6067</c:v>
                </c:pt>
                <c:pt idx="24">
                  <c:v>12.9153</c:v>
                </c:pt>
                <c:pt idx="25">
                  <c:v>13.9887</c:v>
                </c:pt>
                <c:pt idx="26">
                  <c:v>13.430999999999999</c:v>
                </c:pt>
                <c:pt idx="27">
                  <c:v>14.9603</c:v>
                </c:pt>
                <c:pt idx="28">
                  <c:v>15.442399999999999</c:v>
                </c:pt>
                <c:pt idx="29">
                  <c:v>15.410399999999999</c:v>
                </c:pt>
                <c:pt idx="30">
                  <c:v>15.631399999999999</c:v>
                </c:pt>
                <c:pt idx="31">
                  <c:v>15.3157</c:v>
                </c:pt>
                <c:pt idx="32">
                  <c:v>14.2203</c:v>
                </c:pt>
                <c:pt idx="33">
                  <c:v>14.575200000000001</c:v>
                </c:pt>
                <c:pt idx="34">
                  <c:v>15.6008</c:v>
                </c:pt>
                <c:pt idx="35">
                  <c:v>15.9216</c:v>
                </c:pt>
                <c:pt idx="36">
                  <c:v>15.5901</c:v>
                </c:pt>
                <c:pt idx="37">
                  <c:v>14.5688</c:v>
                </c:pt>
                <c:pt idx="38">
                  <c:v>14.0983</c:v>
                </c:pt>
                <c:pt idx="39">
                  <c:v>12.042400000000001</c:v>
                </c:pt>
                <c:pt idx="40">
                  <c:v>11.6912</c:v>
                </c:pt>
                <c:pt idx="41">
                  <c:v>11.542</c:v>
                </c:pt>
                <c:pt idx="42">
                  <c:v>11.7608</c:v>
                </c:pt>
                <c:pt idx="43">
                  <c:v>11.3962</c:v>
                </c:pt>
                <c:pt idx="44">
                  <c:v>11.77</c:v>
                </c:pt>
                <c:pt idx="45">
                  <c:v>11.786199999999999</c:v>
                </c:pt>
                <c:pt idx="46">
                  <c:v>13.38</c:v>
                </c:pt>
                <c:pt idx="47">
                  <c:v>14.124700000000001</c:v>
                </c:pt>
              </c:numCache>
            </c:numRef>
          </c:val>
          <c:smooth val="0"/>
          <c:extLst>
            <c:ext xmlns:c16="http://schemas.microsoft.com/office/drawing/2014/chart" uri="{C3380CC4-5D6E-409C-BE32-E72D297353CC}">
              <c16:uniqueId val="{0000000A-0589-4D86-88C9-BE1239EA90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c:v>
                </c:pt>
                <c:pt idx="1">
                  <c:v>13.86</c:v>
                </c:pt>
                <c:pt idx="2">
                  <c:v>13.46</c:v>
                </c:pt>
                <c:pt idx="3">
                  <c:v>13.47</c:v>
                </c:pt>
                <c:pt idx="4">
                  <c:v>13.94</c:v>
                </c:pt>
                <c:pt idx="5">
                  <c:v>14.04</c:v>
                </c:pt>
                <c:pt idx="6">
                  <c:v>13.75</c:v>
                </c:pt>
                <c:pt idx="7">
                  <c:v>13.85</c:v>
                </c:pt>
                <c:pt idx="8">
                  <c:v>13.67</c:v>
                </c:pt>
                <c:pt idx="9">
                  <c:v>11.55</c:v>
                </c:pt>
                <c:pt idx="10">
                  <c:v>11.4</c:v>
                </c:pt>
                <c:pt idx="11">
                  <c:v>12.21</c:v>
                </c:pt>
                <c:pt idx="12">
                  <c:v>12.79</c:v>
                </c:pt>
                <c:pt idx="13">
                  <c:v>12.45</c:v>
                </c:pt>
                <c:pt idx="14">
                  <c:v>12.47</c:v>
                </c:pt>
                <c:pt idx="15">
                  <c:v>14.2</c:v>
                </c:pt>
                <c:pt idx="16">
                  <c:v>12.9</c:v>
                </c:pt>
                <c:pt idx="17">
                  <c:v>13.44</c:v>
                </c:pt>
                <c:pt idx="18">
                  <c:v>14.13</c:v>
                </c:pt>
                <c:pt idx="19">
                  <c:v>12.92</c:v>
                </c:pt>
                <c:pt idx="20">
                  <c:v>12.89</c:v>
                </c:pt>
                <c:pt idx="21">
                  <c:v>12.88</c:v>
                </c:pt>
                <c:pt idx="22">
                  <c:v>13.46</c:v>
                </c:pt>
                <c:pt idx="23">
                  <c:v>12.7</c:v>
                </c:pt>
                <c:pt idx="24">
                  <c:v>13.24</c:v>
                </c:pt>
                <c:pt idx="25">
                  <c:v>12.06</c:v>
                </c:pt>
                <c:pt idx="26">
                  <c:v>12.34</c:v>
                </c:pt>
                <c:pt idx="27">
                  <c:v>13.27</c:v>
                </c:pt>
                <c:pt idx="28">
                  <c:v>12.34</c:v>
                </c:pt>
                <c:pt idx="29">
                  <c:v>13.72</c:v>
                </c:pt>
                <c:pt idx="30">
                  <c:v>13.22</c:v>
                </c:pt>
                <c:pt idx="31">
                  <c:v>13.47</c:v>
                </c:pt>
                <c:pt idx="32">
                  <c:v>13.41</c:v>
                </c:pt>
                <c:pt idx="33">
                  <c:v>13.7</c:v>
                </c:pt>
                <c:pt idx="34">
                  <c:v>13.8</c:v>
                </c:pt>
                <c:pt idx="35">
                  <c:v>14.29</c:v>
                </c:pt>
                <c:pt idx="36">
                  <c:v>13.12</c:v>
                </c:pt>
                <c:pt idx="37">
                  <c:v>13.54</c:v>
                </c:pt>
                <c:pt idx="38">
                  <c:v>13.92</c:v>
                </c:pt>
                <c:pt idx="39">
                  <c:v>14.16</c:v>
                </c:pt>
                <c:pt idx="40">
                  <c:v>13.92</c:v>
                </c:pt>
                <c:pt idx="41">
                  <c:v>14.08</c:v>
                </c:pt>
                <c:pt idx="42">
                  <c:v>12.48</c:v>
                </c:pt>
                <c:pt idx="43">
                  <c:v>13.74</c:v>
                </c:pt>
                <c:pt idx="44">
                  <c:v>11.17</c:v>
                </c:pt>
                <c:pt idx="45">
                  <c:v>11.87</c:v>
                </c:pt>
                <c:pt idx="46">
                  <c:v>14.23</c:v>
                </c:pt>
                <c:pt idx="47">
                  <c:v>14.38</c:v>
                </c:pt>
              </c:numCache>
            </c:numRef>
          </c:val>
          <c:smooth val="0"/>
          <c:extLst>
            <c:ext xmlns:c16="http://schemas.microsoft.com/office/drawing/2014/chart" uri="{C3380CC4-5D6E-409C-BE32-E72D297353CC}">
              <c16:uniqueId val="{0000000B-0589-4D86-88C9-BE1239EA90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33.06</c:v>
                </c:pt>
                <c:pt idx="1">
                  <c:v>32.744</c:v>
                </c:pt>
                <c:pt idx="2">
                  <c:v>32.634</c:v>
                </c:pt>
                <c:pt idx="3">
                  <c:v>32.996000000000002</c:v>
                </c:pt>
                <c:pt idx="4">
                  <c:v>33.064</c:v>
                </c:pt>
                <c:pt idx="5">
                  <c:v>33.485999999999997</c:v>
                </c:pt>
                <c:pt idx="6">
                  <c:v>32.94</c:v>
                </c:pt>
                <c:pt idx="7">
                  <c:v>32.774000000000001</c:v>
                </c:pt>
                <c:pt idx="8">
                  <c:v>33.107999999999997</c:v>
                </c:pt>
                <c:pt idx="9">
                  <c:v>33.014000000000003</c:v>
                </c:pt>
                <c:pt idx="10">
                  <c:v>33.154000000000003</c:v>
                </c:pt>
                <c:pt idx="11">
                  <c:v>33.322000000000003</c:v>
                </c:pt>
                <c:pt idx="12">
                  <c:v>32.606000000000002</c:v>
                </c:pt>
                <c:pt idx="13">
                  <c:v>32.088000000000001</c:v>
                </c:pt>
                <c:pt idx="14">
                  <c:v>31.962</c:v>
                </c:pt>
                <c:pt idx="15">
                  <c:v>31.876000000000001</c:v>
                </c:pt>
                <c:pt idx="16">
                  <c:v>31.797999999999998</c:v>
                </c:pt>
                <c:pt idx="17">
                  <c:v>31.693999999999999</c:v>
                </c:pt>
                <c:pt idx="18">
                  <c:v>31.65</c:v>
                </c:pt>
                <c:pt idx="19">
                  <c:v>30.256</c:v>
                </c:pt>
                <c:pt idx="20">
                  <c:v>30.294</c:v>
                </c:pt>
                <c:pt idx="21">
                  <c:v>30.132000000000001</c:v>
                </c:pt>
                <c:pt idx="22">
                  <c:v>30.184000000000001</c:v>
                </c:pt>
                <c:pt idx="23">
                  <c:v>31.007999999999999</c:v>
                </c:pt>
                <c:pt idx="24">
                  <c:v>31.271999999999998</c:v>
                </c:pt>
                <c:pt idx="25">
                  <c:v>30.704000000000001</c:v>
                </c:pt>
                <c:pt idx="26">
                  <c:v>30.565999999999999</c:v>
                </c:pt>
                <c:pt idx="27">
                  <c:v>31.181999999999999</c:v>
                </c:pt>
                <c:pt idx="28">
                  <c:v>32.122</c:v>
                </c:pt>
                <c:pt idx="29">
                  <c:v>32.44</c:v>
                </c:pt>
                <c:pt idx="30">
                  <c:v>32.433999999999997</c:v>
                </c:pt>
                <c:pt idx="31">
                  <c:v>25.358000000000001</c:v>
                </c:pt>
                <c:pt idx="32">
                  <c:v>28.527999999999999</c:v>
                </c:pt>
                <c:pt idx="33">
                  <c:v>30.834</c:v>
                </c:pt>
                <c:pt idx="34">
                  <c:v>32.106000000000002</c:v>
                </c:pt>
                <c:pt idx="35">
                  <c:v>32.845999999999997</c:v>
                </c:pt>
                <c:pt idx="36">
                  <c:v>32.917999999999999</c:v>
                </c:pt>
                <c:pt idx="37">
                  <c:v>34.252000000000002</c:v>
                </c:pt>
                <c:pt idx="38">
                  <c:v>34.049999999999997</c:v>
                </c:pt>
                <c:pt idx="39">
                  <c:v>33.945999999999998</c:v>
                </c:pt>
                <c:pt idx="40">
                  <c:v>33.409999999999997</c:v>
                </c:pt>
                <c:pt idx="41">
                  <c:v>33.686</c:v>
                </c:pt>
                <c:pt idx="42">
                  <c:v>34.037999999999997</c:v>
                </c:pt>
                <c:pt idx="43">
                  <c:v>33.905999999999999</c:v>
                </c:pt>
                <c:pt idx="44">
                  <c:v>33.561999999999998</c:v>
                </c:pt>
                <c:pt idx="45">
                  <c:v>33.368000000000002</c:v>
                </c:pt>
                <c:pt idx="46">
                  <c:v>33.113999999999997</c:v>
                </c:pt>
                <c:pt idx="47">
                  <c:v>32.478000000000002</c:v>
                </c:pt>
              </c:numCache>
            </c:numRef>
          </c:val>
          <c:smooth val="0"/>
          <c:extLst>
            <c:ext xmlns:c16="http://schemas.microsoft.com/office/drawing/2014/chart" uri="{C3380CC4-5D6E-409C-BE32-E72D297353CC}">
              <c16:uniqueId val="{0000000C-0589-4D86-88C9-BE1239EA90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589-4D86-88C9-BE1239EA90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589-4D86-88C9-BE1239EA90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43.866</c:v>
                </c:pt>
                <c:pt idx="1">
                  <c:v>43.728999999999999</c:v>
                </c:pt>
                <c:pt idx="2">
                  <c:v>43.622</c:v>
                </c:pt>
                <c:pt idx="3">
                  <c:v>43.963999999999999</c:v>
                </c:pt>
                <c:pt idx="4">
                  <c:v>43.804000000000002</c:v>
                </c:pt>
                <c:pt idx="5">
                  <c:v>43.667999999999999</c:v>
                </c:pt>
                <c:pt idx="6">
                  <c:v>43.787999999999997</c:v>
                </c:pt>
                <c:pt idx="7">
                  <c:v>43.697000000000003</c:v>
                </c:pt>
                <c:pt idx="8">
                  <c:v>44.005000000000003</c:v>
                </c:pt>
                <c:pt idx="9">
                  <c:v>43.481999999999999</c:v>
                </c:pt>
                <c:pt idx="10">
                  <c:v>43.503</c:v>
                </c:pt>
                <c:pt idx="11">
                  <c:v>43.84</c:v>
                </c:pt>
                <c:pt idx="12">
                  <c:v>43.32</c:v>
                </c:pt>
                <c:pt idx="13">
                  <c:v>43.308999999999997</c:v>
                </c:pt>
                <c:pt idx="14">
                  <c:v>43.042000000000002</c:v>
                </c:pt>
                <c:pt idx="15">
                  <c:v>42.741999999999997</c:v>
                </c:pt>
                <c:pt idx="16">
                  <c:v>43.225000000000001</c:v>
                </c:pt>
                <c:pt idx="17">
                  <c:v>43.027999999999999</c:v>
                </c:pt>
                <c:pt idx="18">
                  <c:v>43.572000000000003</c:v>
                </c:pt>
                <c:pt idx="19">
                  <c:v>43.316000000000003</c:v>
                </c:pt>
                <c:pt idx="20">
                  <c:v>43.113999999999997</c:v>
                </c:pt>
                <c:pt idx="21">
                  <c:v>42.521999999999998</c:v>
                </c:pt>
                <c:pt idx="22">
                  <c:v>42.386000000000003</c:v>
                </c:pt>
                <c:pt idx="23">
                  <c:v>42.451999999999998</c:v>
                </c:pt>
                <c:pt idx="24">
                  <c:v>42.31</c:v>
                </c:pt>
                <c:pt idx="25">
                  <c:v>42.588000000000001</c:v>
                </c:pt>
                <c:pt idx="26">
                  <c:v>42.243000000000002</c:v>
                </c:pt>
                <c:pt idx="27">
                  <c:v>42.683999999999997</c:v>
                </c:pt>
                <c:pt idx="28">
                  <c:v>42.408000000000001</c:v>
                </c:pt>
                <c:pt idx="29">
                  <c:v>42.726999999999997</c:v>
                </c:pt>
                <c:pt idx="30">
                  <c:v>42.091999999999999</c:v>
                </c:pt>
                <c:pt idx="31">
                  <c:v>42.523000000000003</c:v>
                </c:pt>
                <c:pt idx="32">
                  <c:v>42.511000000000003</c:v>
                </c:pt>
                <c:pt idx="33">
                  <c:v>41.954000000000001</c:v>
                </c:pt>
                <c:pt idx="34">
                  <c:v>42.012</c:v>
                </c:pt>
                <c:pt idx="35">
                  <c:v>42.225000000000001</c:v>
                </c:pt>
                <c:pt idx="36">
                  <c:v>42.206000000000003</c:v>
                </c:pt>
                <c:pt idx="37">
                  <c:v>42.715000000000003</c:v>
                </c:pt>
                <c:pt idx="38">
                  <c:v>42.743000000000002</c:v>
                </c:pt>
                <c:pt idx="39">
                  <c:v>42.616999999999997</c:v>
                </c:pt>
                <c:pt idx="40">
                  <c:v>42.598999999999997</c:v>
                </c:pt>
                <c:pt idx="41">
                  <c:v>42.56</c:v>
                </c:pt>
                <c:pt idx="42">
                  <c:v>42.603999999999999</c:v>
                </c:pt>
                <c:pt idx="43">
                  <c:v>42.564</c:v>
                </c:pt>
                <c:pt idx="44">
                  <c:v>42.723999999999997</c:v>
                </c:pt>
                <c:pt idx="45">
                  <c:v>42.948</c:v>
                </c:pt>
                <c:pt idx="46">
                  <c:v>43.04</c:v>
                </c:pt>
                <c:pt idx="47">
                  <c:v>42.473999999999997</c:v>
                </c:pt>
              </c:numCache>
            </c:numRef>
          </c:val>
          <c:smooth val="0"/>
          <c:extLst>
            <c:ext xmlns:c16="http://schemas.microsoft.com/office/drawing/2014/chart" uri="{C3380CC4-5D6E-409C-BE32-E72D297353CC}">
              <c16:uniqueId val="{0000000F-0589-4D86-88C9-BE1239EA90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589-4D86-88C9-BE1239EA90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49.976089999999999</c:v>
                </c:pt>
                <c:pt idx="1">
                  <c:v>37.595039999999997</c:v>
                </c:pt>
                <c:pt idx="2">
                  <c:v>30.70046</c:v>
                </c:pt>
                <c:pt idx="3">
                  <c:v>28.077220000000001</c:v>
                </c:pt>
                <c:pt idx="4">
                  <c:v>16.232279999999999</c:v>
                </c:pt>
                <c:pt idx="5">
                  <c:v>28.59703</c:v>
                </c:pt>
                <c:pt idx="6">
                  <c:v>49.29627</c:v>
                </c:pt>
                <c:pt idx="7">
                  <c:v>39.759160000000001</c:v>
                </c:pt>
                <c:pt idx="8">
                  <c:v>43.287170000000003</c:v>
                </c:pt>
                <c:pt idx="9">
                  <c:v>39.443820000000002</c:v>
                </c:pt>
                <c:pt idx="10">
                  <c:v>28.07057</c:v>
                </c:pt>
                <c:pt idx="11">
                  <c:v>46.80292</c:v>
                </c:pt>
                <c:pt idx="12">
                  <c:v>19.49239</c:v>
                </c:pt>
                <c:pt idx="13">
                  <c:v>18.035769999999999</c:v>
                </c:pt>
                <c:pt idx="14">
                  <c:v>16.61176</c:v>
                </c:pt>
                <c:pt idx="15">
                  <c:v>15.849539999999999</c:v>
                </c:pt>
                <c:pt idx="16">
                  <c:v>41.905160000000002</c:v>
                </c:pt>
                <c:pt idx="17">
                  <c:v>32.370199999999997</c:v>
                </c:pt>
                <c:pt idx="18">
                  <c:v>49.594369999999998</c:v>
                </c:pt>
                <c:pt idx="19">
                  <c:v>36.928539999999998</c:v>
                </c:pt>
                <c:pt idx="20">
                  <c:v>32.48751</c:v>
                </c:pt>
                <c:pt idx="21">
                  <c:v>39.158639999999998</c:v>
                </c:pt>
                <c:pt idx="22">
                  <c:v>52.313540000000003</c:v>
                </c:pt>
                <c:pt idx="23">
                  <c:v>45.443469999999998</c:v>
                </c:pt>
                <c:pt idx="24">
                  <c:v>43.479590000000002</c:v>
                </c:pt>
                <c:pt idx="25">
                  <c:v>39.506120000000003</c:v>
                </c:pt>
                <c:pt idx="26">
                  <c:v>28.49202</c:v>
                </c:pt>
                <c:pt idx="27">
                  <c:v>46.199289999999998</c:v>
                </c:pt>
                <c:pt idx="28">
                  <c:v>45.11721</c:v>
                </c:pt>
                <c:pt idx="29">
                  <c:v>18.626909999999999</c:v>
                </c:pt>
                <c:pt idx="30">
                  <c:v>20.7805</c:v>
                </c:pt>
                <c:pt idx="31">
                  <c:v>46.870840000000001</c:v>
                </c:pt>
                <c:pt idx="32">
                  <c:v>49.220170000000003</c:v>
                </c:pt>
                <c:pt idx="33">
                  <c:v>49.715119999999999</c:v>
                </c:pt>
                <c:pt idx="34">
                  <c:v>39.74588</c:v>
                </c:pt>
                <c:pt idx="35">
                  <c:v>38.633490000000002</c:v>
                </c:pt>
                <c:pt idx="36">
                  <c:v>49.02581</c:v>
                </c:pt>
                <c:pt idx="37">
                  <c:v>47.580410000000001</c:v>
                </c:pt>
                <c:pt idx="38">
                  <c:v>8.4314800000000005</c:v>
                </c:pt>
                <c:pt idx="39">
                  <c:v>7.6320199999999998</c:v>
                </c:pt>
                <c:pt idx="40">
                  <c:v>10.51404</c:v>
                </c:pt>
                <c:pt idx="41">
                  <c:v>43.223739999999999</c:v>
                </c:pt>
                <c:pt idx="42">
                  <c:v>33.474159999999998</c:v>
                </c:pt>
                <c:pt idx="43">
                  <c:v>47.898009999999999</c:v>
                </c:pt>
                <c:pt idx="44">
                  <c:v>37.915260000000004</c:v>
                </c:pt>
                <c:pt idx="45">
                  <c:v>33.403930000000003</c:v>
                </c:pt>
                <c:pt idx="46">
                  <c:v>40.605440000000002</c:v>
                </c:pt>
                <c:pt idx="47">
                  <c:v>48.382019999999997</c:v>
                </c:pt>
              </c:numCache>
            </c:numRef>
          </c:val>
          <c:smooth val="0"/>
          <c:extLst>
            <c:ext xmlns:c16="http://schemas.microsoft.com/office/drawing/2014/chart" uri="{C3380CC4-5D6E-409C-BE32-E72D297353CC}">
              <c16:uniqueId val="{00000011-0589-4D86-88C9-BE1239EA90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589-4D86-88C9-BE1239EA90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8.1999999999999993</c:v>
                </c:pt>
                <c:pt idx="2">
                  <c:v>8.5</c:v>
                </c:pt>
                <c:pt idx="3">
                  <c:v>8.5</c:v>
                </c:pt>
                <c:pt idx="4">
                  <c:v>7.1</c:v>
                </c:pt>
                <c:pt idx="5">
                  <c:v>6.2</c:v>
                </c:pt>
                <c:pt idx="6">
                  <c:v>6.6</c:v>
                </c:pt>
                <c:pt idx="7">
                  <c:v>6.8</c:v>
                </c:pt>
                <c:pt idx="8">
                  <c:v>6.9</c:v>
                </c:pt>
                <c:pt idx="9">
                  <c:v>8.4</c:v>
                </c:pt>
                <c:pt idx="10">
                  <c:v>8.4</c:v>
                </c:pt>
                <c:pt idx="11">
                  <c:v>8.4</c:v>
                </c:pt>
                <c:pt idx="12">
                  <c:v>8.4</c:v>
                </c:pt>
                <c:pt idx="13">
                  <c:v>6</c:v>
                </c:pt>
                <c:pt idx="14">
                  <c:v>5.5</c:v>
                </c:pt>
                <c:pt idx="15">
                  <c:v>5.2</c:v>
                </c:pt>
                <c:pt idx="16">
                  <c:v>5.4</c:v>
                </c:pt>
                <c:pt idx="17">
                  <c:v>5.7</c:v>
                </c:pt>
                <c:pt idx="18">
                  <c:v>6.3</c:v>
                </c:pt>
                <c:pt idx="19">
                  <c:v>6.9</c:v>
                </c:pt>
                <c:pt idx="20">
                  <c:v>6.9</c:v>
                </c:pt>
                <c:pt idx="21">
                  <c:v>7</c:v>
                </c:pt>
                <c:pt idx="22">
                  <c:v>7</c:v>
                </c:pt>
                <c:pt idx="23">
                  <c:v>7</c:v>
                </c:pt>
                <c:pt idx="24">
                  <c:v>7.6</c:v>
                </c:pt>
                <c:pt idx="25">
                  <c:v>8</c:v>
                </c:pt>
                <c:pt idx="26">
                  <c:v>8.1999999999999993</c:v>
                </c:pt>
                <c:pt idx="27">
                  <c:v>8.5</c:v>
                </c:pt>
                <c:pt idx="28">
                  <c:v>8</c:v>
                </c:pt>
                <c:pt idx="29">
                  <c:v>7.8</c:v>
                </c:pt>
                <c:pt idx="30">
                  <c:v>8</c:v>
                </c:pt>
                <c:pt idx="31">
                  <c:v>8.5</c:v>
                </c:pt>
                <c:pt idx="32">
                  <c:v>9</c:v>
                </c:pt>
                <c:pt idx="33">
                  <c:v>9.1</c:v>
                </c:pt>
                <c:pt idx="34">
                  <c:v>8.8000000000000007</c:v>
                </c:pt>
                <c:pt idx="35">
                  <c:v>8.4</c:v>
                </c:pt>
                <c:pt idx="36">
                  <c:v>8.1999999999999993</c:v>
                </c:pt>
                <c:pt idx="37">
                  <c:v>8</c:v>
                </c:pt>
                <c:pt idx="38">
                  <c:v>7.9</c:v>
                </c:pt>
                <c:pt idx="39">
                  <c:v>7.8</c:v>
                </c:pt>
                <c:pt idx="40">
                  <c:v>7.6</c:v>
                </c:pt>
                <c:pt idx="41">
                  <c:v>8.4</c:v>
                </c:pt>
                <c:pt idx="42">
                  <c:v>8.9</c:v>
                </c:pt>
                <c:pt idx="43">
                  <c:v>8.3000000000000007</c:v>
                </c:pt>
                <c:pt idx="44">
                  <c:v>9</c:v>
                </c:pt>
                <c:pt idx="45">
                  <c:v>9.4</c:v>
                </c:pt>
                <c:pt idx="46">
                  <c:v>9.4</c:v>
                </c:pt>
                <c:pt idx="47">
                  <c:v>9.4</c:v>
                </c:pt>
              </c:numCache>
            </c:numRef>
          </c:val>
          <c:smooth val="0"/>
          <c:extLst>
            <c:ext xmlns:c16="http://schemas.microsoft.com/office/drawing/2014/chart" uri="{C3380CC4-5D6E-409C-BE32-E72D297353CC}">
              <c16:uniqueId val="{00000013-0589-4D86-88C9-BE1239EA90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589-4D86-88C9-BE1239EA90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136.28034</c:v>
                </c:pt>
                <c:pt idx="1">
                  <c:v>109.44723</c:v>
                </c:pt>
                <c:pt idx="2">
                  <c:v>106.79192</c:v>
                </c:pt>
                <c:pt idx="3">
                  <c:v>113.78333000000001</c:v>
                </c:pt>
                <c:pt idx="4">
                  <c:v>138.04086000000001</c:v>
                </c:pt>
                <c:pt idx="5">
                  <c:v>143.03531000000001</c:v>
                </c:pt>
                <c:pt idx="6">
                  <c:v>130.68914000000001</c:v>
                </c:pt>
                <c:pt idx="7">
                  <c:v>137.31556</c:v>
                </c:pt>
                <c:pt idx="8">
                  <c:v>126.03316</c:v>
                </c:pt>
                <c:pt idx="9">
                  <c:v>110.0081</c:v>
                </c:pt>
                <c:pt idx="10">
                  <c:v>112.02902</c:v>
                </c:pt>
                <c:pt idx="11">
                  <c:v>114.6901</c:v>
                </c:pt>
                <c:pt idx="12">
                  <c:v>123.38030999999999</c:v>
                </c:pt>
                <c:pt idx="13">
                  <c:v>144.22732999999999</c:v>
                </c:pt>
                <c:pt idx="14">
                  <c:v>128.64302000000001</c:v>
                </c:pt>
                <c:pt idx="15">
                  <c:v>129.98821000000001</c:v>
                </c:pt>
                <c:pt idx="16">
                  <c:v>98.348269999999999</c:v>
                </c:pt>
                <c:pt idx="17">
                  <c:v>106.64712</c:v>
                </c:pt>
                <c:pt idx="18">
                  <c:v>66.895470000000003</c:v>
                </c:pt>
                <c:pt idx="19">
                  <c:v>36.537550000000003</c:v>
                </c:pt>
                <c:pt idx="20">
                  <c:v>35.168259999999997</c:v>
                </c:pt>
                <c:pt idx="21">
                  <c:v>30.20692</c:v>
                </c:pt>
                <c:pt idx="22">
                  <c:v>30.114409999999999</c:v>
                </c:pt>
                <c:pt idx="23">
                  <c:v>29.548439999999999</c:v>
                </c:pt>
                <c:pt idx="24">
                  <c:v>23.16469</c:v>
                </c:pt>
                <c:pt idx="25">
                  <c:v>23.096240000000002</c:v>
                </c:pt>
                <c:pt idx="26">
                  <c:v>22.596019999999999</c:v>
                </c:pt>
                <c:pt idx="27">
                  <c:v>22.413150000000002</c:v>
                </c:pt>
                <c:pt idx="28">
                  <c:v>22.356179999999998</c:v>
                </c:pt>
                <c:pt idx="29">
                  <c:v>22.788989999999998</c:v>
                </c:pt>
                <c:pt idx="30">
                  <c:v>23.55968</c:v>
                </c:pt>
                <c:pt idx="31">
                  <c:v>24.076370000000001</c:v>
                </c:pt>
                <c:pt idx="32">
                  <c:v>23.00948</c:v>
                </c:pt>
                <c:pt idx="33">
                  <c:v>24.585239999999999</c:v>
                </c:pt>
                <c:pt idx="34">
                  <c:v>24.027180000000001</c:v>
                </c:pt>
                <c:pt idx="35">
                  <c:v>24.453040000000001</c:v>
                </c:pt>
                <c:pt idx="36">
                  <c:v>22.31953</c:v>
                </c:pt>
                <c:pt idx="37">
                  <c:v>22.171779999999998</c:v>
                </c:pt>
                <c:pt idx="38">
                  <c:v>21.873539999999998</c:v>
                </c:pt>
                <c:pt idx="39">
                  <c:v>21.304680000000001</c:v>
                </c:pt>
                <c:pt idx="40">
                  <c:v>23.205639999999999</c:v>
                </c:pt>
                <c:pt idx="41">
                  <c:v>22.392160000000001</c:v>
                </c:pt>
                <c:pt idx="42">
                  <c:v>24.851009999999999</c:v>
                </c:pt>
                <c:pt idx="43">
                  <c:v>25.685469999999999</c:v>
                </c:pt>
                <c:pt idx="44">
                  <c:v>102.67922</c:v>
                </c:pt>
                <c:pt idx="45">
                  <c:v>90.061139999999995</c:v>
                </c:pt>
                <c:pt idx="46">
                  <c:v>138.00877</c:v>
                </c:pt>
                <c:pt idx="47">
                  <c:v>137.65219999999999</c:v>
                </c:pt>
              </c:numCache>
            </c:numRef>
          </c:val>
          <c:smooth val="0"/>
          <c:extLst>
            <c:ext xmlns:c16="http://schemas.microsoft.com/office/drawing/2014/chart" uri="{C3380CC4-5D6E-409C-BE32-E72D297353CC}">
              <c16:uniqueId val="{00000000-7219-4820-97A1-9730A4E36A0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219-4820-97A1-9730A4E36A0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10.162409999999999</c:v>
                </c:pt>
                <c:pt idx="1">
                  <c:v>10.01952</c:v>
                </c:pt>
                <c:pt idx="2">
                  <c:v>9.2799200000000006</c:v>
                </c:pt>
                <c:pt idx="3">
                  <c:v>9.2317099999999996</c:v>
                </c:pt>
                <c:pt idx="4">
                  <c:v>9.7892799999999998</c:v>
                </c:pt>
                <c:pt idx="5">
                  <c:v>9.8152299999999997</c:v>
                </c:pt>
                <c:pt idx="6">
                  <c:v>9.6128199999999993</c:v>
                </c:pt>
                <c:pt idx="7">
                  <c:v>9.3609500000000008</c:v>
                </c:pt>
                <c:pt idx="8">
                  <c:v>9.2458799999999997</c:v>
                </c:pt>
                <c:pt idx="9">
                  <c:v>9.3428599999999999</c:v>
                </c:pt>
                <c:pt idx="10">
                  <c:v>9.3180099999999992</c:v>
                </c:pt>
                <c:pt idx="11">
                  <c:v>9.3376599999999996</c:v>
                </c:pt>
                <c:pt idx="12">
                  <c:v>9.5077599999999993</c:v>
                </c:pt>
                <c:pt idx="13">
                  <c:v>9.4478100000000005</c:v>
                </c:pt>
                <c:pt idx="14">
                  <c:v>9.3261599999999998</c:v>
                </c:pt>
                <c:pt idx="15">
                  <c:v>9.5104699999999998</c:v>
                </c:pt>
                <c:pt idx="16">
                  <c:v>9.7823700000000002</c:v>
                </c:pt>
                <c:pt idx="17">
                  <c:v>9.9036600000000004</c:v>
                </c:pt>
                <c:pt idx="18">
                  <c:v>9.9052600000000002</c:v>
                </c:pt>
                <c:pt idx="19">
                  <c:v>9.8641799999999993</c:v>
                </c:pt>
                <c:pt idx="20">
                  <c:v>9.8385200000000008</c:v>
                </c:pt>
                <c:pt idx="21">
                  <c:v>10.01132</c:v>
                </c:pt>
                <c:pt idx="22">
                  <c:v>9.5755099999999995</c:v>
                </c:pt>
                <c:pt idx="23">
                  <c:v>9.5198</c:v>
                </c:pt>
                <c:pt idx="24">
                  <c:v>9.57559</c:v>
                </c:pt>
                <c:pt idx="25">
                  <c:v>9.9196299999999997</c:v>
                </c:pt>
                <c:pt idx="26">
                  <c:v>9.4703800000000005</c:v>
                </c:pt>
                <c:pt idx="27">
                  <c:v>9.6434999999999995</c:v>
                </c:pt>
                <c:pt idx="28">
                  <c:v>9.6514000000000006</c:v>
                </c:pt>
                <c:pt idx="29">
                  <c:v>9.4658099999999994</c:v>
                </c:pt>
                <c:pt idx="30">
                  <c:v>9.9110300000000002</c:v>
                </c:pt>
                <c:pt idx="31">
                  <c:v>9.8404000000000007</c:v>
                </c:pt>
                <c:pt idx="32">
                  <c:v>9.4972399999999997</c:v>
                </c:pt>
                <c:pt idx="33">
                  <c:v>9.5883500000000002</c:v>
                </c:pt>
                <c:pt idx="34">
                  <c:v>9.5550999999999995</c:v>
                </c:pt>
                <c:pt idx="35">
                  <c:v>9.48874</c:v>
                </c:pt>
                <c:pt idx="36">
                  <c:v>8.2848900000000008</c:v>
                </c:pt>
                <c:pt idx="37">
                  <c:v>7.4740000000000002</c:v>
                </c:pt>
                <c:pt idx="38">
                  <c:v>7.5418799999999999</c:v>
                </c:pt>
                <c:pt idx="39">
                  <c:v>7.7872000000000003</c:v>
                </c:pt>
                <c:pt idx="40">
                  <c:v>7.8578700000000001</c:v>
                </c:pt>
                <c:pt idx="41">
                  <c:v>7.8624900000000002</c:v>
                </c:pt>
                <c:pt idx="42">
                  <c:v>8.8275299999999994</c:v>
                </c:pt>
                <c:pt idx="43">
                  <c:v>9.26098</c:v>
                </c:pt>
                <c:pt idx="44">
                  <c:v>9.0045599999999997</c:v>
                </c:pt>
                <c:pt idx="45">
                  <c:v>8.9322999999999997</c:v>
                </c:pt>
                <c:pt idx="46">
                  <c:v>8.9978899999999999</c:v>
                </c:pt>
                <c:pt idx="47">
                  <c:v>8.8138699999999996</c:v>
                </c:pt>
              </c:numCache>
            </c:numRef>
          </c:val>
          <c:smooth val="0"/>
          <c:extLst>
            <c:ext xmlns:c16="http://schemas.microsoft.com/office/drawing/2014/chart" uri="{C3380CC4-5D6E-409C-BE32-E72D297353CC}">
              <c16:uniqueId val="{00000002-7219-4820-97A1-9730A4E36A0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219-4820-97A1-9730A4E36A0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219-4820-97A1-9730A4E36A0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15.72</c:v>
                </c:pt>
                <c:pt idx="1">
                  <c:v>15.74</c:v>
                </c:pt>
                <c:pt idx="2">
                  <c:v>16.71</c:v>
                </c:pt>
                <c:pt idx="3">
                  <c:v>16.8</c:v>
                </c:pt>
                <c:pt idx="4">
                  <c:v>15.97</c:v>
                </c:pt>
                <c:pt idx="5">
                  <c:v>16.48</c:v>
                </c:pt>
                <c:pt idx="6">
                  <c:v>16.03</c:v>
                </c:pt>
                <c:pt idx="7">
                  <c:v>15.76</c:v>
                </c:pt>
                <c:pt idx="8">
                  <c:v>15.44</c:v>
                </c:pt>
                <c:pt idx="9">
                  <c:v>15.47</c:v>
                </c:pt>
                <c:pt idx="10">
                  <c:v>15.59</c:v>
                </c:pt>
                <c:pt idx="11">
                  <c:v>16.41</c:v>
                </c:pt>
                <c:pt idx="12">
                  <c:v>16.16</c:v>
                </c:pt>
                <c:pt idx="13">
                  <c:v>16.18</c:v>
                </c:pt>
                <c:pt idx="14">
                  <c:v>16.04</c:v>
                </c:pt>
                <c:pt idx="15">
                  <c:v>14.98</c:v>
                </c:pt>
                <c:pt idx="16">
                  <c:v>14.74</c:v>
                </c:pt>
                <c:pt idx="17">
                  <c:v>14.56</c:v>
                </c:pt>
                <c:pt idx="18">
                  <c:v>15.78</c:v>
                </c:pt>
                <c:pt idx="19">
                  <c:v>16.43</c:v>
                </c:pt>
                <c:pt idx="20">
                  <c:v>16.62</c:v>
                </c:pt>
                <c:pt idx="21">
                  <c:v>16.45</c:v>
                </c:pt>
                <c:pt idx="22">
                  <c:v>16.27</c:v>
                </c:pt>
                <c:pt idx="23">
                  <c:v>16.11</c:v>
                </c:pt>
                <c:pt idx="24">
                  <c:v>16.27</c:v>
                </c:pt>
                <c:pt idx="25">
                  <c:v>15.84</c:v>
                </c:pt>
                <c:pt idx="26">
                  <c:v>15.65</c:v>
                </c:pt>
                <c:pt idx="27">
                  <c:v>15.75</c:v>
                </c:pt>
                <c:pt idx="28">
                  <c:v>14.93</c:v>
                </c:pt>
                <c:pt idx="29">
                  <c:v>13.89</c:v>
                </c:pt>
                <c:pt idx="30">
                  <c:v>13.63</c:v>
                </c:pt>
                <c:pt idx="31">
                  <c:v>13.62</c:v>
                </c:pt>
                <c:pt idx="32">
                  <c:v>13.14</c:v>
                </c:pt>
                <c:pt idx="33">
                  <c:v>13.41</c:v>
                </c:pt>
                <c:pt idx="34">
                  <c:v>14.98</c:v>
                </c:pt>
                <c:pt idx="35">
                  <c:v>15.77</c:v>
                </c:pt>
                <c:pt idx="36">
                  <c:v>16.350000000000001</c:v>
                </c:pt>
                <c:pt idx="37">
                  <c:v>16.3</c:v>
                </c:pt>
                <c:pt idx="38">
                  <c:v>16.71</c:v>
                </c:pt>
                <c:pt idx="39">
                  <c:v>17</c:v>
                </c:pt>
                <c:pt idx="40">
                  <c:v>17.18</c:v>
                </c:pt>
                <c:pt idx="41">
                  <c:v>17.96</c:v>
                </c:pt>
                <c:pt idx="42">
                  <c:v>17.690000000000001</c:v>
                </c:pt>
                <c:pt idx="43">
                  <c:v>17.350000000000001</c:v>
                </c:pt>
                <c:pt idx="44">
                  <c:v>17.28</c:v>
                </c:pt>
                <c:pt idx="45">
                  <c:v>16.96</c:v>
                </c:pt>
                <c:pt idx="46">
                  <c:v>16.75</c:v>
                </c:pt>
                <c:pt idx="47">
                  <c:v>15.49</c:v>
                </c:pt>
              </c:numCache>
            </c:numRef>
          </c:val>
          <c:smooth val="0"/>
          <c:extLst>
            <c:ext xmlns:c16="http://schemas.microsoft.com/office/drawing/2014/chart" uri="{C3380CC4-5D6E-409C-BE32-E72D297353CC}">
              <c16:uniqueId val="{00000005-7219-4820-97A1-9730A4E36A0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219-4820-97A1-9730A4E36A0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219-4820-97A1-9730A4E36A0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7219-4820-97A1-9730A4E36A0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219-4820-97A1-9730A4E36A0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219-4820-97A1-9730A4E36A0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219-4820-97A1-9730A4E36A0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219-4820-97A1-9730A4E36A0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0.55000000000000004</c:v>
                </c:pt>
                <c:pt idx="3">
                  <c:v>11</c:v>
                </c:pt>
                <c:pt idx="4">
                  <c:v>10.93</c:v>
                </c:pt>
                <c:pt idx="5">
                  <c:v>10.61</c:v>
                </c:pt>
                <c:pt idx="6">
                  <c:v>10.81</c:v>
                </c:pt>
                <c:pt idx="7">
                  <c:v>10.45</c:v>
                </c:pt>
                <c:pt idx="8">
                  <c:v>10.48</c:v>
                </c:pt>
                <c:pt idx="9">
                  <c:v>10.9</c:v>
                </c:pt>
                <c:pt idx="10">
                  <c:v>10.58</c:v>
                </c:pt>
                <c:pt idx="11">
                  <c:v>10.34</c:v>
                </c:pt>
                <c:pt idx="12">
                  <c:v>10.53</c:v>
                </c:pt>
                <c:pt idx="13">
                  <c:v>10.6</c:v>
                </c:pt>
                <c:pt idx="14">
                  <c:v>10.67</c:v>
                </c:pt>
                <c:pt idx="15">
                  <c:v>11.13</c:v>
                </c:pt>
                <c:pt idx="16">
                  <c:v>11.14</c:v>
                </c:pt>
                <c:pt idx="17">
                  <c:v>11</c:v>
                </c:pt>
                <c:pt idx="18">
                  <c:v>10.67</c:v>
                </c:pt>
                <c:pt idx="19">
                  <c:v>10.81</c:v>
                </c:pt>
                <c:pt idx="20">
                  <c:v>11.29</c:v>
                </c:pt>
                <c:pt idx="21">
                  <c:v>6.23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219-4820-97A1-9730A4E36A0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1.0528</c:v>
                </c:pt>
                <c:pt idx="1">
                  <c:v>0.96679999999999999</c:v>
                </c:pt>
                <c:pt idx="2">
                  <c:v>0.88560000000000005</c:v>
                </c:pt>
                <c:pt idx="3">
                  <c:v>0.86570000000000003</c:v>
                </c:pt>
                <c:pt idx="4">
                  <c:v>0.83430000000000004</c:v>
                </c:pt>
                <c:pt idx="5">
                  <c:v>0.83630000000000004</c:v>
                </c:pt>
                <c:pt idx="6">
                  <c:v>0.82669999999999999</c:v>
                </c:pt>
                <c:pt idx="7">
                  <c:v>0.82089999999999996</c:v>
                </c:pt>
                <c:pt idx="8">
                  <c:v>0.81399999999999995</c:v>
                </c:pt>
                <c:pt idx="9">
                  <c:v>0.8236</c:v>
                </c:pt>
                <c:pt idx="10">
                  <c:v>0.81059999999999999</c:v>
                </c:pt>
                <c:pt idx="11">
                  <c:v>0.91649999999999998</c:v>
                </c:pt>
                <c:pt idx="12">
                  <c:v>1.0866</c:v>
                </c:pt>
                <c:pt idx="13">
                  <c:v>1.1389</c:v>
                </c:pt>
                <c:pt idx="14">
                  <c:v>1.3183</c:v>
                </c:pt>
                <c:pt idx="15">
                  <c:v>1.4309000000000001</c:v>
                </c:pt>
                <c:pt idx="16">
                  <c:v>1.9357</c:v>
                </c:pt>
                <c:pt idx="17">
                  <c:v>2.1922000000000001</c:v>
                </c:pt>
                <c:pt idx="18">
                  <c:v>2.3111999999999999</c:v>
                </c:pt>
                <c:pt idx="19">
                  <c:v>2.5137999999999998</c:v>
                </c:pt>
                <c:pt idx="20">
                  <c:v>2.9927999999999999</c:v>
                </c:pt>
                <c:pt idx="21">
                  <c:v>3.2545999999999999</c:v>
                </c:pt>
                <c:pt idx="22">
                  <c:v>3.6</c:v>
                </c:pt>
                <c:pt idx="23">
                  <c:v>3.6507999999999998</c:v>
                </c:pt>
                <c:pt idx="24">
                  <c:v>3.6676000000000002</c:v>
                </c:pt>
                <c:pt idx="25">
                  <c:v>3.7023000000000001</c:v>
                </c:pt>
                <c:pt idx="26">
                  <c:v>3.7381000000000002</c:v>
                </c:pt>
                <c:pt idx="27">
                  <c:v>3.9001999999999999</c:v>
                </c:pt>
                <c:pt idx="28">
                  <c:v>3.8803999999999998</c:v>
                </c:pt>
                <c:pt idx="29">
                  <c:v>3.8799000000000001</c:v>
                </c:pt>
                <c:pt idx="30">
                  <c:v>3.9626000000000001</c:v>
                </c:pt>
                <c:pt idx="31">
                  <c:v>3.9689999999999999</c:v>
                </c:pt>
                <c:pt idx="32">
                  <c:v>4.0072999999999999</c:v>
                </c:pt>
                <c:pt idx="33">
                  <c:v>4.0315000000000003</c:v>
                </c:pt>
                <c:pt idx="34">
                  <c:v>3.9922</c:v>
                </c:pt>
                <c:pt idx="35">
                  <c:v>3.9988999999999999</c:v>
                </c:pt>
                <c:pt idx="36">
                  <c:v>3.9142000000000001</c:v>
                </c:pt>
                <c:pt idx="37">
                  <c:v>3.8391999999999999</c:v>
                </c:pt>
                <c:pt idx="38">
                  <c:v>3.8079000000000001</c:v>
                </c:pt>
                <c:pt idx="39">
                  <c:v>3.7892000000000001</c:v>
                </c:pt>
                <c:pt idx="40">
                  <c:v>3.7757999999999998</c:v>
                </c:pt>
                <c:pt idx="41">
                  <c:v>3.7650999999999999</c:v>
                </c:pt>
                <c:pt idx="42">
                  <c:v>3.7105000000000001</c:v>
                </c:pt>
                <c:pt idx="43">
                  <c:v>3.5065</c:v>
                </c:pt>
                <c:pt idx="44">
                  <c:v>2.5257999999999998</c:v>
                </c:pt>
                <c:pt idx="45">
                  <c:v>1.9147000000000001</c:v>
                </c:pt>
                <c:pt idx="46">
                  <c:v>1.5916999999999999</c:v>
                </c:pt>
                <c:pt idx="47">
                  <c:v>1.3825000000000001</c:v>
                </c:pt>
              </c:numCache>
            </c:numRef>
          </c:val>
          <c:smooth val="0"/>
          <c:extLst>
            <c:ext xmlns:c16="http://schemas.microsoft.com/office/drawing/2014/chart" uri="{C3380CC4-5D6E-409C-BE32-E72D297353CC}">
              <c16:uniqueId val="{0000000E-7219-4820-97A1-9730A4E36A0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49.666069999999998</c:v>
                </c:pt>
                <c:pt idx="1">
                  <c:v>49.33708</c:v>
                </c:pt>
                <c:pt idx="2">
                  <c:v>45.406840000000003</c:v>
                </c:pt>
                <c:pt idx="3">
                  <c:v>46.411110000000001</c:v>
                </c:pt>
                <c:pt idx="4">
                  <c:v>46.876860000000001</c:v>
                </c:pt>
                <c:pt idx="5">
                  <c:v>46.688229999999997</c:v>
                </c:pt>
                <c:pt idx="6">
                  <c:v>46.206809999999997</c:v>
                </c:pt>
                <c:pt idx="7">
                  <c:v>46.428150000000002</c:v>
                </c:pt>
                <c:pt idx="8">
                  <c:v>46.489159999999998</c:v>
                </c:pt>
                <c:pt idx="9">
                  <c:v>47.404049999999998</c:v>
                </c:pt>
                <c:pt idx="10">
                  <c:v>49.48124</c:v>
                </c:pt>
                <c:pt idx="11">
                  <c:v>50.224379999999996</c:v>
                </c:pt>
                <c:pt idx="12">
                  <c:v>49.559629999999999</c:v>
                </c:pt>
                <c:pt idx="13">
                  <c:v>43.621839999999999</c:v>
                </c:pt>
                <c:pt idx="14">
                  <c:v>48.762039999999999</c:v>
                </c:pt>
                <c:pt idx="15">
                  <c:v>49.064050000000002</c:v>
                </c:pt>
                <c:pt idx="16">
                  <c:v>48.002290000000002</c:v>
                </c:pt>
                <c:pt idx="17">
                  <c:v>48.444609999999997</c:v>
                </c:pt>
                <c:pt idx="18">
                  <c:v>48.925289999999997</c:v>
                </c:pt>
                <c:pt idx="19">
                  <c:v>49.722380000000001</c:v>
                </c:pt>
                <c:pt idx="20">
                  <c:v>49.89537</c:v>
                </c:pt>
                <c:pt idx="21">
                  <c:v>49.903619999999997</c:v>
                </c:pt>
                <c:pt idx="22">
                  <c:v>49.988250000000001</c:v>
                </c:pt>
                <c:pt idx="23">
                  <c:v>49.028750000000002</c:v>
                </c:pt>
                <c:pt idx="24">
                  <c:v>48.829610000000002</c:v>
                </c:pt>
                <c:pt idx="25">
                  <c:v>48.633090000000003</c:v>
                </c:pt>
                <c:pt idx="26">
                  <c:v>48.413780000000003</c:v>
                </c:pt>
                <c:pt idx="27">
                  <c:v>47.715350000000001</c:v>
                </c:pt>
                <c:pt idx="28">
                  <c:v>47.475000000000001</c:v>
                </c:pt>
                <c:pt idx="29">
                  <c:v>46.561590000000002</c:v>
                </c:pt>
                <c:pt idx="30">
                  <c:v>45.145910000000001</c:v>
                </c:pt>
                <c:pt idx="31">
                  <c:v>46.238570000000003</c:v>
                </c:pt>
                <c:pt idx="32">
                  <c:v>47.589480000000002</c:v>
                </c:pt>
                <c:pt idx="33">
                  <c:v>47.847380000000001</c:v>
                </c:pt>
                <c:pt idx="34">
                  <c:v>48.219949999999997</c:v>
                </c:pt>
                <c:pt idx="35">
                  <c:v>48.446019999999997</c:v>
                </c:pt>
                <c:pt idx="36">
                  <c:v>48.143740000000001</c:v>
                </c:pt>
                <c:pt idx="37">
                  <c:v>44.231549999999999</c:v>
                </c:pt>
                <c:pt idx="38">
                  <c:v>47.111910000000002</c:v>
                </c:pt>
                <c:pt idx="39">
                  <c:v>48.957999999999998</c:v>
                </c:pt>
                <c:pt idx="40">
                  <c:v>49.245289999999997</c:v>
                </c:pt>
                <c:pt idx="41">
                  <c:v>48.898060000000001</c:v>
                </c:pt>
                <c:pt idx="42">
                  <c:v>48.763849999999998</c:v>
                </c:pt>
                <c:pt idx="43">
                  <c:v>49.014969999999998</c:v>
                </c:pt>
                <c:pt idx="44">
                  <c:v>48.45234</c:v>
                </c:pt>
                <c:pt idx="45">
                  <c:v>49.13673</c:v>
                </c:pt>
                <c:pt idx="46">
                  <c:v>48.661070000000002</c:v>
                </c:pt>
                <c:pt idx="47">
                  <c:v>48.806600000000003</c:v>
                </c:pt>
              </c:numCache>
            </c:numRef>
          </c:val>
          <c:smooth val="0"/>
          <c:extLst>
            <c:ext xmlns:c16="http://schemas.microsoft.com/office/drawing/2014/chart" uri="{C3380CC4-5D6E-409C-BE32-E72D297353CC}">
              <c16:uniqueId val="{0000000F-7219-4820-97A1-9730A4E36A0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121.09</c:v>
                </c:pt>
                <c:pt idx="1">
                  <c:v>120.31</c:v>
                </c:pt>
                <c:pt idx="2">
                  <c:v>118.57</c:v>
                </c:pt>
                <c:pt idx="3">
                  <c:v>119.76</c:v>
                </c:pt>
                <c:pt idx="4">
                  <c:v>120.07</c:v>
                </c:pt>
                <c:pt idx="5">
                  <c:v>120.12</c:v>
                </c:pt>
                <c:pt idx="6">
                  <c:v>120.52</c:v>
                </c:pt>
                <c:pt idx="7">
                  <c:v>120.66</c:v>
                </c:pt>
                <c:pt idx="8">
                  <c:v>121.7</c:v>
                </c:pt>
                <c:pt idx="9">
                  <c:v>122.2</c:v>
                </c:pt>
                <c:pt idx="10">
                  <c:v>121.04</c:v>
                </c:pt>
                <c:pt idx="11">
                  <c:v>124.65</c:v>
                </c:pt>
                <c:pt idx="12">
                  <c:v>120.07</c:v>
                </c:pt>
                <c:pt idx="13">
                  <c:v>117.11</c:v>
                </c:pt>
                <c:pt idx="14">
                  <c:v>123.56</c:v>
                </c:pt>
                <c:pt idx="15">
                  <c:v>123.42</c:v>
                </c:pt>
                <c:pt idx="16">
                  <c:v>123.96</c:v>
                </c:pt>
                <c:pt idx="17">
                  <c:v>123.78</c:v>
                </c:pt>
                <c:pt idx="18">
                  <c:v>122.23</c:v>
                </c:pt>
                <c:pt idx="19">
                  <c:v>123.64</c:v>
                </c:pt>
                <c:pt idx="20">
                  <c:v>124.02</c:v>
                </c:pt>
                <c:pt idx="21">
                  <c:v>121.6</c:v>
                </c:pt>
                <c:pt idx="22">
                  <c:v>123.74</c:v>
                </c:pt>
                <c:pt idx="23">
                  <c:v>121.76</c:v>
                </c:pt>
                <c:pt idx="24">
                  <c:v>123.51</c:v>
                </c:pt>
                <c:pt idx="25">
                  <c:v>121.12</c:v>
                </c:pt>
                <c:pt idx="26">
                  <c:v>122.54</c:v>
                </c:pt>
                <c:pt idx="27">
                  <c:v>123.54</c:v>
                </c:pt>
                <c:pt idx="28">
                  <c:v>123.17</c:v>
                </c:pt>
                <c:pt idx="29">
                  <c:v>124.15</c:v>
                </c:pt>
                <c:pt idx="30">
                  <c:v>120.12</c:v>
                </c:pt>
                <c:pt idx="31">
                  <c:v>122.37</c:v>
                </c:pt>
                <c:pt idx="32">
                  <c:v>124.05</c:v>
                </c:pt>
                <c:pt idx="33">
                  <c:v>124.08</c:v>
                </c:pt>
                <c:pt idx="34">
                  <c:v>125.2</c:v>
                </c:pt>
                <c:pt idx="35">
                  <c:v>126.02</c:v>
                </c:pt>
                <c:pt idx="36">
                  <c:v>122.18</c:v>
                </c:pt>
                <c:pt idx="37">
                  <c:v>121.39</c:v>
                </c:pt>
                <c:pt idx="38">
                  <c:v>125.02</c:v>
                </c:pt>
                <c:pt idx="39">
                  <c:v>124.83</c:v>
                </c:pt>
                <c:pt idx="40">
                  <c:v>123.67</c:v>
                </c:pt>
                <c:pt idx="41">
                  <c:v>126.19</c:v>
                </c:pt>
                <c:pt idx="42">
                  <c:v>126.93</c:v>
                </c:pt>
                <c:pt idx="43">
                  <c:v>127.75</c:v>
                </c:pt>
                <c:pt idx="44">
                  <c:v>126.41</c:v>
                </c:pt>
                <c:pt idx="45">
                  <c:v>124.68</c:v>
                </c:pt>
                <c:pt idx="46">
                  <c:v>126.1</c:v>
                </c:pt>
                <c:pt idx="47">
                  <c:v>125.45</c:v>
                </c:pt>
              </c:numCache>
            </c:numRef>
          </c:val>
          <c:smooth val="0"/>
          <c:extLst>
            <c:ext xmlns:c16="http://schemas.microsoft.com/office/drawing/2014/chart" uri="{C3380CC4-5D6E-409C-BE32-E72D297353CC}">
              <c16:uniqueId val="{00000010-7219-4820-97A1-9730A4E36A0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26.873000000000001</c:v>
                </c:pt>
                <c:pt idx="1">
                  <c:v>27.038399999999999</c:v>
                </c:pt>
                <c:pt idx="2">
                  <c:v>27.319800000000001</c:v>
                </c:pt>
                <c:pt idx="3">
                  <c:v>27.162099999999999</c:v>
                </c:pt>
                <c:pt idx="4">
                  <c:v>27.273599999999998</c:v>
                </c:pt>
                <c:pt idx="5">
                  <c:v>27.2256</c:v>
                </c:pt>
                <c:pt idx="6">
                  <c:v>27.089600000000001</c:v>
                </c:pt>
                <c:pt idx="7">
                  <c:v>27.181999999999999</c:v>
                </c:pt>
                <c:pt idx="8">
                  <c:v>27.7178</c:v>
                </c:pt>
                <c:pt idx="9">
                  <c:v>27.509799999999998</c:v>
                </c:pt>
                <c:pt idx="10">
                  <c:v>26.822800000000001</c:v>
                </c:pt>
                <c:pt idx="11">
                  <c:v>21.650500000000001</c:v>
                </c:pt>
                <c:pt idx="12">
                  <c:v>21.353000000000002</c:v>
                </c:pt>
                <c:pt idx="13">
                  <c:v>21.0627</c:v>
                </c:pt>
                <c:pt idx="14">
                  <c:v>25.0318</c:v>
                </c:pt>
                <c:pt idx="15">
                  <c:v>26.286300000000001</c:v>
                </c:pt>
                <c:pt idx="16">
                  <c:v>26.658000000000001</c:v>
                </c:pt>
                <c:pt idx="17">
                  <c:v>26.6416</c:v>
                </c:pt>
                <c:pt idx="18">
                  <c:v>25.9876</c:v>
                </c:pt>
                <c:pt idx="19">
                  <c:v>27.1477</c:v>
                </c:pt>
                <c:pt idx="20">
                  <c:v>28.261099999999999</c:v>
                </c:pt>
                <c:pt idx="21">
                  <c:v>28.631</c:v>
                </c:pt>
                <c:pt idx="22">
                  <c:v>26.883800000000001</c:v>
                </c:pt>
                <c:pt idx="23">
                  <c:v>25.7394</c:v>
                </c:pt>
                <c:pt idx="24">
                  <c:v>25.942499999999999</c:v>
                </c:pt>
                <c:pt idx="25">
                  <c:v>25.629100000000001</c:v>
                </c:pt>
                <c:pt idx="26">
                  <c:v>25.735900000000001</c:v>
                </c:pt>
                <c:pt idx="27">
                  <c:v>26.314299999999999</c:v>
                </c:pt>
                <c:pt idx="28">
                  <c:v>26.313400000000001</c:v>
                </c:pt>
                <c:pt idx="29">
                  <c:v>25.400200000000002</c:v>
                </c:pt>
                <c:pt idx="30">
                  <c:v>25.9087</c:v>
                </c:pt>
                <c:pt idx="31">
                  <c:v>25.6494</c:v>
                </c:pt>
                <c:pt idx="32">
                  <c:v>25.950399999999998</c:v>
                </c:pt>
                <c:pt idx="33">
                  <c:v>26.013500000000001</c:v>
                </c:pt>
                <c:pt idx="34">
                  <c:v>25.967400000000001</c:v>
                </c:pt>
                <c:pt idx="35">
                  <c:v>22.023</c:v>
                </c:pt>
                <c:pt idx="36">
                  <c:v>21.578700000000001</c:v>
                </c:pt>
                <c:pt idx="37">
                  <c:v>21.378699999999998</c:v>
                </c:pt>
                <c:pt idx="38">
                  <c:v>26.759599999999999</c:v>
                </c:pt>
                <c:pt idx="39">
                  <c:v>26.837900000000001</c:v>
                </c:pt>
                <c:pt idx="40">
                  <c:v>26.502500000000001</c:v>
                </c:pt>
                <c:pt idx="41">
                  <c:v>26.907599999999999</c:v>
                </c:pt>
                <c:pt idx="42">
                  <c:v>27.752600000000001</c:v>
                </c:pt>
                <c:pt idx="43">
                  <c:v>28.4146</c:v>
                </c:pt>
                <c:pt idx="44">
                  <c:v>28.002800000000001</c:v>
                </c:pt>
                <c:pt idx="45">
                  <c:v>28.7669</c:v>
                </c:pt>
                <c:pt idx="46">
                  <c:v>27.489699999999999</c:v>
                </c:pt>
                <c:pt idx="47">
                  <c:v>28.667899999999999</c:v>
                </c:pt>
              </c:numCache>
            </c:numRef>
          </c:val>
          <c:smooth val="0"/>
          <c:extLst>
            <c:ext xmlns:c16="http://schemas.microsoft.com/office/drawing/2014/chart" uri="{C3380CC4-5D6E-409C-BE32-E72D297353CC}">
              <c16:uniqueId val="{00000011-7219-4820-97A1-9730A4E36A0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219-4820-97A1-9730A4E36A0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158.35</c:v>
                </c:pt>
                <c:pt idx="1">
                  <c:v>156.54</c:v>
                </c:pt>
                <c:pt idx="2">
                  <c:v>158.22999999999999</c:v>
                </c:pt>
                <c:pt idx="3">
                  <c:v>157.05000000000001</c:v>
                </c:pt>
                <c:pt idx="4">
                  <c:v>160.76</c:v>
                </c:pt>
                <c:pt idx="5">
                  <c:v>159.83000000000001</c:v>
                </c:pt>
                <c:pt idx="6">
                  <c:v>161.31</c:v>
                </c:pt>
                <c:pt idx="7">
                  <c:v>162.49</c:v>
                </c:pt>
                <c:pt idx="8">
                  <c:v>161.03</c:v>
                </c:pt>
                <c:pt idx="9">
                  <c:v>164.4</c:v>
                </c:pt>
                <c:pt idx="10">
                  <c:v>163.78</c:v>
                </c:pt>
                <c:pt idx="11">
                  <c:v>162.06</c:v>
                </c:pt>
                <c:pt idx="12">
                  <c:v>165.39</c:v>
                </c:pt>
                <c:pt idx="13">
                  <c:v>161.1</c:v>
                </c:pt>
                <c:pt idx="14">
                  <c:v>159.75</c:v>
                </c:pt>
                <c:pt idx="15">
                  <c:v>160.01</c:v>
                </c:pt>
                <c:pt idx="16">
                  <c:v>162.47999999999999</c:v>
                </c:pt>
                <c:pt idx="17">
                  <c:v>160.04</c:v>
                </c:pt>
                <c:pt idx="18">
                  <c:v>162.69999999999999</c:v>
                </c:pt>
                <c:pt idx="19">
                  <c:v>162.58000000000001</c:v>
                </c:pt>
                <c:pt idx="20">
                  <c:v>161.49</c:v>
                </c:pt>
                <c:pt idx="21">
                  <c:v>160.72999999999999</c:v>
                </c:pt>
                <c:pt idx="22">
                  <c:v>158.41999999999999</c:v>
                </c:pt>
                <c:pt idx="23">
                  <c:v>160.11000000000001</c:v>
                </c:pt>
                <c:pt idx="24">
                  <c:v>160.13</c:v>
                </c:pt>
                <c:pt idx="25">
                  <c:v>161.78</c:v>
                </c:pt>
                <c:pt idx="26">
                  <c:v>161.91999999999999</c:v>
                </c:pt>
                <c:pt idx="27">
                  <c:v>163.22</c:v>
                </c:pt>
                <c:pt idx="28">
                  <c:v>163.19999999999999</c:v>
                </c:pt>
                <c:pt idx="29">
                  <c:v>163.24</c:v>
                </c:pt>
                <c:pt idx="30">
                  <c:v>162.71</c:v>
                </c:pt>
                <c:pt idx="31">
                  <c:v>162.49</c:v>
                </c:pt>
                <c:pt idx="32">
                  <c:v>161.51</c:v>
                </c:pt>
                <c:pt idx="33">
                  <c:v>159.61000000000001</c:v>
                </c:pt>
                <c:pt idx="34">
                  <c:v>161.07</c:v>
                </c:pt>
                <c:pt idx="35">
                  <c:v>162.27000000000001</c:v>
                </c:pt>
                <c:pt idx="36">
                  <c:v>162.68</c:v>
                </c:pt>
                <c:pt idx="37">
                  <c:v>158.76</c:v>
                </c:pt>
                <c:pt idx="38">
                  <c:v>156.88</c:v>
                </c:pt>
                <c:pt idx="39">
                  <c:v>155.03</c:v>
                </c:pt>
                <c:pt idx="40">
                  <c:v>159.01</c:v>
                </c:pt>
                <c:pt idx="41">
                  <c:v>162.78</c:v>
                </c:pt>
                <c:pt idx="42">
                  <c:v>162.32</c:v>
                </c:pt>
                <c:pt idx="43">
                  <c:v>162.5</c:v>
                </c:pt>
                <c:pt idx="44">
                  <c:v>161.69999999999999</c:v>
                </c:pt>
                <c:pt idx="45">
                  <c:v>160.81</c:v>
                </c:pt>
                <c:pt idx="46">
                  <c:v>161.16999999999999</c:v>
                </c:pt>
                <c:pt idx="47">
                  <c:v>161.91</c:v>
                </c:pt>
              </c:numCache>
            </c:numRef>
          </c:val>
          <c:smooth val="0"/>
          <c:extLst>
            <c:ext xmlns:c16="http://schemas.microsoft.com/office/drawing/2014/chart" uri="{C3380CC4-5D6E-409C-BE32-E72D297353CC}">
              <c16:uniqueId val="{00000013-7219-4820-97A1-9730A4E36A0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219-4820-97A1-9730A4E36A0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36.05059</c:v>
                </c:pt>
                <c:pt idx="1">
                  <c:v>36.411209999999997</c:v>
                </c:pt>
                <c:pt idx="2">
                  <c:v>36.22945</c:v>
                </c:pt>
                <c:pt idx="3">
                  <c:v>36.909700000000001</c:v>
                </c:pt>
                <c:pt idx="4">
                  <c:v>36.883699999999997</c:v>
                </c:pt>
                <c:pt idx="5">
                  <c:v>36.445230000000002</c:v>
                </c:pt>
                <c:pt idx="6">
                  <c:v>37.196719999999999</c:v>
                </c:pt>
                <c:pt idx="7">
                  <c:v>37.263449999999999</c:v>
                </c:pt>
                <c:pt idx="8">
                  <c:v>36.78557</c:v>
                </c:pt>
                <c:pt idx="9">
                  <c:v>34.441380000000002</c:v>
                </c:pt>
                <c:pt idx="10">
                  <c:v>33.628700000000002</c:v>
                </c:pt>
                <c:pt idx="11">
                  <c:v>33.033610000000003</c:v>
                </c:pt>
                <c:pt idx="12">
                  <c:v>32.312510000000003</c:v>
                </c:pt>
                <c:pt idx="13">
                  <c:v>30.637979999999999</c:v>
                </c:pt>
                <c:pt idx="14">
                  <c:v>30.741879999999998</c:v>
                </c:pt>
                <c:pt idx="15">
                  <c:v>31.771709999999999</c:v>
                </c:pt>
                <c:pt idx="16">
                  <c:v>32.991509999999998</c:v>
                </c:pt>
                <c:pt idx="17">
                  <c:v>34.151820000000001</c:v>
                </c:pt>
                <c:pt idx="18">
                  <c:v>33.907649999999997</c:v>
                </c:pt>
                <c:pt idx="19">
                  <c:v>34.84722</c:v>
                </c:pt>
                <c:pt idx="20">
                  <c:v>35.592359999999999</c:v>
                </c:pt>
                <c:pt idx="21">
                  <c:v>35.717149999999997</c:v>
                </c:pt>
                <c:pt idx="22">
                  <c:v>35.37265</c:v>
                </c:pt>
                <c:pt idx="23">
                  <c:v>35.488349999999997</c:v>
                </c:pt>
                <c:pt idx="24">
                  <c:v>35.401009999999999</c:v>
                </c:pt>
                <c:pt idx="25">
                  <c:v>34.825310000000002</c:v>
                </c:pt>
                <c:pt idx="26">
                  <c:v>34.704700000000003</c:v>
                </c:pt>
                <c:pt idx="27">
                  <c:v>35.953719999999997</c:v>
                </c:pt>
                <c:pt idx="28">
                  <c:v>35.52346</c:v>
                </c:pt>
                <c:pt idx="29">
                  <c:v>36.716790000000003</c:v>
                </c:pt>
                <c:pt idx="30">
                  <c:v>37.20881</c:v>
                </c:pt>
                <c:pt idx="31">
                  <c:v>38.48066</c:v>
                </c:pt>
                <c:pt idx="32">
                  <c:v>37.529069999999997</c:v>
                </c:pt>
                <c:pt idx="33">
                  <c:v>35.919379999999997</c:v>
                </c:pt>
                <c:pt idx="34">
                  <c:v>34.211239999999997</c:v>
                </c:pt>
                <c:pt idx="35">
                  <c:v>33.949010000000001</c:v>
                </c:pt>
                <c:pt idx="36">
                  <c:v>33.282490000000003</c:v>
                </c:pt>
                <c:pt idx="37">
                  <c:v>28.61063</c:v>
                </c:pt>
                <c:pt idx="38">
                  <c:v>27.892969999999998</c:v>
                </c:pt>
                <c:pt idx="39">
                  <c:v>29.118230000000001</c:v>
                </c:pt>
                <c:pt idx="40">
                  <c:v>33.333730000000003</c:v>
                </c:pt>
                <c:pt idx="41">
                  <c:v>34.824530000000003</c:v>
                </c:pt>
                <c:pt idx="42">
                  <c:v>35.06841</c:v>
                </c:pt>
                <c:pt idx="43">
                  <c:v>35.795290000000001</c:v>
                </c:pt>
                <c:pt idx="44">
                  <c:v>36.152979999999999</c:v>
                </c:pt>
                <c:pt idx="45">
                  <c:v>37.181719999999999</c:v>
                </c:pt>
                <c:pt idx="46">
                  <c:v>37.156640000000003</c:v>
                </c:pt>
                <c:pt idx="47">
                  <c:v>36.562910000000002</c:v>
                </c:pt>
              </c:numCache>
            </c:numRef>
          </c:val>
          <c:smooth val="0"/>
          <c:extLst>
            <c:ext xmlns:c16="http://schemas.microsoft.com/office/drawing/2014/chart" uri="{C3380CC4-5D6E-409C-BE32-E72D297353CC}">
              <c16:uniqueId val="{00000015-7219-4820-97A1-9730A4E36A0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35.080770000000001</c:v>
                </c:pt>
                <c:pt idx="1">
                  <c:v>34.735500000000002</c:v>
                </c:pt>
                <c:pt idx="2">
                  <c:v>34.704079999999998</c:v>
                </c:pt>
                <c:pt idx="3">
                  <c:v>34.086109999999998</c:v>
                </c:pt>
                <c:pt idx="4">
                  <c:v>33.76305</c:v>
                </c:pt>
                <c:pt idx="5">
                  <c:v>34.425530000000002</c:v>
                </c:pt>
                <c:pt idx="6">
                  <c:v>33.24597</c:v>
                </c:pt>
                <c:pt idx="7">
                  <c:v>33.269370000000002</c:v>
                </c:pt>
                <c:pt idx="8">
                  <c:v>33.304949999999998</c:v>
                </c:pt>
                <c:pt idx="9">
                  <c:v>31.964729999999999</c:v>
                </c:pt>
                <c:pt idx="10">
                  <c:v>32.722700000000003</c:v>
                </c:pt>
                <c:pt idx="11">
                  <c:v>33.74015</c:v>
                </c:pt>
                <c:pt idx="12">
                  <c:v>33.50338</c:v>
                </c:pt>
                <c:pt idx="13">
                  <c:v>34.386119999999998</c:v>
                </c:pt>
                <c:pt idx="14">
                  <c:v>34.174959999999999</c:v>
                </c:pt>
                <c:pt idx="15">
                  <c:v>34.360259999999997</c:v>
                </c:pt>
                <c:pt idx="16">
                  <c:v>35.338540000000002</c:v>
                </c:pt>
                <c:pt idx="17">
                  <c:v>35.361289999999997</c:v>
                </c:pt>
                <c:pt idx="18">
                  <c:v>35.002090000000003</c:v>
                </c:pt>
                <c:pt idx="19">
                  <c:v>35.416879999999999</c:v>
                </c:pt>
                <c:pt idx="20">
                  <c:v>35.112659999999998</c:v>
                </c:pt>
                <c:pt idx="21">
                  <c:v>35.364319999999999</c:v>
                </c:pt>
                <c:pt idx="22">
                  <c:v>35.09637</c:v>
                </c:pt>
                <c:pt idx="23">
                  <c:v>34.63017</c:v>
                </c:pt>
                <c:pt idx="24">
                  <c:v>34.064329999999998</c:v>
                </c:pt>
                <c:pt idx="25">
                  <c:v>33.771949999999997</c:v>
                </c:pt>
                <c:pt idx="26">
                  <c:v>34.787399999999998</c:v>
                </c:pt>
                <c:pt idx="27">
                  <c:v>35.581760000000003</c:v>
                </c:pt>
                <c:pt idx="28">
                  <c:v>35.783099999999997</c:v>
                </c:pt>
                <c:pt idx="29">
                  <c:v>35.658250000000002</c:v>
                </c:pt>
                <c:pt idx="30">
                  <c:v>34.689419999999998</c:v>
                </c:pt>
                <c:pt idx="31">
                  <c:v>33.797649999999997</c:v>
                </c:pt>
                <c:pt idx="32">
                  <c:v>33.300139999999999</c:v>
                </c:pt>
                <c:pt idx="33">
                  <c:v>32.364260000000002</c:v>
                </c:pt>
                <c:pt idx="34">
                  <c:v>33.04936</c:v>
                </c:pt>
                <c:pt idx="35">
                  <c:v>31.377109999999998</c:v>
                </c:pt>
                <c:pt idx="36">
                  <c:v>30.513110000000001</c:v>
                </c:pt>
                <c:pt idx="37">
                  <c:v>31.544609999999999</c:v>
                </c:pt>
                <c:pt idx="38">
                  <c:v>31.146049999999999</c:v>
                </c:pt>
                <c:pt idx="39">
                  <c:v>31.502849999999999</c:v>
                </c:pt>
                <c:pt idx="40">
                  <c:v>31.368179999999999</c:v>
                </c:pt>
                <c:pt idx="41">
                  <c:v>30.213609999999999</c:v>
                </c:pt>
                <c:pt idx="42">
                  <c:v>29.367760000000001</c:v>
                </c:pt>
                <c:pt idx="43">
                  <c:v>29.177219999999998</c:v>
                </c:pt>
                <c:pt idx="44">
                  <c:v>30.047940000000001</c:v>
                </c:pt>
                <c:pt idx="45">
                  <c:v>30.88063</c:v>
                </c:pt>
                <c:pt idx="46">
                  <c:v>30.56814</c:v>
                </c:pt>
                <c:pt idx="47">
                  <c:v>31.63092</c:v>
                </c:pt>
              </c:numCache>
            </c:numRef>
          </c:val>
          <c:smooth val="0"/>
          <c:extLst>
            <c:ext xmlns:c16="http://schemas.microsoft.com/office/drawing/2014/chart" uri="{C3380CC4-5D6E-409C-BE32-E72D297353CC}">
              <c16:uniqueId val="{00000016-7219-4820-97A1-9730A4E36A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618-4EC7-9E29-958276DD5D6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192.43243000000001</c:v>
                </c:pt>
                <c:pt idx="1">
                  <c:v>192.30204000000001</c:v>
                </c:pt>
                <c:pt idx="2">
                  <c:v>195.15667999999999</c:v>
                </c:pt>
                <c:pt idx="3">
                  <c:v>195.39686</c:v>
                </c:pt>
                <c:pt idx="4">
                  <c:v>195.37864999999999</c:v>
                </c:pt>
                <c:pt idx="5">
                  <c:v>195.07893999999999</c:v>
                </c:pt>
                <c:pt idx="6">
                  <c:v>193.81895</c:v>
                </c:pt>
                <c:pt idx="7">
                  <c:v>194.33884</c:v>
                </c:pt>
                <c:pt idx="8">
                  <c:v>192.02253999999999</c:v>
                </c:pt>
                <c:pt idx="9">
                  <c:v>193.51940999999999</c:v>
                </c:pt>
                <c:pt idx="10">
                  <c:v>193.74348000000001</c:v>
                </c:pt>
                <c:pt idx="11">
                  <c:v>193.82946999999999</c:v>
                </c:pt>
                <c:pt idx="12">
                  <c:v>194.52742000000001</c:v>
                </c:pt>
                <c:pt idx="13">
                  <c:v>191.99387999999999</c:v>
                </c:pt>
                <c:pt idx="14">
                  <c:v>189.19552999999999</c:v>
                </c:pt>
                <c:pt idx="15">
                  <c:v>190.62129999999999</c:v>
                </c:pt>
                <c:pt idx="16">
                  <c:v>191.42529999999999</c:v>
                </c:pt>
                <c:pt idx="17">
                  <c:v>191.44394</c:v>
                </c:pt>
                <c:pt idx="18">
                  <c:v>193.23473000000001</c:v>
                </c:pt>
                <c:pt idx="19">
                  <c:v>191.12608</c:v>
                </c:pt>
                <c:pt idx="20">
                  <c:v>192.37620000000001</c:v>
                </c:pt>
                <c:pt idx="21">
                  <c:v>192.26872</c:v>
                </c:pt>
                <c:pt idx="22">
                  <c:v>191.76836</c:v>
                </c:pt>
                <c:pt idx="23">
                  <c:v>191.90844999999999</c:v>
                </c:pt>
                <c:pt idx="24">
                  <c:v>191.90752000000001</c:v>
                </c:pt>
                <c:pt idx="25">
                  <c:v>191.87307999999999</c:v>
                </c:pt>
                <c:pt idx="26">
                  <c:v>191.66668000000001</c:v>
                </c:pt>
                <c:pt idx="27">
                  <c:v>189.4034</c:v>
                </c:pt>
                <c:pt idx="28">
                  <c:v>189.17504</c:v>
                </c:pt>
                <c:pt idx="29">
                  <c:v>189.73535000000001</c:v>
                </c:pt>
                <c:pt idx="30">
                  <c:v>189.12275</c:v>
                </c:pt>
                <c:pt idx="31">
                  <c:v>189.08252999999999</c:v>
                </c:pt>
                <c:pt idx="32">
                  <c:v>189.29105000000001</c:v>
                </c:pt>
                <c:pt idx="33">
                  <c:v>189.59599</c:v>
                </c:pt>
                <c:pt idx="34">
                  <c:v>192.78783999999999</c:v>
                </c:pt>
                <c:pt idx="35">
                  <c:v>192.40415999999999</c:v>
                </c:pt>
                <c:pt idx="36">
                  <c:v>137.64688000000001</c:v>
                </c:pt>
                <c:pt idx="37">
                  <c:v>60.352679999999999</c:v>
                </c:pt>
                <c:pt idx="38">
                  <c:v>59.641509999999997</c:v>
                </c:pt>
                <c:pt idx="39">
                  <c:v>57.898159999999997</c:v>
                </c:pt>
                <c:pt idx="40">
                  <c:v>58.962449999999997</c:v>
                </c:pt>
                <c:pt idx="41">
                  <c:v>71.678340000000006</c:v>
                </c:pt>
                <c:pt idx="42">
                  <c:v>72.609340000000003</c:v>
                </c:pt>
                <c:pt idx="43">
                  <c:v>176.13820000000001</c:v>
                </c:pt>
                <c:pt idx="44">
                  <c:v>192.8648</c:v>
                </c:pt>
                <c:pt idx="45">
                  <c:v>191.57173</c:v>
                </c:pt>
                <c:pt idx="46">
                  <c:v>190.57103000000001</c:v>
                </c:pt>
                <c:pt idx="47">
                  <c:v>190.48750999999999</c:v>
                </c:pt>
              </c:numCache>
            </c:numRef>
          </c:val>
          <c:smooth val="0"/>
          <c:extLst>
            <c:ext xmlns:c16="http://schemas.microsoft.com/office/drawing/2014/chart" uri="{C3380CC4-5D6E-409C-BE32-E72D297353CC}">
              <c16:uniqueId val="{00000001-7618-4EC7-9E29-958276DD5D6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33.752899999999997</c:v>
                </c:pt>
                <c:pt idx="1">
                  <c:v>33.661299999999997</c:v>
                </c:pt>
                <c:pt idx="2">
                  <c:v>33.449399999999997</c:v>
                </c:pt>
                <c:pt idx="3">
                  <c:v>34.792700000000004</c:v>
                </c:pt>
                <c:pt idx="4">
                  <c:v>35.176900000000003</c:v>
                </c:pt>
                <c:pt idx="5">
                  <c:v>33.805199999999999</c:v>
                </c:pt>
                <c:pt idx="6">
                  <c:v>32.826599999999999</c:v>
                </c:pt>
                <c:pt idx="7">
                  <c:v>33.874400000000001</c:v>
                </c:pt>
                <c:pt idx="8">
                  <c:v>33.927</c:v>
                </c:pt>
                <c:pt idx="9">
                  <c:v>32.755800000000001</c:v>
                </c:pt>
                <c:pt idx="10">
                  <c:v>30.196899999999999</c:v>
                </c:pt>
                <c:pt idx="11">
                  <c:v>29.5794</c:v>
                </c:pt>
                <c:pt idx="12">
                  <c:v>28.374600000000001</c:v>
                </c:pt>
                <c:pt idx="13">
                  <c:v>27.976700000000001</c:v>
                </c:pt>
                <c:pt idx="14">
                  <c:v>28.4665</c:v>
                </c:pt>
                <c:pt idx="15">
                  <c:v>29.212199999999999</c:v>
                </c:pt>
                <c:pt idx="16">
                  <c:v>28.4268</c:v>
                </c:pt>
                <c:pt idx="17">
                  <c:v>28.302499999999998</c:v>
                </c:pt>
                <c:pt idx="18">
                  <c:v>29.6965</c:v>
                </c:pt>
                <c:pt idx="19">
                  <c:v>30.026399999999999</c:v>
                </c:pt>
                <c:pt idx="20">
                  <c:v>30.546700000000001</c:v>
                </c:pt>
                <c:pt idx="21">
                  <c:v>30.032599999999999</c:v>
                </c:pt>
                <c:pt idx="22">
                  <c:v>29.113600000000002</c:v>
                </c:pt>
                <c:pt idx="23">
                  <c:v>27.671900000000001</c:v>
                </c:pt>
                <c:pt idx="24">
                  <c:v>27.116800000000001</c:v>
                </c:pt>
                <c:pt idx="25">
                  <c:v>27.479500000000002</c:v>
                </c:pt>
                <c:pt idx="26">
                  <c:v>27.456499999999998</c:v>
                </c:pt>
                <c:pt idx="27">
                  <c:v>30.517800000000001</c:v>
                </c:pt>
                <c:pt idx="28">
                  <c:v>30.899100000000001</c:v>
                </c:pt>
                <c:pt idx="29">
                  <c:v>31.046900000000001</c:v>
                </c:pt>
                <c:pt idx="30">
                  <c:v>30.139199999999999</c:v>
                </c:pt>
                <c:pt idx="31">
                  <c:v>31.34</c:v>
                </c:pt>
                <c:pt idx="32">
                  <c:v>30.553799999999999</c:v>
                </c:pt>
                <c:pt idx="33">
                  <c:v>27.7285</c:v>
                </c:pt>
                <c:pt idx="34">
                  <c:v>26.4056</c:v>
                </c:pt>
                <c:pt idx="35">
                  <c:v>25.486999999999998</c:v>
                </c:pt>
                <c:pt idx="36">
                  <c:v>24.389399999999998</c:v>
                </c:pt>
                <c:pt idx="37">
                  <c:v>24.061599999999999</c:v>
                </c:pt>
                <c:pt idx="38">
                  <c:v>24.4648</c:v>
                </c:pt>
                <c:pt idx="39">
                  <c:v>25.041899999999998</c:v>
                </c:pt>
                <c:pt idx="40">
                  <c:v>25.777000000000001</c:v>
                </c:pt>
                <c:pt idx="41">
                  <c:v>25.976600000000001</c:v>
                </c:pt>
                <c:pt idx="42">
                  <c:v>32.135800000000003</c:v>
                </c:pt>
                <c:pt idx="43">
                  <c:v>34.104799999999997</c:v>
                </c:pt>
                <c:pt idx="44">
                  <c:v>33.849299999999999</c:v>
                </c:pt>
                <c:pt idx="45">
                  <c:v>33.389499999999998</c:v>
                </c:pt>
                <c:pt idx="46">
                  <c:v>34.785299999999999</c:v>
                </c:pt>
                <c:pt idx="47">
                  <c:v>34.983699999999999</c:v>
                </c:pt>
              </c:numCache>
            </c:numRef>
          </c:val>
          <c:smooth val="0"/>
          <c:extLst>
            <c:ext xmlns:c16="http://schemas.microsoft.com/office/drawing/2014/chart" uri="{C3380CC4-5D6E-409C-BE32-E72D297353CC}">
              <c16:uniqueId val="{00000002-7618-4EC7-9E29-958276DD5D6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618-4EC7-9E29-958276DD5D6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618-4EC7-9E29-958276DD5D6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618-4EC7-9E29-958276DD5D6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2.2999999999999998</c:v>
                </c:pt>
                <c:pt idx="3">
                  <c:v>2.2000000000000002</c:v>
                </c:pt>
                <c:pt idx="4">
                  <c:v>2.4</c:v>
                </c:pt>
                <c:pt idx="5">
                  <c:v>2.4</c:v>
                </c:pt>
                <c:pt idx="6">
                  <c:v>2.2999999999999998</c:v>
                </c:pt>
                <c:pt idx="7">
                  <c:v>2.4</c:v>
                </c:pt>
                <c:pt idx="8">
                  <c:v>2.2000000000000002</c:v>
                </c:pt>
                <c:pt idx="9">
                  <c:v>2.4</c:v>
                </c:pt>
                <c:pt idx="10">
                  <c:v>2.4</c:v>
                </c:pt>
                <c:pt idx="11">
                  <c:v>2.2999999999999998</c:v>
                </c:pt>
                <c:pt idx="12">
                  <c:v>2.4</c:v>
                </c:pt>
                <c:pt idx="13">
                  <c:v>2.2000000000000002</c:v>
                </c:pt>
                <c:pt idx="14">
                  <c:v>2.1</c:v>
                </c:pt>
                <c:pt idx="15">
                  <c:v>2.2000000000000002</c:v>
                </c:pt>
                <c:pt idx="16">
                  <c:v>2.4</c:v>
                </c:pt>
                <c:pt idx="17">
                  <c:v>2.2000000000000002</c:v>
                </c:pt>
                <c:pt idx="18">
                  <c:v>2</c:v>
                </c:pt>
                <c:pt idx="19">
                  <c:v>2.2000000000000002</c:v>
                </c:pt>
                <c:pt idx="20">
                  <c:v>2.1</c:v>
                </c:pt>
                <c:pt idx="21">
                  <c:v>2.2999999999999998</c:v>
                </c:pt>
                <c:pt idx="22">
                  <c:v>2.2999999999999998</c:v>
                </c:pt>
                <c:pt idx="23">
                  <c:v>2.1</c:v>
                </c:pt>
                <c:pt idx="24">
                  <c:v>2.1</c:v>
                </c:pt>
                <c:pt idx="25">
                  <c:v>2.2999999999999998</c:v>
                </c:pt>
                <c:pt idx="26">
                  <c:v>2.2000000000000002</c:v>
                </c:pt>
                <c:pt idx="27">
                  <c:v>2.2000000000000002</c:v>
                </c:pt>
                <c:pt idx="28">
                  <c:v>2.2999999999999998</c:v>
                </c:pt>
                <c:pt idx="29">
                  <c:v>2.2999999999999998</c:v>
                </c:pt>
                <c:pt idx="30">
                  <c:v>2.2000000000000002</c:v>
                </c:pt>
                <c:pt idx="31">
                  <c:v>2.2999999999999998</c:v>
                </c:pt>
                <c:pt idx="32">
                  <c:v>2.2000000000000002</c:v>
                </c:pt>
                <c:pt idx="33">
                  <c:v>2.2000000000000002</c:v>
                </c:pt>
                <c:pt idx="34">
                  <c:v>2.2000000000000002</c:v>
                </c:pt>
                <c:pt idx="35">
                  <c:v>2.2000000000000002</c:v>
                </c:pt>
                <c:pt idx="36">
                  <c:v>2.2000000000000002</c:v>
                </c:pt>
                <c:pt idx="37">
                  <c:v>2.4</c:v>
                </c:pt>
                <c:pt idx="38">
                  <c:v>2.4</c:v>
                </c:pt>
                <c:pt idx="39">
                  <c:v>2.4</c:v>
                </c:pt>
                <c:pt idx="40">
                  <c:v>2.2999999999999998</c:v>
                </c:pt>
                <c:pt idx="41">
                  <c:v>2.2999999999999998</c:v>
                </c:pt>
                <c:pt idx="42">
                  <c:v>2.4</c:v>
                </c:pt>
                <c:pt idx="43">
                  <c:v>2.4</c:v>
                </c:pt>
                <c:pt idx="44">
                  <c:v>2.4</c:v>
                </c:pt>
                <c:pt idx="45">
                  <c:v>2.4</c:v>
                </c:pt>
                <c:pt idx="46">
                  <c:v>2.2999999999999998</c:v>
                </c:pt>
                <c:pt idx="47">
                  <c:v>2.2999999999999998</c:v>
                </c:pt>
              </c:numCache>
            </c:numRef>
          </c:val>
          <c:smooth val="0"/>
          <c:extLst>
            <c:ext xmlns:c16="http://schemas.microsoft.com/office/drawing/2014/chart" uri="{C3380CC4-5D6E-409C-BE32-E72D297353CC}">
              <c16:uniqueId val="{00000006-7618-4EC7-9E29-958276DD5D6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618-4EC7-9E29-958276DD5D6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70.036180000000002</c:v>
                </c:pt>
                <c:pt idx="1">
                  <c:v>70.208780000000004</c:v>
                </c:pt>
                <c:pt idx="2">
                  <c:v>69.204040000000006</c:v>
                </c:pt>
                <c:pt idx="3">
                  <c:v>69.384479999999996</c:v>
                </c:pt>
                <c:pt idx="4">
                  <c:v>67.784040000000005</c:v>
                </c:pt>
                <c:pt idx="5">
                  <c:v>68.463560000000001</c:v>
                </c:pt>
                <c:pt idx="6">
                  <c:v>69.18853</c:v>
                </c:pt>
                <c:pt idx="7">
                  <c:v>68.587479999999999</c:v>
                </c:pt>
                <c:pt idx="8">
                  <c:v>68.550120000000007</c:v>
                </c:pt>
                <c:pt idx="9">
                  <c:v>67.97654</c:v>
                </c:pt>
                <c:pt idx="10">
                  <c:v>67.962609999999998</c:v>
                </c:pt>
                <c:pt idx="11">
                  <c:v>68.686520000000002</c:v>
                </c:pt>
                <c:pt idx="12">
                  <c:v>68.029160000000005</c:v>
                </c:pt>
                <c:pt idx="13">
                  <c:v>68.303849999999997</c:v>
                </c:pt>
                <c:pt idx="14">
                  <c:v>68.096050000000005</c:v>
                </c:pt>
                <c:pt idx="15">
                  <c:v>67.214320000000001</c:v>
                </c:pt>
                <c:pt idx="16">
                  <c:v>67.75676</c:v>
                </c:pt>
                <c:pt idx="17">
                  <c:v>68.539529999999999</c:v>
                </c:pt>
                <c:pt idx="18">
                  <c:v>68.5261</c:v>
                </c:pt>
                <c:pt idx="19">
                  <c:v>68.25712</c:v>
                </c:pt>
                <c:pt idx="20">
                  <c:v>67.965149999999994</c:v>
                </c:pt>
                <c:pt idx="21">
                  <c:v>66.788910000000001</c:v>
                </c:pt>
                <c:pt idx="22">
                  <c:v>66.777959999999993</c:v>
                </c:pt>
                <c:pt idx="23">
                  <c:v>67.747990000000001</c:v>
                </c:pt>
                <c:pt idx="24">
                  <c:v>68.050989999999999</c:v>
                </c:pt>
                <c:pt idx="25">
                  <c:v>68.511830000000003</c:v>
                </c:pt>
                <c:pt idx="26">
                  <c:v>68.643010000000004</c:v>
                </c:pt>
                <c:pt idx="27">
                  <c:v>67.612759999999994</c:v>
                </c:pt>
                <c:pt idx="28">
                  <c:v>66.810029999999998</c:v>
                </c:pt>
                <c:pt idx="29">
                  <c:v>66.78228</c:v>
                </c:pt>
                <c:pt idx="30">
                  <c:v>65.869529999999997</c:v>
                </c:pt>
                <c:pt idx="31">
                  <c:v>66.309659999999994</c:v>
                </c:pt>
                <c:pt idx="32">
                  <c:v>67.272949999999994</c:v>
                </c:pt>
                <c:pt idx="33">
                  <c:v>67.384330000000006</c:v>
                </c:pt>
                <c:pt idx="34">
                  <c:v>69.248589999999993</c:v>
                </c:pt>
                <c:pt idx="35">
                  <c:v>68.838740000000001</c:v>
                </c:pt>
                <c:pt idx="36">
                  <c:v>44.46537</c:v>
                </c:pt>
                <c:pt idx="37">
                  <c:v>31.039850000000001</c:v>
                </c:pt>
                <c:pt idx="38">
                  <c:v>30.77467</c:v>
                </c:pt>
                <c:pt idx="39">
                  <c:v>30.8443</c:v>
                </c:pt>
                <c:pt idx="40">
                  <c:v>32.793750000000003</c:v>
                </c:pt>
                <c:pt idx="41">
                  <c:v>32.995519999999999</c:v>
                </c:pt>
                <c:pt idx="42">
                  <c:v>38.299680000000002</c:v>
                </c:pt>
                <c:pt idx="43">
                  <c:v>46.124360000000003</c:v>
                </c:pt>
                <c:pt idx="44">
                  <c:v>51.00206</c:v>
                </c:pt>
                <c:pt idx="45">
                  <c:v>54.864249999999998</c:v>
                </c:pt>
                <c:pt idx="46">
                  <c:v>57.210340000000002</c:v>
                </c:pt>
                <c:pt idx="47">
                  <c:v>63.498919999999998</c:v>
                </c:pt>
              </c:numCache>
            </c:numRef>
          </c:val>
          <c:smooth val="0"/>
          <c:extLst>
            <c:ext xmlns:c16="http://schemas.microsoft.com/office/drawing/2014/chart" uri="{C3380CC4-5D6E-409C-BE32-E72D297353CC}">
              <c16:uniqueId val="{00000008-7618-4EC7-9E29-958276DD5D6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618-4EC7-9E29-958276DD5D6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7618-4EC7-9E29-958276DD5D6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618-4EC7-9E29-958276DD5D6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618-4EC7-9E29-958276DD5D6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618-4EC7-9E29-958276DD5D6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18.551760000000002</c:v>
                </c:pt>
                <c:pt idx="1">
                  <c:v>18.89058</c:v>
                </c:pt>
                <c:pt idx="2">
                  <c:v>19.068519999999999</c:v>
                </c:pt>
                <c:pt idx="3">
                  <c:v>18.861270000000001</c:v>
                </c:pt>
                <c:pt idx="4">
                  <c:v>18.99137</c:v>
                </c:pt>
                <c:pt idx="5">
                  <c:v>19.063669999999998</c:v>
                </c:pt>
                <c:pt idx="6">
                  <c:v>18.403670000000002</c:v>
                </c:pt>
                <c:pt idx="7">
                  <c:v>19.035679999999999</c:v>
                </c:pt>
                <c:pt idx="8">
                  <c:v>18.9498</c:v>
                </c:pt>
                <c:pt idx="9">
                  <c:v>18.785720000000001</c:v>
                </c:pt>
                <c:pt idx="10">
                  <c:v>18.67259</c:v>
                </c:pt>
                <c:pt idx="11">
                  <c:v>18.911000000000001</c:v>
                </c:pt>
                <c:pt idx="12">
                  <c:v>18.813269999999999</c:v>
                </c:pt>
                <c:pt idx="13">
                  <c:v>18.654679999999999</c:v>
                </c:pt>
                <c:pt idx="14">
                  <c:v>18.629100000000001</c:v>
                </c:pt>
                <c:pt idx="15">
                  <c:v>18.651900000000001</c:v>
                </c:pt>
                <c:pt idx="16">
                  <c:v>17.504349999999999</c:v>
                </c:pt>
                <c:pt idx="17">
                  <c:v>18.59872</c:v>
                </c:pt>
                <c:pt idx="18">
                  <c:v>18.239450000000001</c:v>
                </c:pt>
                <c:pt idx="19">
                  <c:v>13.09464</c:v>
                </c:pt>
                <c:pt idx="20">
                  <c:v>12.400880000000001</c:v>
                </c:pt>
                <c:pt idx="21">
                  <c:v>12.480130000000001</c:v>
                </c:pt>
                <c:pt idx="22">
                  <c:v>12.128740000000001</c:v>
                </c:pt>
                <c:pt idx="23">
                  <c:v>12.53232</c:v>
                </c:pt>
                <c:pt idx="24">
                  <c:v>12.93887</c:v>
                </c:pt>
                <c:pt idx="25">
                  <c:v>15.06057</c:v>
                </c:pt>
                <c:pt idx="26">
                  <c:v>17.417809999999999</c:v>
                </c:pt>
                <c:pt idx="27">
                  <c:v>17.932179999999999</c:v>
                </c:pt>
                <c:pt idx="28">
                  <c:v>18.151730000000001</c:v>
                </c:pt>
                <c:pt idx="29">
                  <c:v>18.256509999999999</c:v>
                </c:pt>
                <c:pt idx="30">
                  <c:v>18.08549</c:v>
                </c:pt>
                <c:pt idx="31">
                  <c:v>18.42154</c:v>
                </c:pt>
                <c:pt idx="32">
                  <c:v>18.510359999999999</c:v>
                </c:pt>
                <c:pt idx="33">
                  <c:v>17.986660000000001</c:v>
                </c:pt>
                <c:pt idx="34">
                  <c:v>18.252659999999999</c:v>
                </c:pt>
                <c:pt idx="35">
                  <c:v>18.174489999999999</c:v>
                </c:pt>
                <c:pt idx="36">
                  <c:v>18.612269999999999</c:v>
                </c:pt>
                <c:pt idx="37">
                  <c:v>18.686409999999999</c:v>
                </c:pt>
                <c:pt idx="38">
                  <c:v>18.3857</c:v>
                </c:pt>
                <c:pt idx="39">
                  <c:v>18.409569999999999</c:v>
                </c:pt>
                <c:pt idx="40">
                  <c:v>18.240580000000001</c:v>
                </c:pt>
                <c:pt idx="41">
                  <c:v>18.25611</c:v>
                </c:pt>
                <c:pt idx="42">
                  <c:v>17.990480000000002</c:v>
                </c:pt>
                <c:pt idx="43">
                  <c:v>18.007899999999999</c:v>
                </c:pt>
                <c:pt idx="44">
                  <c:v>18.387149999999998</c:v>
                </c:pt>
                <c:pt idx="45">
                  <c:v>18.22268</c:v>
                </c:pt>
                <c:pt idx="46">
                  <c:v>18.194569999999999</c:v>
                </c:pt>
                <c:pt idx="47">
                  <c:v>18.243069999999999</c:v>
                </c:pt>
              </c:numCache>
            </c:numRef>
          </c:val>
          <c:smooth val="0"/>
          <c:extLst>
            <c:ext xmlns:c16="http://schemas.microsoft.com/office/drawing/2014/chart" uri="{C3380CC4-5D6E-409C-BE32-E72D297353CC}">
              <c16:uniqueId val="{0000000E-7618-4EC7-9E29-958276DD5D6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618-4EC7-9E29-958276DD5D6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4.6963699999999999</c:v>
                </c:pt>
                <c:pt idx="1">
                  <c:v>4.7134999999999998</c:v>
                </c:pt>
                <c:pt idx="2">
                  <c:v>4.8843899999999998</c:v>
                </c:pt>
                <c:pt idx="3">
                  <c:v>4.7648000000000001</c:v>
                </c:pt>
                <c:pt idx="4">
                  <c:v>4.6475299999999997</c:v>
                </c:pt>
                <c:pt idx="5">
                  <c:v>4.6444900000000002</c:v>
                </c:pt>
                <c:pt idx="6">
                  <c:v>4.6535900000000003</c:v>
                </c:pt>
                <c:pt idx="7">
                  <c:v>4.8036700000000003</c:v>
                </c:pt>
                <c:pt idx="8">
                  <c:v>4.6904899999999996</c:v>
                </c:pt>
                <c:pt idx="9">
                  <c:v>4.7762599999999997</c:v>
                </c:pt>
                <c:pt idx="10">
                  <c:v>4.84999</c:v>
                </c:pt>
                <c:pt idx="11">
                  <c:v>4.7953700000000001</c:v>
                </c:pt>
                <c:pt idx="12">
                  <c:v>4.9369399999999999</c:v>
                </c:pt>
                <c:pt idx="13">
                  <c:v>4.9543200000000001</c:v>
                </c:pt>
                <c:pt idx="14">
                  <c:v>4.9815300000000002</c:v>
                </c:pt>
                <c:pt idx="15">
                  <c:v>4.9207900000000002</c:v>
                </c:pt>
                <c:pt idx="16">
                  <c:v>4.72668</c:v>
                </c:pt>
                <c:pt idx="17">
                  <c:v>4.97349</c:v>
                </c:pt>
                <c:pt idx="18">
                  <c:v>4.9949700000000004</c:v>
                </c:pt>
                <c:pt idx="19">
                  <c:v>5.1132400000000002</c:v>
                </c:pt>
                <c:pt idx="20">
                  <c:v>5.0020600000000002</c:v>
                </c:pt>
                <c:pt idx="21">
                  <c:v>4.8417399999999997</c:v>
                </c:pt>
                <c:pt idx="22">
                  <c:v>4.9210500000000001</c:v>
                </c:pt>
                <c:pt idx="23">
                  <c:v>4.7484799999999998</c:v>
                </c:pt>
                <c:pt idx="24">
                  <c:v>4.8631700000000002</c:v>
                </c:pt>
                <c:pt idx="25">
                  <c:v>5.0141200000000001</c:v>
                </c:pt>
                <c:pt idx="26">
                  <c:v>5.0663099999999996</c:v>
                </c:pt>
                <c:pt idx="27">
                  <c:v>5.0378100000000003</c:v>
                </c:pt>
                <c:pt idx="28">
                  <c:v>4.9686899999999996</c:v>
                </c:pt>
                <c:pt idx="29">
                  <c:v>5.0225900000000001</c:v>
                </c:pt>
                <c:pt idx="30">
                  <c:v>5.0272600000000001</c:v>
                </c:pt>
                <c:pt idx="31">
                  <c:v>5.01844</c:v>
                </c:pt>
                <c:pt idx="32">
                  <c:v>4.9656000000000002</c:v>
                </c:pt>
                <c:pt idx="33">
                  <c:v>4.59117</c:v>
                </c:pt>
                <c:pt idx="34">
                  <c:v>4.39832</c:v>
                </c:pt>
                <c:pt idx="35">
                  <c:v>4.4658600000000002</c:v>
                </c:pt>
                <c:pt idx="36">
                  <c:v>4.6015499999999996</c:v>
                </c:pt>
                <c:pt idx="37">
                  <c:v>4.4746100000000002</c:v>
                </c:pt>
                <c:pt idx="38">
                  <c:v>4.7223600000000001</c:v>
                </c:pt>
                <c:pt idx="39">
                  <c:v>4.6092500000000003</c:v>
                </c:pt>
                <c:pt idx="40">
                  <c:v>4.6475400000000002</c:v>
                </c:pt>
                <c:pt idx="41">
                  <c:v>4.52508</c:v>
                </c:pt>
                <c:pt idx="42">
                  <c:v>4.6270600000000002</c:v>
                </c:pt>
                <c:pt idx="43">
                  <c:v>4.7715199999999998</c:v>
                </c:pt>
                <c:pt idx="44">
                  <c:v>4.6590800000000003</c:v>
                </c:pt>
                <c:pt idx="45">
                  <c:v>4.6239299999999997</c:v>
                </c:pt>
                <c:pt idx="46">
                  <c:v>4.6550799999999999</c:v>
                </c:pt>
                <c:pt idx="47">
                  <c:v>4.6119700000000003</c:v>
                </c:pt>
              </c:numCache>
            </c:numRef>
          </c:val>
          <c:smooth val="0"/>
          <c:extLst>
            <c:ext xmlns:c16="http://schemas.microsoft.com/office/drawing/2014/chart" uri="{C3380CC4-5D6E-409C-BE32-E72D297353CC}">
              <c16:uniqueId val="{00000010-7618-4EC7-9E29-958276DD5D6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618-4EC7-9E29-958276DD5D6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618-4EC7-9E29-958276DD5D6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38.783999999999999</c:v>
                </c:pt>
                <c:pt idx="1">
                  <c:v>38.768000000000001</c:v>
                </c:pt>
                <c:pt idx="2">
                  <c:v>38.853000000000002</c:v>
                </c:pt>
                <c:pt idx="3">
                  <c:v>39.085999999999999</c:v>
                </c:pt>
                <c:pt idx="4">
                  <c:v>38.929000000000002</c:v>
                </c:pt>
                <c:pt idx="5">
                  <c:v>38.195999999999998</c:v>
                </c:pt>
                <c:pt idx="6">
                  <c:v>38.533000000000001</c:v>
                </c:pt>
                <c:pt idx="7">
                  <c:v>38.621000000000002</c:v>
                </c:pt>
                <c:pt idx="8">
                  <c:v>38.597999999999999</c:v>
                </c:pt>
                <c:pt idx="9">
                  <c:v>42.39</c:v>
                </c:pt>
                <c:pt idx="10">
                  <c:v>48.923999999999999</c:v>
                </c:pt>
                <c:pt idx="11">
                  <c:v>48.713999999999999</c:v>
                </c:pt>
                <c:pt idx="12">
                  <c:v>48.423000000000002</c:v>
                </c:pt>
                <c:pt idx="13">
                  <c:v>48.237000000000002</c:v>
                </c:pt>
                <c:pt idx="14">
                  <c:v>48.33</c:v>
                </c:pt>
                <c:pt idx="15">
                  <c:v>48.192999999999998</c:v>
                </c:pt>
                <c:pt idx="16">
                  <c:v>48.411000000000001</c:v>
                </c:pt>
                <c:pt idx="17">
                  <c:v>48.71</c:v>
                </c:pt>
                <c:pt idx="18">
                  <c:v>48.624000000000002</c:v>
                </c:pt>
                <c:pt idx="19">
                  <c:v>48.502000000000002</c:v>
                </c:pt>
                <c:pt idx="20">
                  <c:v>48.795999999999999</c:v>
                </c:pt>
                <c:pt idx="21">
                  <c:v>49.179000000000002</c:v>
                </c:pt>
                <c:pt idx="22">
                  <c:v>48.094999999999999</c:v>
                </c:pt>
                <c:pt idx="23">
                  <c:v>47.871000000000002</c:v>
                </c:pt>
                <c:pt idx="24">
                  <c:v>47.485999999999997</c:v>
                </c:pt>
                <c:pt idx="25">
                  <c:v>47.04</c:v>
                </c:pt>
                <c:pt idx="26">
                  <c:v>47.722000000000001</c:v>
                </c:pt>
                <c:pt idx="27">
                  <c:v>48.131</c:v>
                </c:pt>
                <c:pt idx="28">
                  <c:v>47.573</c:v>
                </c:pt>
                <c:pt idx="29">
                  <c:v>47.61</c:v>
                </c:pt>
                <c:pt idx="30">
                  <c:v>44.601999999999997</c:v>
                </c:pt>
                <c:pt idx="31">
                  <c:v>44.594999999999999</c:v>
                </c:pt>
                <c:pt idx="32">
                  <c:v>45.021999999999998</c:v>
                </c:pt>
                <c:pt idx="33">
                  <c:v>44.912999999999997</c:v>
                </c:pt>
                <c:pt idx="34">
                  <c:v>45.110999999999997</c:v>
                </c:pt>
                <c:pt idx="35">
                  <c:v>18.623000000000001</c:v>
                </c:pt>
                <c:pt idx="36">
                  <c:v>3.238</c:v>
                </c:pt>
                <c:pt idx="37">
                  <c:v>3.371</c:v>
                </c:pt>
                <c:pt idx="38">
                  <c:v>3.802</c:v>
                </c:pt>
                <c:pt idx="39">
                  <c:v>3.8769999999999998</c:v>
                </c:pt>
                <c:pt idx="40">
                  <c:v>3.7160000000000002</c:v>
                </c:pt>
                <c:pt idx="41">
                  <c:v>3.0179999999999998</c:v>
                </c:pt>
                <c:pt idx="42">
                  <c:v>3.2949999999999999</c:v>
                </c:pt>
                <c:pt idx="43">
                  <c:v>3.3</c:v>
                </c:pt>
                <c:pt idx="44">
                  <c:v>24.728000000000002</c:v>
                </c:pt>
                <c:pt idx="45">
                  <c:v>37.902000000000001</c:v>
                </c:pt>
                <c:pt idx="46">
                  <c:v>37.729999999999997</c:v>
                </c:pt>
                <c:pt idx="47">
                  <c:v>35.994999999999997</c:v>
                </c:pt>
              </c:numCache>
            </c:numRef>
          </c:val>
          <c:smooth val="0"/>
          <c:extLst>
            <c:ext xmlns:c16="http://schemas.microsoft.com/office/drawing/2014/chart" uri="{C3380CC4-5D6E-409C-BE32-E72D297353CC}">
              <c16:uniqueId val="{00000013-7618-4EC7-9E29-958276DD5D6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2.2599999999999998</c:v>
                </c:pt>
                <c:pt idx="1">
                  <c:v>2.2799999999999998</c:v>
                </c:pt>
                <c:pt idx="2">
                  <c:v>2.2599999999999998</c:v>
                </c:pt>
                <c:pt idx="3">
                  <c:v>2.2200000000000002</c:v>
                </c:pt>
                <c:pt idx="4">
                  <c:v>2.21</c:v>
                </c:pt>
                <c:pt idx="5">
                  <c:v>2.08</c:v>
                </c:pt>
                <c:pt idx="6">
                  <c:v>2.06</c:v>
                </c:pt>
                <c:pt idx="7">
                  <c:v>1.99</c:v>
                </c:pt>
                <c:pt idx="8">
                  <c:v>2.02</c:v>
                </c:pt>
                <c:pt idx="9">
                  <c:v>2.08</c:v>
                </c:pt>
                <c:pt idx="10">
                  <c:v>2.08</c:v>
                </c:pt>
                <c:pt idx="11">
                  <c:v>2.0099999999999998</c:v>
                </c:pt>
                <c:pt idx="12">
                  <c:v>2.0299999999999998</c:v>
                </c:pt>
                <c:pt idx="13">
                  <c:v>2.14</c:v>
                </c:pt>
                <c:pt idx="14">
                  <c:v>2.15</c:v>
                </c:pt>
                <c:pt idx="15">
                  <c:v>2.37</c:v>
                </c:pt>
                <c:pt idx="16">
                  <c:v>2.4</c:v>
                </c:pt>
                <c:pt idx="17">
                  <c:v>2.38</c:v>
                </c:pt>
                <c:pt idx="18">
                  <c:v>2.31</c:v>
                </c:pt>
                <c:pt idx="19">
                  <c:v>2.38</c:v>
                </c:pt>
                <c:pt idx="20">
                  <c:v>2.0099999999999998</c:v>
                </c:pt>
                <c:pt idx="21">
                  <c:v>1.99</c:v>
                </c:pt>
                <c:pt idx="22">
                  <c:v>1.91</c:v>
                </c:pt>
                <c:pt idx="23">
                  <c:v>1.92</c:v>
                </c:pt>
                <c:pt idx="24">
                  <c:v>1.94</c:v>
                </c:pt>
                <c:pt idx="25">
                  <c:v>1.93</c:v>
                </c:pt>
                <c:pt idx="26">
                  <c:v>2.0699999999999998</c:v>
                </c:pt>
                <c:pt idx="27">
                  <c:v>1.77</c:v>
                </c:pt>
                <c:pt idx="28">
                  <c:v>1.79</c:v>
                </c:pt>
                <c:pt idx="29">
                  <c:v>1.68</c:v>
                </c:pt>
                <c:pt idx="30">
                  <c:v>2.17</c:v>
                </c:pt>
                <c:pt idx="31">
                  <c:v>2.2200000000000002</c:v>
                </c:pt>
                <c:pt idx="32">
                  <c:v>2.2799999999999998</c:v>
                </c:pt>
                <c:pt idx="33">
                  <c:v>2.19</c:v>
                </c:pt>
                <c:pt idx="34">
                  <c:v>2.25</c:v>
                </c:pt>
                <c:pt idx="35">
                  <c:v>2.06</c:v>
                </c:pt>
                <c:pt idx="36">
                  <c:v>2</c:v>
                </c:pt>
                <c:pt idx="37">
                  <c:v>2.0499999999999998</c:v>
                </c:pt>
                <c:pt idx="38">
                  <c:v>2.2999999999999998</c:v>
                </c:pt>
                <c:pt idx="39">
                  <c:v>2.2999999999999998</c:v>
                </c:pt>
                <c:pt idx="40">
                  <c:v>2.3199999999999998</c:v>
                </c:pt>
                <c:pt idx="41">
                  <c:v>2.25</c:v>
                </c:pt>
                <c:pt idx="42">
                  <c:v>2.25</c:v>
                </c:pt>
                <c:pt idx="43">
                  <c:v>2.3199999999999998</c:v>
                </c:pt>
                <c:pt idx="44">
                  <c:v>2.48</c:v>
                </c:pt>
                <c:pt idx="45">
                  <c:v>2.4300000000000002</c:v>
                </c:pt>
                <c:pt idx="46">
                  <c:v>2.41</c:v>
                </c:pt>
                <c:pt idx="47">
                  <c:v>2.35</c:v>
                </c:pt>
              </c:numCache>
            </c:numRef>
          </c:val>
          <c:smooth val="0"/>
          <c:extLst>
            <c:ext xmlns:c16="http://schemas.microsoft.com/office/drawing/2014/chart" uri="{C3380CC4-5D6E-409C-BE32-E72D297353CC}">
              <c16:uniqueId val="{00000014-7618-4EC7-9E29-958276DD5D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147.88129000000001</c:v>
                </c:pt>
                <c:pt idx="1">
                  <c:v>149.47640999999999</c:v>
                </c:pt>
                <c:pt idx="2">
                  <c:v>147.52771000000001</c:v>
                </c:pt>
                <c:pt idx="3">
                  <c:v>146.42298</c:v>
                </c:pt>
                <c:pt idx="4">
                  <c:v>145.65572</c:v>
                </c:pt>
                <c:pt idx="5">
                  <c:v>142.60267999999999</c:v>
                </c:pt>
                <c:pt idx="6">
                  <c:v>140.52954</c:v>
                </c:pt>
                <c:pt idx="7">
                  <c:v>141.13571999999999</c:v>
                </c:pt>
                <c:pt idx="8">
                  <c:v>141.20272</c:v>
                </c:pt>
                <c:pt idx="9">
                  <c:v>140.93244000000001</c:v>
                </c:pt>
                <c:pt idx="10">
                  <c:v>139.83734000000001</c:v>
                </c:pt>
                <c:pt idx="11">
                  <c:v>140.26607999999999</c:v>
                </c:pt>
                <c:pt idx="12">
                  <c:v>141.33167</c:v>
                </c:pt>
                <c:pt idx="13">
                  <c:v>143.7732</c:v>
                </c:pt>
                <c:pt idx="14">
                  <c:v>145.70146</c:v>
                </c:pt>
                <c:pt idx="15">
                  <c:v>150.11229</c:v>
                </c:pt>
                <c:pt idx="16">
                  <c:v>147.71203</c:v>
                </c:pt>
                <c:pt idx="17">
                  <c:v>146.66542000000001</c:v>
                </c:pt>
                <c:pt idx="18">
                  <c:v>146.00336999999999</c:v>
                </c:pt>
                <c:pt idx="19">
                  <c:v>146.82371000000001</c:v>
                </c:pt>
                <c:pt idx="20">
                  <c:v>145.70375999999999</c:v>
                </c:pt>
                <c:pt idx="21">
                  <c:v>145.77355</c:v>
                </c:pt>
                <c:pt idx="22">
                  <c:v>146.95937000000001</c:v>
                </c:pt>
                <c:pt idx="23">
                  <c:v>146.49737999999999</c:v>
                </c:pt>
                <c:pt idx="24">
                  <c:v>145.7046</c:v>
                </c:pt>
                <c:pt idx="25">
                  <c:v>145.55749</c:v>
                </c:pt>
                <c:pt idx="26">
                  <c:v>144.05649</c:v>
                </c:pt>
                <c:pt idx="27">
                  <c:v>147.47790000000001</c:v>
                </c:pt>
                <c:pt idx="28">
                  <c:v>147.56023999999999</c:v>
                </c:pt>
                <c:pt idx="29">
                  <c:v>147.2253</c:v>
                </c:pt>
                <c:pt idx="30">
                  <c:v>148.33815000000001</c:v>
                </c:pt>
                <c:pt idx="31">
                  <c:v>146.60037</c:v>
                </c:pt>
                <c:pt idx="32">
                  <c:v>146.71095</c:v>
                </c:pt>
                <c:pt idx="33">
                  <c:v>149.33993000000001</c:v>
                </c:pt>
                <c:pt idx="34">
                  <c:v>149.21424999999999</c:v>
                </c:pt>
                <c:pt idx="35">
                  <c:v>149.34297000000001</c:v>
                </c:pt>
                <c:pt idx="36">
                  <c:v>149.98952</c:v>
                </c:pt>
                <c:pt idx="37">
                  <c:v>150.75557000000001</c:v>
                </c:pt>
                <c:pt idx="38">
                  <c:v>149.56321</c:v>
                </c:pt>
                <c:pt idx="39">
                  <c:v>148.39299</c:v>
                </c:pt>
                <c:pt idx="40">
                  <c:v>149.46575999999999</c:v>
                </c:pt>
                <c:pt idx="41">
                  <c:v>149.34574000000001</c:v>
                </c:pt>
                <c:pt idx="42">
                  <c:v>147.60633999999999</c:v>
                </c:pt>
                <c:pt idx="43">
                  <c:v>148.01175000000001</c:v>
                </c:pt>
                <c:pt idx="44">
                  <c:v>148.52457999999999</c:v>
                </c:pt>
                <c:pt idx="45">
                  <c:v>148.23410000000001</c:v>
                </c:pt>
                <c:pt idx="46">
                  <c:v>148.79772</c:v>
                </c:pt>
                <c:pt idx="47">
                  <c:v>147.64401000000001</c:v>
                </c:pt>
              </c:numCache>
            </c:numRef>
          </c:val>
          <c:smooth val="0"/>
          <c:extLst>
            <c:ext xmlns:c16="http://schemas.microsoft.com/office/drawing/2014/chart" uri="{C3380CC4-5D6E-409C-BE32-E72D297353CC}">
              <c16:uniqueId val="{00000000-9B74-45AD-8104-117C275B48B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B74-45AD-8104-117C275B48B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4.7466999999999997</c:v>
                </c:pt>
                <c:pt idx="1">
                  <c:v>4.8255999999999997</c:v>
                </c:pt>
                <c:pt idx="2">
                  <c:v>4.8315999999999999</c:v>
                </c:pt>
                <c:pt idx="3">
                  <c:v>4.8106</c:v>
                </c:pt>
                <c:pt idx="4">
                  <c:v>4.7427999999999999</c:v>
                </c:pt>
                <c:pt idx="5">
                  <c:v>4.6917999999999997</c:v>
                </c:pt>
                <c:pt idx="6">
                  <c:v>4.7522000000000002</c:v>
                </c:pt>
                <c:pt idx="7">
                  <c:v>4.6330999999999998</c:v>
                </c:pt>
                <c:pt idx="8">
                  <c:v>4.6310000000000002</c:v>
                </c:pt>
                <c:pt idx="9">
                  <c:v>4.6985999999999999</c:v>
                </c:pt>
                <c:pt idx="10">
                  <c:v>4.7495000000000003</c:v>
                </c:pt>
                <c:pt idx="11">
                  <c:v>4.6914999999999996</c:v>
                </c:pt>
                <c:pt idx="12">
                  <c:v>4.6558999999999999</c:v>
                </c:pt>
                <c:pt idx="13">
                  <c:v>4.6573000000000002</c:v>
                </c:pt>
                <c:pt idx="14">
                  <c:v>4.6862000000000004</c:v>
                </c:pt>
                <c:pt idx="15">
                  <c:v>4.6128</c:v>
                </c:pt>
                <c:pt idx="16">
                  <c:v>4.6417000000000002</c:v>
                </c:pt>
                <c:pt idx="17">
                  <c:v>4.5239000000000003</c:v>
                </c:pt>
                <c:pt idx="18">
                  <c:v>4.6955</c:v>
                </c:pt>
                <c:pt idx="19">
                  <c:v>4.9425999999999997</c:v>
                </c:pt>
                <c:pt idx="20">
                  <c:v>4.9503000000000004</c:v>
                </c:pt>
                <c:pt idx="21">
                  <c:v>5.1479999999999997</c:v>
                </c:pt>
                <c:pt idx="22">
                  <c:v>5.2487000000000004</c:v>
                </c:pt>
                <c:pt idx="23">
                  <c:v>5.1753</c:v>
                </c:pt>
                <c:pt idx="24">
                  <c:v>5.3411999999999997</c:v>
                </c:pt>
                <c:pt idx="25">
                  <c:v>5.3635000000000002</c:v>
                </c:pt>
                <c:pt idx="26">
                  <c:v>5.4634</c:v>
                </c:pt>
                <c:pt idx="27">
                  <c:v>4.9085999999999999</c:v>
                </c:pt>
                <c:pt idx="28">
                  <c:v>4.9223999999999997</c:v>
                </c:pt>
                <c:pt idx="29">
                  <c:v>4.7153999999999998</c:v>
                </c:pt>
                <c:pt idx="30">
                  <c:v>4.9535999999999998</c:v>
                </c:pt>
                <c:pt idx="31">
                  <c:v>4.8018000000000001</c:v>
                </c:pt>
                <c:pt idx="32">
                  <c:v>4.6637000000000004</c:v>
                </c:pt>
                <c:pt idx="33">
                  <c:v>4.6957000000000004</c:v>
                </c:pt>
                <c:pt idx="34">
                  <c:v>4.9173999999999998</c:v>
                </c:pt>
                <c:pt idx="35">
                  <c:v>4.7725</c:v>
                </c:pt>
                <c:pt idx="36">
                  <c:v>4.3437000000000001</c:v>
                </c:pt>
                <c:pt idx="37">
                  <c:v>4.4926000000000004</c:v>
                </c:pt>
                <c:pt idx="38">
                  <c:v>4.5964</c:v>
                </c:pt>
                <c:pt idx="39">
                  <c:v>4.5701000000000001</c:v>
                </c:pt>
                <c:pt idx="40">
                  <c:v>4.5533999999999999</c:v>
                </c:pt>
                <c:pt idx="41">
                  <c:v>4.5556999999999999</c:v>
                </c:pt>
                <c:pt idx="42">
                  <c:v>4.6829999999999998</c:v>
                </c:pt>
                <c:pt idx="43">
                  <c:v>4.6093999999999999</c:v>
                </c:pt>
                <c:pt idx="44">
                  <c:v>4.6928999999999998</c:v>
                </c:pt>
                <c:pt idx="45">
                  <c:v>4.6391999999999998</c:v>
                </c:pt>
                <c:pt idx="46">
                  <c:v>4.7583000000000002</c:v>
                </c:pt>
                <c:pt idx="47">
                  <c:v>4.7396000000000003</c:v>
                </c:pt>
              </c:numCache>
            </c:numRef>
          </c:val>
          <c:smooth val="0"/>
          <c:extLst>
            <c:ext xmlns:c16="http://schemas.microsoft.com/office/drawing/2014/chart" uri="{C3380CC4-5D6E-409C-BE32-E72D297353CC}">
              <c16:uniqueId val="{00000002-9B74-45AD-8104-117C275B48B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132.17213000000001</c:v>
                </c:pt>
                <c:pt idx="1">
                  <c:v>131.43235999999999</c:v>
                </c:pt>
                <c:pt idx="2">
                  <c:v>131.16701</c:v>
                </c:pt>
                <c:pt idx="3">
                  <c:v>131.13788</c:v>
                </c:pt>
                <c:pt idx="4">
                  <c:v>131.93735000000001</c:v>
                </c:pt>
                <c:pt idx="5">
                  <c:v>130.99082999999999</c:v>
                </c:pt>
                <c:pt idx="6">
                  <c:v>130.29286999999999</c:v>
                </c:pt>
                <c:pt idx="7">
                  <c:v>130.02237</c:v>
                </c:pt>
                <c:pt idx="8">
                  <c:v>130.55341999999999</c:v>
                </c:pt>
                <c:pt idx="9">
                  <c:v>131.23697000000001</c:v>
                </c:pt>
                <c:pt idx="10">
                  <c:v>132.24216999999999</c:v>
                </c:pt>
                <c:pt idx="11">
                  <c:v>131.77191999999999</c:v>
                </c:pt>
                <c:pt idx="12">
                  <c:v>131.71401</c:v>
                </c:pt>
                <c:pt idx="13">
                  <c:v>125.52354</c:v>
                </c:pt>
                <c:pt idx="14">
                  <c:v>127.48745</c:v>
                </c:pt>
                <c:pt idx="15">
                  <c:v>131.14168000000001</c:v>
                </c:pt>
                <c:pt idx="16">
                  <c:v>130.99005</c:v>
                </c:pt>
                <c:pt idx="17">
                  <c:v>129.53491</c:v>
                </c:pt>
                <c:pt idx="18">
                  <c:v>130.28273999999999</c:v>
                </c:pt>
                <c:pt idx="19">
                  <c:v>130.76849000000001</c:v>
                </c:pt>
                <c:pt idx="20">
                  <c:v>128.55769000000001</c:v>
                </c:pt>
                <c:pt idx="21">
                  <c:v>127.30721</c:v>
                </c:pt>
                <c:pt idx="22">
                  <c:v>126.47193</c:v>
                </c:pt>
                <c:pt idx="23">
                  <c:v>127.63656</c:v>
                </c:pt>
                <c:pt idx="24">
                  <c:v>124.66981</c:v>
                </c:pt>
                <c:pt idx="25">
                  <c:v>124.03480999999999</c:v>
                </c:pt>
                <c:pt idx="26">
                  <c:v>127.14122</c:v>
                </c:pt>
                <c:pt idx="27">
                  <c:v>127.62837</c:v>
                </c:pt>
                <c:pt idx="28">
                  <c:v>125.54284</c:v>
                </c:pt>
                <c:pt idx="29">
                  <c:v>128.10247000000001</c:v>
                </c:pt>
                <c:pt idx="30">
                  <c:v>129.82300000000001</c:v>
                </c:pt>
                <c:pt idx="31">
                  <c:v>128.90842000000001</c:v>
                </c:pt>
                <c:pt idx="32">
                  <c:v>129.83981</c:v>
                </c:pt>
                <c:pt idx="33">
                  <c:v>130.85545999999999</c:v>
                </c:pt>
                <c:pt idx="34">
                  <c:v>130.34338</c:v>
                </c:pt>
                <c:pt idx="35">
                  <c:v>134.23442</c:v>
                </c:pt>
                <c:pt idx="36">
                  <c:v>132.99180999999999</c:v>
                </c:pt>
                <c:pt idx="37">
                  <c:v>125.68029</c:v>
                </c:pt>
                <c:pt idx="38">
                  <c:v>128.16923</c:v>
                </c:pt>
                <c:pt idx="39">
                  <c:v>130.90617</c:v>
                </c:pt>
                <c:pt idx="40">
                  <c:v>131.06231</c:v>
                </c:pt>
                <c:pt idx="41">
                  <c:v>130.19865999999999</c:v>
                </c:pt>
                <c:pt idx="42">
                  <c:v>131.26746</c:v>
                </c:pt>
                <c:pt idx="43">
                  <c:v>132.64691999999999</c:v>
                </c:pt>
                <c:pt idx="44">
                  <c:v>132.11055999999999</c:v>
                </c:pt>
                <c:pt idx="45">
                  <c:v>130.91455999999999</c:v>
                </c:pt>
                <c:pt idx="46">
                  <c:v>132.4991</c:v>
                </c:pt>
                <c:pt idx="47">
                  <c:v>130.18078</c:v>
                </c:pt>
              </c:numCache>
            </c:numRef>
          </c:val>
          <c:smooth val="0"/>
          <c:extLst>
            <c:ext xmlns:c16="http://schemas.microsoft.com/office/drawing/2014/chart" uri="{C3380CC4-5D6E-409C-BE32-E72D297353CC}">
              <c16:uniqueId val="{00000003-9B74-45AD-8104-117C275B48B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8.6651399999999992</c:v>
                </c:pt>
                <c:pt idx="1">
                  <c:v>8.1012500000000003</c:v>
                </c:pt>
                <c:pt idx="2">
                  <c:v>6.3880400000000002</c:v>
                </c:pt>
                <c:pt idx="3">
                  <c:v>7.09511</c:v>
                </c:pt>
                <c:pt idx="4">
                  <c:v>7.08108</c:v>
                </c:pt>
                <c:pt idx="5">
                  <c:v>6.7454799999999997</c:v>
                </c:pt>
                <c:pt idx="6">
                  <c:v>6.7615999999999996</c:v>
                </c:pt>
                <c:pt idx="7">
                  <c:v>6.6967299999999996</c:v>
                </c:pt>
                <c:pt idx="8">
                  <c:v>5.52651</c:v>
                </c:pt>
                <c:pt idx="9">
                  <c:v>4.9794999999999998</c:v>
                </c:pt>
                <c:pt idx="10">
                  <c:v>5.4306599999999996</c:v>
                </c:pt>
                <c:pt idx="11">
                  <c:v>5.2875899999999998</c:v>
                </c:pt>
                <c:pt idx="12">
                  <c:v>4.7518700000000003</c:v>
                </c:pt>
                <c:pt idx="13">
                  <c:v>4.0169100000000002</c:v>
                </c:pt>
                <c:pt idx="14">
                  <c:v>4.0865799999999997</c:v>
                </c:pt>
                <c:pt idx="15">
                  <c:v>4.0584199999999999</c:v>
                </c:pt>
                <c:pt idx="16">
                  <c:v>4.2964000000000002</c:v>
                </c:pt>
                <c:pt idx="17">
                  <c:v>4.5910799999999998</c:v>
                </c:pt>
                <c:pt idx="18">
                  <c:v>4.8534499999999996</c:v>
                </c:pt>
                <c:pt idx="19">
                  <c:v>7.7322899999999999</c:v>
                </c:pt>
                <c:pt idx="20">
                  <c:v>8.5233500000000006</c:v>
                </c:pt>
                <c:pt idx="21">
                  <c:v>8.26023</c:v>
                </c:pt>
                <c:pt idx="22">
                  <c:v>8.4579500000000003</c:v>
                </c:pt>
                <c:pt idx="23">
                  <c:v>10.22824</c:v>
                </c:pt>
                <c:pt idx="24">
                  <c:v>7.5460200000000004</c:v>
                </c:pt>
                <c:pt idx="25">
                  <c:v>5.9506699999999997</c:v>
                </c:pt>
                <c:pt idx="26">
                  <c:v>4.7700100000000001</c:v>
                </c:pt>
                <c:pt idx="27">
                  <c:v>4.3155400000000004</c:v>
                </c:pt>
                <c:pt idx="28">
                  <c:v>2.8723100000000001</c:v>
                </c:pt>
                <c:pt idx="29">
                  <c:v>4.7853599999999998</c:v>
                </c:pt>
                <c:pt idx="30">
                  <c:v>6.4445899999999998</c:v>
                </c:pt>
                <c:pt idx="31">
                  <c:v>6.2298999999999998</c:v>
                </c:pt>
                <c:pt idx="32">
                  <c:v>6.29901</c:v>
                </c:pt>
                <c:pt idx="33">
                  <c:v>6.15367</c:v>
                </c:pt>
                <c:pt idx="34">
                  <c:v>5.8158200000000004</c:v>
                </c:pt>
                <c:pt idx="35">
                  <c:v>5.2688699999999997</c:v>
                </c:pt>
                <c:pt idx="36">
                  <c:v>4.9443299999999999</c:v>
                </c:pt>
                <c:pt idx="37">
                  <c:v>3.8763899999999998</c:v>
                </c:pt>
                <c:pt idx="38">
                  <c:v>3.4774500000000002</c:v>
                </c:pt>
                <c:pt idx="39">
                  <c:v>3.8723800000000002</c:v>
                </c:pt>
                <c:pt idx="40">
                  <c:v>1.96394</c:v>
                </c:pt>
                <c:pt idx="41">
                  <c:v>2.1297799999999998</c:v>
                </c:pt>
                <c:pt idx="42">
                  <c:v>5.1844299999999999</c:v>
                </c:pt>
                <c:pt idx="43">
                  <c:v>6.6033900000000001</c:v>
                </c:pt>
                <c:pt idx="44">
                  <c:v>6.70207</c:v>
                </c:pt>
                <c:pt idx="45">
                  <c:v>6.4439599999999997</c:v>
                </c:pt>
                <c:pt idx="46">
                  <c:v>6.8197999999999999</c:v>
                </c:pt>
                <c:pt idx="47">
                  <c:v>6.29345</c:v>
                </c:pt>
              </c:numCache>
            </c:numRef>
          </c:val>
          <c:smooth val="0"/>
          <c:extLst>
            <c:ext xmlns:c16="http://schemas.microsoft.com/office/drawing/2014/chart" uri="{C3380CC4-5D6E-409C-BE32-E72D297353CC}">
              <c16:uniqueId val="{00000004-9B74-45AD-8104-117C275B48B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B74-45AD-8104-117C275B48B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37.5379</c:v>
                </c:pt>
                <c:pt idx="1">
                  <c:v>38.366399999999999</c:v>
                </c:pt>
                <c:pt idx="2">
                  <c:v>37.862099999999998</c:v>
                </c:pt>
                <c:pt idx="3">
                  <c:v>38.617199999999997</c:v>
                </c:pt>
                <c:pt idx="4">
                  <c:v>35.787399999999998</c:v>
                </c:pt>
                <c:pt idx="5">
                  <c:v>34.966999999999999</c:v>
                </c:pt>
                <c:pt idx="6">
                  <c:v>38.231499999999997</c:v>
                </c:pt>
                <c:pt idx="7">
                  <c:v>39.106499999999997</c:v>
                </c:pt>
                <c:pt idx="8">
                  <c:v>31.892299999999999</c:v>
                </c:pt>
                <c:pt idx="9">
                  <c:v>37.588200000000001</c:v>
                </c:pt>
                <c:pt idx="10">
                  <c:v>36.447499999999998</c:v>
                </c:pt>
                <c:pt idx="11">
                  <c:v>36.311900000000001</c:v>
                </c:pt>
                <c:pt idx="12">
                  <c:v>32.889200000000002</c:v>
                </c:pt>
                <c:pt idx="13">
                  <c:v>32.796700000000001</c:v>
                </c:pt>
                <c:pt idx="14">
                  <c:v>31.8475</c:v>
                </c:pt>
                <c:pt idx="15">
                  <c:v>32.747300000000003</c:v>
                </c:pt>
                <c:pt idx="16">
                  <c:v>33.442300000000003</c:v>
                </c:pt>
                <c:pt idx="17">
                  <c:v>36.633699999999997</c:v>
                </c:pt>
                <c:pt idx="18">
                  <c:v>37.352200000000003</c:v>
                </c:pt>
                <c:pt idx="19">
                  <c:v>34.101900000000001</c:v>
                </c:pt>
                <c:pt idx="20">
                  <c:v>33.275399999999998</c:v>
                </c:pt>
                <c:pt idx="21">
                  <c:v>31.88</c:v>
                </c:pt>
                <c:pt idx="22">
                  <c:v>31.290099999999999</c:v>
                </c:pt>
                <c:pt idx="23">
                  <c:v>31.365500000000001</c:v>
                </c:pt>
                <c:pt idx="24">
                  <c:v>30.3066</c:v>
                </c:pt>
                <c:pt idx="25">
                  <c:v>29.5138</c:v>
                </c:pt>
                <c:pt idx="26">
                  <c:v>31.292300000000001</c:v>
                </c:pt>
                <c:pt idx="27">
                  <c:v>31.581099999999999</c:v>
                </c:pt>
                <c:pt idx="28">
                  <c:v>32.481299999999997</c:v>
                </c:pt>
                <c:pt idx="29">
                  <c:v>32.633200000000002</c:v>
                </c:pt>
                <c:pt idx="30">
                  <c:v>32.135800000000003</c:v>
                </c:pt>
                <c:pt idx="31">
                  <c:v>27.315799999999999</c:v>
                </c:pt>
                <c:pt idx="32">
                  <c:v>29.957699999999999</c:v>
                </c:pt>
                <c:pt idx="33">
                  <c:v>29.198399999999999</c:v>
                </c:pt>
                <c:pt idx="34">
                  <c:v>29.492999999999999</c:v>
                </c:pt>
                <c:pt idx="35">
                  <c:v>36.019599999999997</c:v>
                </c:pt>
                <c:pt idx="36">
                  <c:v>31.550799999999999</c:v>
                </c:pt>
                <c:pt idx="37">
                  <c:v>30.8505</c:v>
                </c:pt>
                <c:pt idx="38">
                  <c:v>31.606100000000001</c:v>
                </c:pt>
                <c:pt idx="39">
                  <c:v>35.223700000000001</c:v>
                </c:pt>
                <c:pt idx="40">
                  <c:v>34.390900000000002</c:v>
                </c:pt>
                <c:pt idx="41">
                  <c:v>36.143599999999999</c:v>
                </c:pt>
                <c:pt idx="42">
                  <c:v>36.800899999999999</c:v>
                </c:pt>
                <c:pt idx="43">
                  <c:v>36.774000000000001</c:v>
                </c:pt>
                <c:pt idx="44">
                  <c:v>37.028100000000002</c:v>
                </c:pt>
                <c:pt idx="45">
                  <c:v>37.9026</c:v>
                </c:pt>
                <c:pt idx="46">
                  <c:v>37.147599999999997</c:v>
                </c:pt>
                <c:pt idx="47">
                  <c:v>38.092399999999998</c:v>
                </c:pt>
              </c:numCache>
            </c:numRef>
          </c:val>
          <c:smooth val="0"/>
          <c:extLst>
            <c:ext xmlns:c16="http://schemas.microsoft.com/office/drawing/2014/chart" uri="{C3380CC4-5D6E-409C-BE32-E72D297353CC}">
              <c16:uniqueId val="{00000006-9B74-45AD-8104-117C275B48B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B74-45AD-8104-117C275B48B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B74-45AD-8104-117C275B48B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B74-45AD-8104-117C275B48B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89.966899999999995</c:v>
                </c:pt>
                <c:pt idx="1">
                  <c:v>90.914199999999994</c:v>
                </c:pt>
                <c:pt idx="2">
                  <c:v>90.792599999999993</c:v>
                </c:pt>
                <c:pt idx="3">
                  <c:v>90.437399999999997</c:v>
                </c:pt>
                <c:pt idx="4">
                  <c:v>90.912999999999997</c:v>
                </c:pt>
                <c:pt idx="5">
                  <c:v>91.054299999999998</c:v>
                </c:pt>
                <c:pt idx="6">
                  <c:v>91.792199999999994</c:v>
                </c:pt>
                <c:pt idx="7">
                  <c:v>91.526200000000003</c:v>
                </c:pt>
                <c:pt idx="8">
                  <c:v>90.978399999999993</c:v>
                </c:pt>
                <c:pt idx="9">
                  <c:v>89.986999999999995</c:v>
                </c:pt>
                <c:pt idx="10">
                  <c:v>89.65</c:v>
                </c:pt>
                <c:pt idx="11">
                  <c:v>90.182699999999997</c:v>
                </c:pt>
                <c:pt idx="12">
                  <c:v>89.028199999999998</c:v>
                </c:pt>
                <c:pt idx="13">
                  <c:v>88.451800000000006</c:v>
                </c:pt>
                <c:pt idx="14">
                  <c:v>90.001599999999996</c:v>
                </c:pt>
                <c:pt idx="15">
                  <c:v>89.907700000000006</c:v>
                </c:pt>
                <c:pt idx="16">
                  <c:v>89.129599999999996</c:v>
                </c:pt>
                <c:pt idx="17">
                  <c:v>88.582999999999998</c:v>
                </c:pt>
                <c:pt idx="18">
                  <c:v>88.619399999999999</c:v>
                </c:pt>
                <c:pt idx="19">
                  <c:v>87.696200000000005</c:v>
                </c:pt>
                <c:pt idx="20">
                  <c:v>87.125100000000003</c:v>
                </c:pt>
                <c:pt idx="21">
                  <c:v>88.388400000000004</c:v>
                </c:pt>
                <c:pt idx="22">
                  <c:v>89.705699999999993</c:v>
                </c:pt>
                <c:pt idx="23">
                  <c:v>90.145300000000006</c:v>
                </c:pt>
                <c:pt idx="24">
                  <c:v>90.431700000000006</c:v>
                </c:pt>
                <c:pt idx="25">
                  <c:v>90.315899999999999</c:v>
                </c:pt>
                <c:pt idx="26">
                  <c:v>90.204700000000003</c:v>
                </c:pt>
                <c:pt idx="27">
                  <c:v>89.081599999999995</c:v>
                </c:pt>
                <c:pt idx="28">
                  <c:v>88.367400000000004</c:v>
                </c:pt>
                <c:pt idx="29">
                  <c:v>88.498400000000004</c:v>
                </c:pt>
                <c:pt idx="30">
                  <c:v>88.477900000000005</c:v>
                </c:pt>
                <c:pt idx="31">
                  <c:v>88.757400000000004</c:v>
                </c:pt>
                <c:pt idx="32">
                  <c:v>87.884600000000006</c:v>
                </c:pt>
                <c:pt idx="33">
                  <c:v>88.0261</c:v>
                </c:pt>
                <c:pt idx="34">
                  <c:v>87.964699999999993</c:v>
                </c:pt>
                <c:pt idx="35">
                  <c:v>86.918400000000005</c:v>
                </c:pt>
                <c:pt idx="36">
                  <c:v>86.946200000000005</c:v>
                </c:pt>
                <c:pt idx="37">
                  <c:v>88.273399999999995</c:v>
                </c:pt>
                <c:pt idx="38">
                  <c:v>90.013199999999998</c:v>
                </c:pt>
                <c:pt idx="39">
                  <c:v>89.322900000000004</c:v>
                </c:pt>
                <c:pt idx="40">
                  <c:v>89.336799999999997</c:v>
                </c:pt>
                <c:pt idx="41">
                  <c:v>89.251900000000006</c:v>
                </c:pt>
                <c:pt idx="42">
                  <c:v>90.153599999999997</c:v>
                </c:pt>
                <c:pt idx="43">
                  <c:v>89.977500000000006</c:v>
                </c:pt>
                <c:pt idx="44">
                  <c:v>75.096900000000005</c:v>
                </c:pt>
                <c:pt idx="45">
                  <c:v>83.268699999999995</c:v>
                </c:pt>
                <c:pt idx="46">
                  <c:v>85.423699999999997</c:v>
                </c:pt>
                <c:pt idx="47">
                  <c:v>87.814400000000006</c:v>
                </c:pt>
              </c:numCache>
            </c:numRef>
          </c:val>
          <c:smooth val="0"/>
          <c:extLst>
            <c:ext xmlns:c16="http://schemas.microsoft.com/office/drawing/2014/chart" uri="{C3380CC4-5D6E-409C-BE32-E72D297353CC}">
              <c16:uniqueId val="{0000000A-9B74-45AD-8104-117C275B48B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21.611339999999998</c:v>
                </c:pt>
                <c:pt idx="1">
                  <c:v>21.466149999999999</c:v>
                </c:pt>
                <c:pt idx="2">
                  <c:v>21.463439999999999</c:v>
                </c:pt>
                <c:pt idx="3">
                  <c:v>21.475629999999999</c:v>
                </c:pt>
                <c:pt idx="4">
                  <c:v>21.50055</c:v>
                </c:pt>
                <c:pt idx="5">
                  <c:v>21.531459999999999</c:v>
                </c:pt>
                <c:pt idx="6">
                  <c:v>21.544619999999998</c:v>
                </c:pt>
                <c:pt idx="7">
                  <c:v>21.553850000000001</c:v>
                </c:pt>
                <c:pt idx="8">
                  <c:v>21.549140000000001</c:v>
                </c:pt>
                <c:pt idx="9">
                  <c:v>22.46078</c:v>
                </c:pt>
                <c:pt idx="10">
                  <c:v>24.765609999999999</c:v>
                </c:pt>
                <c:pt idx="11">
                  <c:v>24.75573</c:v>
                </c:pt>
                <c:pt idx="12">
                  <c:v>24.70618</c:v>
                </c:pt>
                <c:pt idx="13">
                  <c:v>24.73367</c:v>
                </c:pt>
                <c:pt idx="14">
                  <c:v>24.77251</c:v>
                </c:pt>
                <c:pt idx="15">
                  <c:v>24.74907</c:v>
                </c:pt>
                <c:pt idx="16">
                  <c:v>24.70617</c:v>
                </c:pt>
                <c:pt idx="17">
                  <c:v>24.716439999999999</c:v>
                </c:pt>
                <c:pt idx="18">
                  <c:v>24.768809999999998</c:v>
                </c:pt>
                <c:pt idx="19">
                  <c:v>24.8264</c:v>
                </c:pt>
                <c:pt idx="20">
                  <c:v>24.829139999999999</c:v>
                </c:pt>
                <c:pt idx="21">
                  <c:v>24.87041</c:v>
                </c:pt>
                <c:pt idx="22">
                  <c:v>24.903500000000001</c:v>
                </c:pt>
                <c:pt idx="23">
                  <c:v>24.919460000000001</c:v>
                </c:pt>
                <c:pt idx="24">
                  <c:v>24.95598</c:v>
                </c:pt>
                <c:pt idx="25">
                  <c:v>24.975919999999999</c:v>
                </c:pt>
                <c:pt idx="26">
                  <c:v>24.969660000000001</c:v>
                </c:pt>
                <c:pt idx="27">
                  <c:v>24.975249999999999</c:v>
                </c:pt>
                <c:pt idx="28">
                  <c:v>24.966709999999999</c:v>
                </c:pt>
                <c:pt idx="29">
                  <c:v>24.987760000000002</c:v>
                </c:pt>
                <c:pt idx="30">
                  <c:v>24.97043</c:v>
                </c:pt>
                <c:pt idx="31">
                  <c:v>24.945119999999999</c:v>
                </c:pt>
                <c:pt idx="32">
                  <c:v>24.980879999999999</c:v>
                </c:pt>
                <c:pt idx="33">
                  <c:v>24.90616</c:v>
                </c:pt>
                <c:pt idx="34">
                  <c:v>24.965669999999999</c:v>
                </c:pt>
                <c:pt idx="35">
                  <c:v>24.97899</c:v>
                </c:pt>
                <c:pt idx="36">
                  <c:v>6.1112399999999996</c:v>
                </c:pt>
                <c:pt idx="37">
                  <c:v>3.0107599999999999</c:v>
                </c:pt>
                <c:pt idx="38">
                  <c:v>3.0241600000000002</c:v>
                </c:pt>
                <c:pt idx="39">
                  <c:v>3.02217</c:v>
                </c:pt>
                <c:pt idx="40">
                  <c:v>3.0247600000000001</c:v>
                </c:pt>
                <c:pt idx="41">
                  <c:v>3.25814</c:v>
                </c:pt>
                <c:pt idx="42">
                  <c:v>3.44855</c:v>
                </c:pt>
                <c:pt idx="43">
                  <c:v>6.6415600000000001</c:v>
                </c:pt>
                <c:pt idx="44">
                  <c:v>24.49128</c:v>
                </c:pt>
                <c:pt idx="45">
                  <c:v>25.000710000000002</c:v>
                </c:pt>
                <c:pt idx="46">
                  <c:v>24.950869999999998</c:v>
                </c:pt>
                <c:pt idx="47">
                  <c:v>24.966270000000002</c:v>
                </c:pt>
              </c:numCache>
            </c:numRef>
          </c:val>
          <c:smooth val="0"/>
          <c:extLst>
            <c:ext xmlns:c16="http://schemas.microsoft.com/office/drawing/2014/chart" uri="{C3380CC4-5D6E-409C-BE32-E72D297353CC}">
              <c16:uniqueId val="{0000000B-9B74-45AD-8104-117C275B48B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0.44569999999999999</c:v>
                </c:pt>
                <c:pt idx="1">
                  <c:v>0.42170000000000002</c:v>
                </c:pt>
                <c:pt idx="2">
                  <c:v>0.40570000000000001</c:v>
                </c:pt>
                <c:pt idx="3">
                  <c:v>0.39229999999999998</c:v>
                </c:pt>
                <c:pt idx="4">
                  <c:v>0.38140000000000002</c:v>
                </c:pt>
                <c:pt idx="5">
                  <c:v>0.36759999999999998</c:v>
                </c:pt>
                <c:pt idx="6">
                  <c:v>0.37119999999999997</c:v>
                </c:pt>
                <c:pt idx="7">
                  <c:v>0.3543</c:v>
                </c:pt>
                <c:pt idx="8">
                  <c:v>0.34689999999999999</c:v>
                </c:pt>
                <c:pt idx="9">
                  <c:v>0.33150000000000002</c:v>
                </c:pt>
                <c:pt idx="10">
                  <c:v>0.33050000000000002</c:v>
                </c:pt>
                <c:pt idx="11">
                  <c:v>0.3291</c:v>
                </c:pt>
                <c:pt idx="12">
                  <c:v>0.35349999999999998</c:v>
                </c:pt>
                <c:pt idx="13">
                  <c:v>0.3644</c:v>
                </c:pt>
                <c:pt idx="14">
                  <c:v>0.41749999999999998</c:v>
                </c:pt>
                <c:pt idx="15">
                  <c:v>0.4607</c:v>
                </c:pt>
                <c:pt idx="16">
                  <c:v>0.54790000000000005</c:v>
                </c:pt>
                <c:pt idx="17">
                  <c:v>0.64990000000000003</c:v>
                </c:pt>
                <c:pt idx="18">
                  <c:v>0.76729999999999998</c:v>
                </c:pt>
                <c:pt idx="19">
                  <c:v>0.93859999999999999</c:v>
                </c:pt>
                <c:pt idx="20">
                  <c:v>1.1916</c:v>
                </c:pt>
                <c:pt idx="21">
                  <c:v>1.3446</c:v>
                </c:pt>
                <c:pt idx="22">
                  <c:v>1.4253</c:v>
                </c:pt>
                <c:pt idx="23">
                  <c:v>1.4378</c:v>
                </c:pt>
                <c:pt idx="24">
                  <c:v>1.4482999999999999</c:v>
                </c:pt>
                <c:pt idx="25">
                  <c:v>1.4646999999999999</c:v>
                </c:pt>
                <c:pt idx="26">
                  <c:v>1.4535</c:v>
                </c:pt>
                <c:pt idx="27">
                  <c:v>1.4693000000000001</c:v>
                </c:pt>
                <c:pt idx="28">
                  <c:v>1.4576</c:v>
                </c:pt>
                <c:pt idx="29">
                  <c:v>1.4521999999999999</c:v>
                </c:pt>
                <c:pt idx="30">
                  <c:v>1.4601</c:v>
                </c:pt>
                <c:pt idx="31">
                  <c:v>1.4396</c:v>
                </c:pt>
                <c:pt idx="32">
                  <c:v>1.4355</c:v>
                </c:pt>
                <c:pt idx="33">
                  <c:v>1.4303999999999999</c:v>
                </c:pt>
                <c:pt idx="34">
                  <c:v>1.4449000000000001</c:v>
                </c:pt>
                <c:pt idx="35">
                  <c:v>1.4936</c:v>
                </c:pt>
                <c:pt idx="36">
                  <c:v>1.4824999999999999</c:v>
                </c:pt>
                <c:pt idx="37">
                  <c:v>1.4755</c:v>
                </c:pt>
                <c:pt idx="38">
                  <c:v>1.4690000000000001</c:v>
                </c:pt>
                <c:pt idx="39">
                  <c:v>1.4605999999999999</c:v>
                </c:pt>
                <c:pt idx="40">
                  <c:v>1.4659</c:v>
                </c:pt>
                <c:pt idx="41">
                  <c:v>1.4424999999999999</c:v>
                </c:pt>
                <c:pt idx="42">
                  <c:v>1.3524</c:v>
                </c:pt>
                <c:pt idx="43">
                  <c:v>1.2261</c:v>
                </c:pt>
                <c:pt idx="44">
                  <c:v>0.86019999999999996</c:v>
                </c:pt>
                <c:pt idx="45">
                  <c:v>0.63749999999999996</c:v>
                </c:pt>
                <c:pt idx="46">
                  <c:v>0.52480000000000004</c:v>
                </c:pt>
                <c:pt idx="47">
                  <c:v>0.4632</c:v>
                </c:pt>
              </c:numCache>
            </c:numRef>
          </c:val>
          <c:smooth val="0"/>
          <c:extLst>
            <c:ext xmlns:c16="http://schemas.microsoft.com/office/drawing/2014/chart" uri="{C3380CC4-5D6E-409C-BE32-E72D297353CC}">
              <c16:uniqueId val="{0000000C-9B74-45AD-8104-117C275B48B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0.56999999999999995</c:v>
                </c:pt>
                <c:pt idx="2">
                  <c:v>0.56999999999999995</c:v>
                </c:pt>
                <c:pt idx="3">
                  <c:v>0.56999999999999995</c:v>
                </c:pt>
                <c:pt idx="4">
                  <c:v>0.59</c:v>
                </c:pt>
                <c:pt idx="5">
                  <c:v>0.56999999999999995</c:v>
                </c:pt>
                <c:pt idx="6">
                  <c:v>0.56999999999999995</c:v>
                </c:pt>
                <c:pt idx="7">
                  <c:v>0.6</c:v>
                </c:pt>
                <c:pt idx="8">
                  <c:v>0.6</c:v>
                </c:pt>
                <c:pt idx="9">
                  <c:v>0.57999999999999996</c:v>
                </c:pt>
                <c:pt idx="10">
                  <c:v>0.57999999999999996</c:v>
                </c:pt>
                <c:pt idx="11">
                  <c:v>0.62</c:v>
                </c:pt>
                <c:pt idx="12">
                  <c:v>0.64</c:v>
                </c:pt>
                <c:pt idx="13">
                  <c:v>0.6</c:v>
                </c:pt>
                <c:pt idx="14">
                  <c:v>0.6</c:v>
                </c:pt>
                <c:pt idx="15">
                  <c:v>0.56999999999999995</c:v>
                </c:pt>
                <c:pt idx="16">
                  <c:v>0.56999999999999995</c:v>
                </c:pt>
                <c:pt idx="17">
                  <c:v>0.56000000000000005</c:v>
                </c:pt>
                <c:pt idx="18">
                  <c:v>0.56000000000000005</c:v>
                </c:pt>
                <c:pt idx="19">
                  <c:v>0.56999999999999995</c:v>
                </c:pt>
                <c:pt idx="20">
                  <c:v>0.57999999999999996</c:v>
                </c:pt>
                <c:pt idx="21">
                  <c:v>0.51</c:v>
                </c:pt>
                <c:pt idx="22">
                  <c:v>0.55000000000000004</c:v>
                </c:pt>
                <c:pt idx="23">
                  <c:v>0.61</c:v>
                </c:pt>
                <c:pt idx="24">
                  <c:v>0.61</c:v>
                </c:pt>
                <c:pt idx="25">
                  <c:v>0.62</c:v>
                </c:pt>
                <c:pt idx="26">
                  <c:v>0.6</c:v>
                </c:pt>
                <c:pt idx="27">
                  <c:v>0.61</c:v>
                </c:pt>
                <c:pt idx="28">
                  <c:v>0.56999999999999995</c:v>
                </c:pt>
                <c:pt idx="29">
                  <c:v>0.57999999999999996</c:v>
                </c:pt>
                <c:pt idx="30">
                  <c:v>0.53</c:v>
                </c:pt>
                <c:pt idx="31">
                  <c:v>0.56999999999999995</c:v>
                </c:pt>
                <c:pt idx="32">
                  <c:v>0.56000000000000005</c:v>
                </c:pt>
                <c:pt idx="33">
                  <c:v>0.55000000000000004</c:v>
                </c:pt>
                <c:pt idx="34">
                  <c:v>0.55000000000000004</c:v>
                </c:pt>
                <c:pt idx="35">
                  <c:v>0.55000000000000004</c:v>
                </c:pt>
                <c:pt idx="36">
                  <c:v>0.64</c:v>
                </c:pt>
                <c:pt idx="37">
                  <c:v>0.68</c:v>
                </c:pt>
                <c:pt idx="38">
                  <c:v>0.62</c:v>
                </c:pt>
                <c:pt idx="39">
                  <c:v>0.65</c:v>
                </c:pt>
                <c:pt idx="40">
                  <c:v>0.63</c:v>
                </c:pt>
                <c:pt idx="41">
                  <c:v>0.69</c:v>
                </c:pt>
                <c:pt idx="42">
                  <c:v>0.63</c:v>
                </c:pt>
                <c:pt idx="43">
                  <c:v>0.66</c:v>
                </c:pt>
                <c:pt idx="44">
                  <c:v>0.61</c:v>
                </c:pt>
                <c:pt idx="45">
                  <c:v>0.64</c:v>
                </c:pt>
                <c:pt idx="46">
                  <c:v>0.56000000000000005</c:v>
                </c:pt>
                <c:pt idx="47">
                  <c:v>0.59</c:v>
                </c:pt>
              </c:numCache>
            </c:numRef>
          </c:val>
          <c:smooth val="0"/>
          <c:extLst>
            <c:ext xmlns:c16="http://schemas.microsoft.com/office/drawing/2014/chart" uri="{C3380CC4-5D6E-409C-BE32-E72D297353CC}">
              <c16:uniqueId val="{0000000D-9B74-45AD-8104-117C275B48B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23.6311</c:v>
                </c:pt>
                <c:pt idx="1">
                  <c:v>23.19295</c:v>
                </c:pt>
                <c:pt idx="2">
                  <c:v>24.074929999999998</c:v>
                </c:pt>
                <c:pt idx="3">
                  <c:v>24.595479999999998</c:v>
                </c:pt>
                <c:pt idx="4">
                  <c:v>25.667549999999999</c:v>
                </c:pt>
                <c:pt idx="5">
                  <c:v>25.284199999999998</c:v>
                </c:pt>
                <c:pt idx="6">
                  <c:v>24.95391</c:v>
                </c:pt>
                <c:pt idx="7">
                  <c:v>23.85933</c:v>
                </c:pt>
                <c:pt idx="8">
                  <c:v>23.820620000000002</c:v>
                </c:pt>
                <c:pt idx="9">
                  <c:v>24.21726</c:v>
                </c:pt>
                <c:pt idx="10">
                  <c:v>23.68093</c:v>
                </c:pt>
                <c:pt idx="11">
                  <c:v>22.736229999999999</c:v>
                </c:pt>
                <c:pt idx="12">
                  <c:v>20.177009999999999</c:v>
                </c:pt>
                <c:pt idx="13">
                  <c:v>18.72221</c:v>
                </c:pt>
                <c:pt idx="14">
                  <c:v>18.601109999999998</c:v>
                </c:pt>
                <c:pt idx="15">
                  <c:v>19.457850000000001</c:v>
                </c:pt>
                <c:pt idx="16">
                  <c:v>19.450040000000001</c:v>
                </c:pt>
                <c:pt idx="17">
                  <c:v>21.070889999999999</c:v>
                </c:pt>
                <c:pt idx="18">
                  <c:v>21.168669999999999</c:v>
                </c:pt>
                <c:pt idx="19">
                  <c:v>21.767859999999999</c:v>
                </c:pt>
                <c:pt idx="20">
                  <c:v>22.418900000000001</c:v>
                </c:pt>
                <c:pt idx="21">
                  <c:v>23.009730000000001</c:v>
                </c:pt>
                <c:pt idx="22">
                  <c:v>22.030809999999999</c:v>
                </c:pt>
                <c:pt idx="23">
                  <c:v>22.0306</c:v>
                </c:pt>
                <c:pt idx="24">
                  <c:v>21.83812</c:v>
                </c:pt>
                <c:pt idx="25">
                  <c:v>21.262149999999998</c:v>
                </c:pt>
                <c:pt idx="26">
                  <c:v>22.76135</c:v>
                </c:pt>
                <c:pt idx="27">
                  <c:v>22.579090000000001</c:v>
                </c:pt>
                <c:pt idx="28">
                  <c:v>22.878730000000001</c:v>
                </c:pt>
                <c:pt idx="29">
                  <c:v>22.900939999999999</c:v>
                </c:pt>
                <c:pt idx="30">
                  <c:v>22.106590000000001</c:v>
                </c:pt>
                <c:pt idx="31">
                  <c:v>23.511199999999999</c:v>
                </c:pt>
                <c:pt idx="32">
                  <c:v>23.37161</c:v>
                </c:pt>
                <c:pt idx="33">
                  <c:v>22.81081</c:v>
                </c:pt>
                <c:pt idx="34">
                  <c:v>23.01005</c:v>
                </c:pt>
                <c:pt idx="35">
                  <c:v>21.067990000000002</c:v>
                </c:pt>
                <c:pt idx="36">
                  <c:v>20.884329999999999</c:v>
                </c:pt>
                <c:pt idx="37">
                  <c:v>21.136890000000001</c:v>
                </c:pt>
                <c:pt idx="38">
                  <c:v>20.468389999999999</c:v>
                </c:pt>
                <c:pt idx="39">
                  <c:v>21.10332</c:v>
                </c:pt>
                <c:pt idx="40">
                  <c:v>22.525300000000001</c:v>
                </c:pt>
                <c:pt idx="41">
                  <c:v>23.111190000000001</c:v>
                </c:pt>
                <c:pt idx="42">
                  <c:v>22.92435</c:v>
                </c:pt>
                <c:pt idx="43">
                  <c:v>22.780419999999999</c:v>
                </c:pt>
                <c:pt idx="44">
                  <c:v>23.227720000000001</c:v>
                </c:pt>
                <c:pt idx="45">
                  <c:v>25.43825</c:v>
                </c:pt>
                <c:pt idx="46">
                  <c:v>27.228370000000002</c:v>
                </c:pt>
                <c:pt idx="47">
                  <c:v>26.75958</c:v>
                </c:pt>
              </c:numCache>
            </c:numRef>
          </c:val>
          <c:smooth val="0"/>
          <c:extLst>
            <c:ext xmlns:c16="http://schemas.microsoft.com/office/drawing/2014/chart" uri="{C3380CC4-5D6E-409C-BE32-E72D297353CC}">
              <c16:uniqueId val="{0000000E-9B74-45AD-8104-117C275B48B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405.14091000000002</c:v>
                </c:pt>
                <c:pt idx="1">
                  <c:v>398.19132999999999</c:v>
                </c:pt>
                <c:pt idx="2">
                  <c:v>355.11174999999997</c:v>
                </c:pt>
                <c:pt idx="3">
                  <c:v>371.64942000000002</c:v>
                </c:pt>
                <c:pt idx="4">
                  <c:v>407.23561999999998</c:v>
                </c:pt>
                <c:pt idx="5">
                  <c:v>405.52721000000003</c:v>
                </c:pt>
                <c:pt idx="6">
                  <c:v>400.79289999999997</c:v>
                </c:pt>
                <c:pt idx="7">
                  <c:v>399.44468999999998</c:v>
                </c:pt>
                <c:pt idx="8">
                  <c:v>402.48325999999997</c:v>
                </c:pt>
                <c:pt idx="9">
                  <c:v>405.33521999999999</c:v>
                </c:pt>
                <c:pt idx="10">
                  <c:v>415.09595999999999</c:v>
                </c:pt>
                <c:pt idx="11">
                  <c:v>404.17739</c:v>
                </c:pt>
                <c:pt idx="12">
                  <c:v>405.20091000000002</c:v>
                </c:pt>
                <c:pt idx="13">
                  <c:v>406.34913</c:v>
                </c:pt>
                <c:pt idx="14">
                  <c:v>404.64076999999997</c:v>
                </c:pt>
                <c:pt idx="15">
                  <c:v>364.68552</c:v>
                </c:pt>
                <c:pt idx="16">
                  <c:v>410.86433</c:v>
                </c:pt>
                <c:pt idx="17">
                  <c:v>408.31571000000002</c:v>
                </c:pt>
                <c:pt idx="18">
                  <c:v>408.74268000000001</c:v>
                </c:pt>
                <c:pt idx="19">
                  <c:v>407.43042000000003</c:v>
                </c:pt>
                <c:pt idx="20">
                  <c:v>400.48210999999998</c:v>
                </c:pt>
                <c:pt idx="21">
                  <c:v>403.81094000000002</c:v>
                </c:pt>
                <c:pt idx="22">
                  <c:v>402.21247</c:v>
                </c:pt>
                <c:pt idx="23">
                  <c:v>399.99885999999998</c:v>
                </c:pt>
                <c:pt idx="24">
                  <c:v>404.40933999999999</c:v>
                </c:pt>
                <c:pt idx="25">
                  <c:v>407.35775000000001</c:v>
                </c:pt>
                <c:pt idx="26">
                  <c:v>407.48728</c:v>
                </c:pt>
                <c:pt idx="27">
                  <c:v>409.35752000000002</c:v>
                </c:pt>
                <c:pt idx="28">
                  <c:v>408.87583999999998</c:v>
                </c:pt>
                <c:pt idx="29">
                  <c:v>420.31795</c:v>
                </c:pt>
                <c:pt idx="30">
                  <c:v>407.28</c:v>
                </c:pt>
                <c:pt idx="31">
                  <c:v>425.39972</c:v>
                </c:pt>
                <c:pt idx="32">
                  <c:v>422.04626999999999</c:v>
                </c:pt>
                <c:pt idx="33">
                  <c:v>399.42300999999998</c:v>
                </c:pt>
                <c:pt idx="34">
                  <c:v>401.16192999999998</c:v>
                </c:pt>
                <c:pt idx="35">
                  <c:v>397.49482999999998</c:v>
                </c:pt>
                <c:pt idx="36">
                  <c:v>418.73293000000001</c:v>
                </c:pt>
                <c:pt idx="37">
                  <c:v>410.58749999999998</c:v>
                </c:pt>
                <c:pt idx="38">
                  <c:v>399.27377999999999</c:v>
                </c:pt>
                <c:pt idx="39">
                  <c:v>399.28640000000001</c:v>
                </c:pt>
                <c:pt idx="40">
                  <c:v>421.37711999999999</c:v>
                </c:pt>
                <c:pt idx="41">
                  <c:v>424.91539</c:v>
                </c:pt>
                <c:pt idx="42">
                  <c:v>427.95440000000002</c:v>
                </c:pt>
                <c:pt idx="43">
                  <c:v>430.78798</c:v>
                </c:pt>
                <c:pt idx="44">
                  <c:v>435.72147000000001</c:v>
                </c:pt>
                <c:pt idx="45">
                  <c:v>439.46440000000001</c:v>
                </c:pt>
                <c:pt idx="46">
                  <c:v>442.24955</c:v>
                </c:pt>
                <c:pt idx="47">
                  <c:v>444.55504000000002</c:v>
                </c:pt>
              </c:numCache>
            </c:numRef>
          </c:val>
          <c:smooth val="0"/>
          <c:extLst>
            <c:ext xmlns:c16="http://schemas.microsoft.com/office/drawing/2014/chart" uri="{C3380CC4-5D6E-409C-BE32-E72D297353CC}">
              <c16:uniqueId val="{0000000F-9B74-45AD-8104-117C275B48B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B74-45AD-8104-117C275B48B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154.68600000000001</c:v>
                </c:pt>
                <c:pt idx="1">
                  <c:v>160.9821</c:v>
                </c:pt>
                <c:pt idx="2">
                  <c:v>161.9161</c:v>
                </c:pt>
                <c:pt idx="3">
                  <c:v>162.33629999999999</c:v>
                </c:pt>
                <c:pt idx="4">
                  <c:v>160.1585</c:v>
                </c:pt>
                <c:pt idx="5">
                  <c:v>163.34729999999999</c:v>
                </c:pt>
                <c:pt idx="6">
                  <c:v>164.30070000000001</c:v>
                </c:pt>
                <c:pt idx="7">
                  <c:v>162.49299999999999</c:v>
                </c:pt>
                <c:pt idx="8">
                  <c:v>157.75569999999999</c:v>
                </c:pt>
                <c:pt idx="9">
                  <c:v>155.9153</c:v>
                </c:pt>
                <c:pt idx="10">
                  <c:v>156.04939999999999</c:v>
                </c:pt>
                <c:pt idx="11">
                  <c:v>156.25810000000001</c:v>
                </c:pt>
                <c:pt idx="12">
                  <c:v>160.9066</c:v>
                </c:pt>
                <c:pt idx="13">
                  <c:v>156.9674</c:v>
                </c:pt>
                <c:pt idx="14">
                  <c:v>158.36449999999999</c:v>
                </c:pt>
                <c:pt idx="15">
                  <c:v>159.5787</c:v>
                </c:pt>
                <c:pt idx="16">
                  <c:v>155.88919999999999</c:v>
                </c:pt>
                <c:pt idx="17">
                  <c:v>158.8965</c:v>
                </c:pt>
                <c:pt idx="18">
                  <c:v>153.54640000000001</c:v>
                </c:pt>
                <c:pt idx="19">
                  <c:v>159.3098</c:v>
                </c:pt>
                <c:pt idx="20">
                  <c:v>163.0145</c:v>
                </c:pt>
                <c:pt idx="21">
                  <c:v>155.86850000000001</c:v>
                </c:pt>
                <c:pt idx="22">
                  <c:v>148.37780000000001</c:v>
                </c:pt>
                <c:pt idx="23">
                  <c:v>162.1756</c:v>
                </c:pt>
                <c:pt idx="24">
                  <c:v>157.88630000000001</c:v>
                </c:pt>
                <c:pt idx="25">
                  <c:v>153.2253</c:v>
                </c:pt>
                <c:pt idx="26">
                  <c:v>155.81389999999999</c:v>
                </c:pt>
                <c:pt idx="27">
                  <c:v>158.00880000000001</c:v>
                </c:pt>
                <c:pt idx="28">
                  <c:v>158.14590000000001</c:v>
                </c:pt>
                <c:pt idx="29">
                  <c:v>156.93430000000001</c:v>
                </c:pt>
                <c:pt idx="30">
                  <c:v>160.0008</c:v>
                </c:pt>
                <c:pt idx="31">
                  <c:v>156.3219</c:v>
                </c:pt>
                <c:pt idx="32">
                  <c:v>156.9813</c:v>
                </c:pt>
                <c:pt idx="33">
                  <c:v>159.27670000000001</c:v>
                </c:pt>
                <c:pt idx="34">
                  <c:v>157.47069999999999</c:v>
                </c:pt>
                <c:pt idx="35">
                  <c:v>160.19370000000001</c:v>
                </c:pt>
                <c:pt idx="36">
                  <c:v>155.7405</c:v>
                </c:pt>
                <c:pt idx="37">
                  <c:v>154.59460000000001</c:v>
                </c:pt>
                <c:pt idx="38">
                  <c:v>159.25149999999999</c:v>
                </c:pt>
                <c:pt idx="39">
                  <c:v>157.89099999999999</c:v>
                </c:pt>
                <c:pt idx="40">
                  <c:v>162.9511</c:v>
                </c:pt>
                <c:pt idx="41">
                  <c:v>160.8185</c:v>
                </c:pt>
                <c:pt idx="42">
                  <c:v>160.922</c:v>
                </c:pt>
                <c:pt idx="43">
                  <c:v>150.53659999999999</c:v>
                </c:pt>
                <c:pt idx="44">
                  <c:v>159.86959999999999</c:v>
                </c:pt>
                <c:pt idx="45">
                  <c:v>163.03870000000001</c:v>
                </c:pt>
                <c:pt idx="46">
                  <c:v>148.0361</c:v>
                </c:pt>
                <c:pt idx="47">
                  <c:v>157.90430000000001</c:v>
                </c:pt>
              </c:numCache>
            </c:numRef>
          </c:val>
          <c:smooth val="0"/>
          <c:extLst>
            <c:ext xmlns:c16="http://schemas.microsoft.com/office/drawing/2014/chart" uri="{C3380CC4-5D6E-409C-BE32-E72D297353CC}">
              <c16:uniqueId val="{00000011-9B74-45AD-8104-117C275B48B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12.57273</c:v>
                </c:pt>
                <c:pt idx="1">
                  <c:v>12.08822</c:v>
                </c:pt>
                <c:pt idx="2">
                  <c:v>11.946199999999999</c:v>
                </c:pt>
                <c:pt idx="3">
                  <c:v>12.472709999999999</c:v>
                </c:pt>
                <c:pt idx="4">
                  <c:v>12.51408</c:v>
                </c:pt>
                <c:pt idx="5">
                  <c:v>11.72251</c:v>
                </c:pt>
                <c:pt idx="6">
                  <c:v>12.425280000000001</c:v>
                </c:pt>
                <c:pt idx="7">
                  <c:v>11.88306</c:v>
                </c:pt>
                <c:pt idx="8">
                  <c:v>11.590339999999999</c:v>
                </c:pt>
                <c:pt idx="9">
                  <c:v>11.32499</c:v>
                </c:pt>
                <c:pt idx="10">
                  <c:v>11.81432</c:v>
                </c:pt>
                <c:pt idx="11">
                  <c:v>12.04514</c:v>
                </c:pt>
                <c:pt idx="12">
                  <c:v>11.888640000000001</c:v>
                </c:pt>
                <c:pt idx="13">
                  <c:v>11.81977</c:v>
                </c:pt>
                <c:pt idx="14">
                  <c:v>11.813840000000001</c:v>
                </c:pt>
                <c:pt idx="15">
                  <c:v>11.93521</c:v>
                </c:pt>
                <c:pt idx="16">
                  <c:v>11.56162</c:v>
                </c:pt>
                <c:pt idx="17">
                  <c:v>11.32607</c:v>
                </c:pt>
                <c:pt idx="18">
                  <c:v>11.391019999999999</c:v>
                </c:pt>
                <c:pt idx="19">
                  <c:v>11.96766</c:v>
                </c:pt>
                <c:pt idx="20">
                  <c:v>11.622260000000001</c:v>
                </c:pt>
                <c:pt idx="21">
                  <c:v>11.65601</c:v>
                </c:pt>
                <c:pt idx="22">
                  <c:v>11.660589999999999</c:v>
                </c:pt>
                <c:pt idx="23">
                  <c:v>11.157830000000001</c:v>
                </c:pt>
                <c:pt idx="24">
                  <c:v>11.06917</c:v>
                </c:pt>
                <c:pt idx="25">
                  <c:v>11.16826</c:v>
                </c:pt>
                <c:pt idx="26">
                  <c:v>11.322950000000001</c:v>
                </c:pt>
                <c:pt idx="27">
                  <c:v>11.50577</c:v>
                </c:pt>
                <c:pt idx="28">
                  <c:v>11.81029</c:v>
                </c:pt>
                <c:pt idx="29">
                  <c:v>12.17328</c:v>
                </c:pt>
                <c:pt idx="30">
                  <c:v>12.120850000000001</c:v>
                </c:pt>
                <c:pt idx="31">
                  <c:v>12.256309999999999</c:v>
                </c:pt>
                <c:pt idx="32">
                  <c:v>12.14095</c:v>
                </c:pt>
                <c:pt idx="33">
                  <c:v>12.179259999999999</c:v>
                </c:pt>
                <c:pt idx="34">
                  <c:v>12.05466</c:v>
                </c:pt>
                <c:pt idx="35">
                  <c:v>12.12998</c:v>
                </c:pt>
                <c:pt idx="36">
                  <c:v>11.90358</c:v>
                </c:pt>
                <c:pt idx="37">
                  <c:v>9.7873400000000004</c:v>
                </c:pt>
                <c:pt idx="38">
                  <c:v>10.03478</c:v>
                </c:pt>
                <c:pt idx="39">
                  <c:v>9.9346300000000003</c:v>
                </c:pt>
                <c:pt idx="40">
                  <c:v>11.8377</c:v>
                </c:pt>
                <c:pt idx="41">
                  <c:v>11.919449999999999</c:v>
                </c:pt>
                <c:pt idx="42">
                  <c:v>12.05932</c:v>
                </c:pt>
                <c:pt idx="43">
                  <c:v>11.65587</c:v>
                </c:pt>
                <c:pt idx="44">
                  <c:v>11.98075</c:v>
                </c:pt>
                <c:pt idx="45">
                  <c:v>12.15893</c:v>
                </c:pt>
                <c:pt idx="46">
                  <c:v>11.83398</c:v>
                </c:pt>
                <c:pt idx="47">
                  <c:v>11.91938</c:v>
                </c:pt>
              </c:numCache>
            </c:numRef>
          </c:val>
          <c:smooth val="0"/>
          <c:extLst>
            <c:ext xmlns:c16="http://schemas.microsoft.com/office/drawing/2014/chart" uri="{C3380CC4-5D6E-409C-BE32-E72D297353CC}">
              <c16:uniqueId val="{00000012-9B74-45AD-8104-117C275B48B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B74-45AD-8104-117C275B48B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B74-45AD-8104-117C275B48B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9B74-45AD-8104-117C275B48B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5.1132</c:v>
                </c:pt>
                <c:pt idx="1">
                  <c:v>5.0381099999999996</c:v>
                </c:pt>
                <c:pt idx="2">
                  <c:v>5.0408200000000001</c:v>
                </c:pt>
                <c:pt idx="3">
                  <c:v>5.0563000000000002</c:v>
                </c:pt>
                <c:pt idx="4">
                  <c:v>4.9977099999999997</c:v>
                </c:pt>
                <c:pt idx="5">
                  <c:v>5.0592899999999998</c:v>
                </c:pt>
                <c:pt idx="6">
                  <c:v>5.0505399999999998</c:v>
                </c:pt>
                <c:pt idx="7">
                  <c:v>5.0806800000000001</c:v>
                </c:pt>
                <c:pt idx="8">
                  <c:v>4.2647899999999996</c:v>
                </c:pt>
                <c:pt idx="9">
                  <c:v>4.7561400000000003</c:v>
                </c:pt>
                <c:pt idx="10">
                  <c:v>4.7447400000000002</c:v>
                </c:pt>
                <c:pt idx="11">
                  <c:v>4.54535</c:v>
                </c:pt>
                <c:pt idx="12">
                  <c:v>4.5245699999999998</c:v>
                </c:pt>
                <c:pt idx="13">
                  <c:v>4.40097</c:v>
                </c:pt>
                <c:pt idx="14">
                  <c:v>4.4107200000000004</c:v>
                </c:pt>
                <c:pt idx="15">
                  <c:v>3.8518500000000002</c:v>
                </c:pt>
                <c:pt idx="16">
                  <c:v>3.1704699999999999</c:v>
                </c:pt>
                <c:pt idx="17">
                  <c:v>4.0986599999999997</c:v>
                </c:pt>
                <c:pt idx="18">
                  <c:v>4.7475800000000001</c:v>
                </c:pt>
                <c:pt idx="19">
                  <c:v>4.9010999999999996</c:v>
                </c:pt>
                <c:pt idx="20">
                  <c:v>4.8439199999999998</c:v>
                </c:pt>
                <c:pt idx="21">
                  <c:v>4.8757200000000003</c:v>
                </c:pt>
                <c:pt idx="22">
                  <c:v>4.9620100000000003</c:v>
                </c:pt>
                <c:pt idx="23">
                  <c:v>4.9875800000000003</c:v>
                </c:pt>
                <c:pt idx="24">
                  <c:v>4.72431</c:v>
                </c:pt>
                <c:pt idx="25">
                  <c:v>4.5740999999999996</c:v>
                </c:pt>
                <c:pt idx="26">
                  <c:v>4.8102600000000004</c:v>
                </c:pt>
                <c:pt idx="27">
                  <c:v>4.9549300000000001</c:v>
                </c:pt>
                <c:pt idx="28">
                  <c:v>4.8405699999999996</c:v>
                </c:pt>
                <c:pt idx="29">
                  <c:v>4.8346299999999998</c:v>
                </c:pt>
                <c:pt idx="30">
                  <c:v>4.8410599999999997</c:v>
                </c:pt>
                <c:pt idx="31">
                  <c:v>4.8580300000000003</c:v>
                </c:pt>
                <c:pt idx="32">
                  <c:v>4.81494</c:v>
                </c:pt>
                <c:pt idx="33">
                  <c:v>4.8753599999999997</c:v>
                </c:pt>
                <c:pt idx="34">
                  <c:v>4.8361499999999999</c:v>
                </c:pt>
                <c:pt idx="35">
                  <c:v>4.8097899999999996</c:v>
                </c:pt>
                <c:pt idx="36">
                  <c:v>4.6348900000000004</c:v>
                </c:pt>
                <c:pt idx="37">
                  <c:v>4.5987600000000004</c:v>
                </c:pt>
                <c:pt idx="38">
                  <c:v>4.5616199999999996</c:v>
                </c:pt>
                <c:pt idx="39">
                  <c:v>4.6158599999999996</c:v>
                </c:pt>
                <c:pt idx="40">
                  <c:v>4.5957100000000004</c:v>
                </c:pt>
                <c:pt idx="41">
                  <c:v>4.6089000000000002</c:v>
                </c:pt>
                <c:pt idx="42">
                  <c:v>4.9430899999999998</c:v>
                </c:pt>
                <c:pt idx="43">
                  <c:v>5.1727400000000001</c:v>
                </c:pt>
                <c:pt idx="44">
                  <c:v>5.1681999999999997</c:v>
                </c:pt>
                <c:pt idx="45">
                  <c:v>5.1067200000000001</c:v>
                </c:pt>
                <c:pt idx="46">
                  <c:v>5.0739099999999997</c:v>
                </c:pt>
                <c:pt idx="47">
                  <c:v>5.1852299999999998</c:v>
                </c:pt>
              </c:numCache>
            </c:numRef>
          </c:val>
          <c:smooth val="0"/>
          <c:extLst>
            <c:ext xmlns:c16="http://schemas.microsoft.com/office/drawing/2014/chart" uri="{C3380CC4-5D6E-409C-BE32-E72D297353CC}">
              <c16:uniqueId val="{00000016-9B74-45AD-8104-117C275B48B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B74-45AD-8104-117C275B48B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B74-45AD-8104-117C275B48B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16.730830000000001</c:v>
                </c:pt>
                <c:pt idx="1">
                  <c:v>16.001069999999999</c:v>
                </c:pt>
                <c:pt idx="2">
                  <c:v>15.83595</c:v>
                </c:pt>
                <c:pt idx="3">
                  <c:v>16.600180000000002</c:v>
                </c:pt>
                <c:pt idx="4">
                  <c:v>16.75271</c:v>
                </c:pt>
                <c:pt idx="5">
                  <c:v>17.108529999999998</c:v>
                </c:pt>
                <c:pt idx="6">
                  <c:v>17.158819999999999</c:v>
                </c:pt>
                <c:pt idx="7">
                  <c:v>17.264209999999999</c:v>
                </c:pt>
                <c:pt idx="8">
                  <c:v>16.53284</c:v>
                </c:pt>
                <c:pt idx="9">
                  <c:v>15.14851</c:v>
                </c:pt>
                <c:pt idx="10">
                  <c:v>14.56418</c:v>
                </c:pt>
                <c:pt idx="11">
                  <c:v>13.93505</c:v>
                </c:pt>
                <c:pt idx="12">
                  <c:v>13.58286</c:v>
                </c:pt>
                <c:pt idx="13">
                  <c:v>13.062189999999999</c:v>
                </c:pt>
                <c:pt idx="14">
                  <c:v>13.277990000000001</c:v>
                </c:pt>
                <c:pt idx="15">
                  <c:v>13.521459999999999</c:v>
                </c:pt>
                <c:pt idx="16">
                  <c:v>14.48793</c:v>
                </c:pt>
                <c:pt idx="17">
                  <c:v>15.103870000000001</c:v>
                </c:pt>
                <c:pt idx="18">
                  <c:v>15.320029999999999</c:v>
                </c:pt>
                <c:pt idx="19">
                  <c:v>15.429309999999999</c:v>
                </c:pt>
                <c:pt idx="20">
                  <c:v>15.52946</c:v>
                </c:pt>
                <c:pt idx="21">
                  <c:v>15.59606</c:v>
                </c:pt>
                <c:pt idx="22">
                  <c:v>15.835100000000001</c:v>
                </c:pt>
                <c:pt idx="23">
                  <c:v>16.358879999999999</c:v>
                </c:pt>
                <c:pt idx="24">
                  <c:v>16.70468</c:v>
                </c:pt>
                <c:pt idx="25">
                  <c:v>16.597449999999998</c:v>
                </c:pt>
                <c:pt idx="26">
                  <c:v>16.907640000000001</c:v>
                </c:pt>
                <c:pt idx="27">
                  <c:v>17.172740000000001</c:v>
                </c:pt>
                <c:pt idx="28">
                  <c:v>17.354369999999999</c:v>
                </c:pt>
                <c:pt idx="29">
                  <c:v>17.532240000000002</c:v>
                </c:pt>
                <c:pt idx="30">
                  <c:v>17.256450000000001</c:v>
                </c:pt>
                <c:pt idx="31">
                  <c:v>17.073830000000001</c:v>
                </c:pt>
                <c:pt idx="32">
                  <c:v>16.825700000000001</c:v>
                </c:pt>
                <c:pt idx="33">
                  <c:v>15.98424</c:v>
                </c:pt>
                <c:pt idx="34">
                  <c:v>15.1686</c:v>
                </c:pt>
                <c:pt idx="35">
                  <c:v>13.85754</c:v>
                </c:pt>
                <c:pt idx="36">
                  <c:v>13.31232</c:v>
                </c:pt>
                <c:pt idx="37">
                  <c:v>12.109209999999999</c:v>
                </c:pt>
                <c:pt idx="38">
                  <c:v>13.31348</c:v>
                </c:pt>
                <c:pt idx="39">
                  <c:v>14.10061</c:v>
                </c:pt>
                <c:pt idx="40">
                  <c:v>13.816079999999999</c:v>
                </c:pt>
                <c:pt idx="41">
                  <c:v>14.288919999999999</c:v>
                </c:pt>
                <c:pt idx="42">
                  <c:v>15.106059999999999</c:v>
                </c:pt>
                <c:pt idx="43">
                  <c:v>15.668139999999999</c:v>
                </c:pt>
                <c:pt idx="44">
                  <c:v>16.392109999999999</c:v>
                </c:pt>
                <c:pt idx="45">
                  <c:v>17.180910000000001</c:v>
                </c:pt>
                <c:pt idx="46">
                  <c:v>17.13486</c:v>
                </c:pt>
                <c:pt idx="47">
                  <c:v>17.202539999999999</c:v>
                </c:pt>
              </c:numCache>
            </c:numRef>
          </c:val>
          <c:smooth val="0"/>
          <c:extLst>
            <c:ext xmlns:c16="http://schemas.microsoft.com/office/drawing/2014/chart" uri="{C3380CC4-5D6E-409C-BE32-E72D297353CC}">
              <c16:uniqueId val="{00000019-9B74-45AD-8104-117C275B48B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293.14</c:v>
                </c:pt>
                <c:pt idx="1">
                  <c:v>292.64</c:v>
                </c:pt>
                <c:pt idx="2">
                  <c:v>289.32</c:v>
                </c:pt>
                <c:pt idx="3">
                  <c:v>282.22000000000003</c:v>
                </c:pt>
                <c:pt idx="4">
                  <c:v>277.20999999999998</c:v>
                </c:pt>
                <c:pt idx="5">
                  <c:v>289.52999999999997</c:v>
                </c:pt>
                <c:pt idx="6">
                  <c:v>282.7</c:v>
                </c:pt>
                <c:pt idx="7">
                  <c:v>287.17</c:v>
                </c:pt>
                <c:pt idx="8">
                  <c:v>290.27</c:v>
                </c:pt>
                <c:pt idx="9">
                  <c:v>290.35000000000002</c:v>
                </c:pt>
                <c:pt idx="10">
                  <c:v>291.64999999999998</c:v>
                </c:pt>
                <c:pt idx="11">
                  <c:v>291.39</c:v>
                </c:pt>
                <c:pt idx="12">
                  <c:v>288.06</c:v>
                </c:pt>
                <c:pt idx="13">
                  <c:v>282.76</c:v>
                </c:pt>
                <c:pt idx="14">
                  <c:v>277.38</c:v>
                </c:pt>
                <c:pt idx="15">
                  <c:v>267.31</c:v>
                </c:pt>
                <c:pt idx="16">
                  <c:v>273.52999999999997</c:v>
                </c:pt>
                <c:pt idx="17">
                  <c:v>283.83999999999997</c:v>
                </c:pt>
                <c:pt idx="18">
                  <c:v>278.75</c:v>
                </c:pt>
                <c:pt idx="19">
                  <c:v>277.64</c:v>
                </c:pt>
                <c:pt idx="20">
                  <c:v>273.61</c:v>
                </c:pt>
                <c:pt idx="21">
                  <c:v>259.14</c:v>
                </c:pt>
                <c:pt idx="22">
                  <c:v>272.44</c:v>
                </c:pt>
                <c:pt idx="23">
                  <c:v>284.99</c:v>
                </c:pt>
                <c:pt idx="24">
                  <c:v>288.37</c:v>
                </c:pt>
                <c:pt idx="25">
                  <c:v>283.04000000000002</c:v>
                </c:pt>
                <c:pt idx="26">
                  <c:v>271.27999999999997</c:v>
                </c:pt>
                <c:pt idx="27">
                  <c:v>277.07</c:v>
                </c:pt>
                <c:pt idx="28">
                  <c:v>274.48</c:v>
                </c:pt>
                <c:pt idx="29">
                  <c:v>278.49</c:v>
                </c:pt>
                <c:pt idx="30">
                  <c:v>274.89999999999998</c:v>
                </c:pt>
                <c:pt idx="31">
                  <c:v>272.23</c:v>
                </c:pt>
                <c:pt idx="32">
                  <c:v>269.43</c:v>
                </c:pt>
                <c:pt idx="33">
                  <c:v>271.55</c:v>
                </c:pt>
                <c:pt idx="34">
                  <c:v>277.36</c:v>
                </c:pt>
                <c:pt idx="35">
                  <c:v>274.24</c:v>
                </c:pt>
                <c:pt idx="36">
                  <c:v>283.27</c:v>
                </c:pt>
                <c:pt idx="37">
                  <c:v>276.93</c:v>
                </c:pt>
                <c:pt idx="38">
                  <c:v>272.83999999999997</c:v>
                </c:pt>
                <c:pt idx="39">
                  <c:v>272.37</c:v>
                </c:pt>
                <c:pt idx="40">
                  <c:v>281.27</c:v>
                </c:pt>
                <c:pt idx="41">
                  <c:v>283.05</c:v>
                </c:pt>
                <c:pt idx="42">
                  <c:v>286</c:v>
                </c:pt>
                <c:pt idx="43">
                  <c:v>290.87</c:v>
                </c:pt>
                <c:pt idx="44">
                  <c:v>294.88</c:v>
                </c:pt>
                <c:pt idx="45">
                  <c:v>292.91000000000003</c:v>
                </c:pt>
                <c:pt idx="46">
                  <c:v>291.5</c:v>
                </c:pt>
                <c:pt idx="47">
                  <c:v>293.60000000000002</c:v>
                </c:pt>
              </c:numCache>
            </c:numRef>
          </c:val>
          <c:smooth val="0"/>
          <c:extLst>
            <c:ext xmlns:c16="http://schemas.microsoft.com/office/drawing/2014/chart" uri="{C3380CC4-5D6E-409C-BE32-E72D297353CC}">
              <c16:uniqueId val="{0000001A-9B74-45AD-8104-117C275B48B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B74-45AD-8104-117C275B48B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35.615000000000002</c:v>
                </c:pt>
                <c:pt idx="1">
                  <c:v>34.752000000000002</c:v>
                </c:pt>
                <c:pt idx="2">
                  <c:v>34.93</c:v>
                </c:pt>
                <c:pt idx="3">
                  <c:v>35.450000000000003</c:v>
                </c:pt>
                <c:pt idx="4">
                  <c:v>34.847000000000001</c:v>
                </c:pt>
                <c:pt idx="5">
                  <c:v>29.97</c:v>
                </c:pt>
                <c:pt idx="6">
                  <c:v>29.692</c:v>
                </c:pt>
                <c:pt idx="7">
                  <c:v>31.818000000000001</c:v>
                </c:pt>
                <c:pt idx="8">
                  <c:v>35.731999999999999</c:v>
                </c:pt>
                <c:pt idx="9">
                  <c:v>35.454999999999998</c:v>
                </c:pt>
                <c:pt idx="10">
                  <c:v>33.917000000000002</c:v>
                </c:pt>
                <c:pt idx="11">
                  <c:v>36.148000000000003</c:v>
                </c:pt>
                <c:pt idx="12">
                  <c:v>32.973999999999997</c:v>
                </c:pt>
                <c:pt idx="13">
                  <c:v>32.585000000000001</c:v>
                </c:pt>
                <c:pt idx="14">
                  <c:v>32.488</c:v>
                </c:pt>
                <c:pt idx="15">
                  <c:v>33.185000000000002</c:v>
                </c:pt>
                <c:pt idx="16">
                  <c:v>35.563000000000002</c:v>
                </c:pt>
                <c:pt idx="17">
                  <c:v>35.603000000000002</c:v>
                </c:pt>
                <c:pt idx="18">
                  <c:v>34.439</c:v>
                </c:pt>
                <c:pt idx="19">
                  <c:v>34.875</c:v>
                </c:pt>
                <c:pt idx="20">
                  <c:v>35.667999999999999</c:v>
                </c:pt>
                <c:pt idx="21">
                  <c:v>35.701000000000001</c:v>
                </c:pt>
                <c:pt idx="22">
                  <c:v>35.981999999999999</c:v>
                </c:pt>
                <c:pt idx="23">
                  <c:v>35.762999999999998</c:v>
                </c:pt>
                <c:pt idx="24">
                  <c:v>35.286000000000001</c:v>
                </c:pt>
                <c:pt idx="25">
                  <c:v>35.393999999999998</c:v>
                </c:pt>
                <c:pt idx="26">
                  <c:v>32.901000000000003</c:v>
                </c:pt>
                <c:pt idx="27">
                  <c:v>33.045000000000002</c:v>
                </c:pt>
                <c:pt idx="28">
                  <c:v>32.784999999999997</c:v>
                </c:pt>
                <c:pt idx="29">
                  <c:v>30.013000000000002</c:v>
                </c:pt>
                <c:pt idx="30">
                  <c:v>30.74</c:v>
                </c:pt>
                <c:pt idx="31">
                  <c:v>32.429000000000002</c:v>
                </c:pt>
                <c:pt idx="32">
                  <c:v>33.054000000000002</c:v>
                </c:pt>
                <c:pt idx="33">
                  <c:v>31.893999999999998</c:v>
                </c:pt>
                <c:pt idx="34">
                  <c:v>33.518000000000001</c:v>
                </c:pt>
                <c:pt idx="35">
                  <c:v>33.466000000000001</c:v>
                </c:pt>
                <c:pt idx="36">
                  <c:v>27.271000000000001</c:v>
                </c:pt>
                <c:pt idx="37">
                  <c:v>26.789000000000001</c:v>
                </c:pt>
                <c:pt idx="38">
                  <c:v>25.201000000000001</c:v>
                </c:pt>
                <c:pt idx="39">
                  <c:v>25.463999999999999</c:v>
                </c:pt>
                <c:pt idx="40">
                  <c:v>26.759</c:v>
                </c:pt>
                <c:pt idx="41">
                  <c:v>32.198999999999998</c:v>
                </c:pt>
                <c:pt idx="42">
                  <c:v>31.998000000000001</c:v>
                </c:pt>
                <c:pt idx="43">
                  <c:v>31.829000000000001</c:v>
                </c:pt>
                <c:pt idx="44">
                  <c:v>31.207999999999998</c:v>
                </c:pt>
                <c:pt idx="45">
                  <c:v>32.438000000000002</c:v>
                </c:pt>
                <c:pt idx="46">
                  <c:v>32.302</c:v>
                </c:pt>
                <c:pt idx="47">
                  <c:v>32.798999999999999</c:v>
                </c:pt>
              </c:numCache>
            </c:numRef>
          </c:val>
          <c:smooth val="0"/>
          <c:extLst>
            <c:ext xmlns:c16="http://schemas.microsoft.com/office/drawing/2014/chart" uri="{C3380CC4-5D6E-409C-BE32-E72D297353CC}">
              <c16:uniqueId val="{0000001C-9B74-45AD-8104-117C275B48B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B74-45AD-8104-117C275B48B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24.623999999999999</c:v>
                </c:pt>
                <c:pt idx="1">
                  <c:v>24.449000000000002</c:v>
                </c:pt>
                <c:pt idx="2">
                  <c:v>24.492999999999999</c:v>
                </c:pt>
                <c:pt idx="3">
                  <c:v>25.016999999999999</c:v>
                </c:pt>
                <c:pt idx="4">
                  <c:v>27.975000000000001</c:v>
                </c:pt>
                <c:pt idx="5">
                  <c:v>29.984999999999999</c:v>
                </c:pt>
                <c:pt idx="6">
                  <c:v>30.22</c:v>
                </c:pt>
                <c:pt idx="7">
                  <c:v>30.164000000000001</c:v>
                </c:pt>
                <c:pt idx="8">
                  <c:v>30.099</c:v>
                </c:pt>
                <c:pt idx="9">
                  <c:v>30.158000000000001</c:v>
                </c:pt>
                <c:pt idx="10">
                  <c:v>30.312999999999999</c:v>
                </c:pt>
                <c:pt idx="11">
                  <c:v>27.245000000000001</c:v>
                </c:pt>
                <c:pt idx="12">
                  <c:v>25.51</c:v>
                </c:pt>
                <c:pt idx="13">
                  <c:v>22.396999999999998</c:v>
                </c:pt>
                <c:pt idx="14">
                  <c:v>19.018000000000001</c:v>
                </c:pt>
                <c:pt idx="15">
                  <c:v>12.573</c:v>
                </c:pt>
                <c:pt idx="16">
                  <c:v>7.8710000000000004</c:v>
                </c:pt>
                <c:pt idx="17">
                  <c:v>9.2530000000000001</c:v>
                </c:pt>
                <c:pt idx="18">
                  <c:v>16.155000000000001</c:v>
                </c:pt>
                <c:pt idx="19">
                  <c:v>14.576000000000001</c:v>
                </c:pt>
                <c:pt idx="20">
                  <c:v>17.082999999999998</c:v>
                </c:pt>
                <c:pt idx="21">
                  <c:v>22.777000000000001</c:v>
                </c:pt>
                <c:pt idx="22">
                  <c:v>20.971</c:v>
                </c:pt>
                <c:pt idx="23">
                  <c:v>20.638000000000002</c:v>
                </c:pt>
                <c:pt idx="24">
                  <c:v>25.411999999999999</c:v>
                </c:pt>
                <c:pt idx="25">
                  <c:v>30.108000000000001</c:v>
                </c:pt>
                <c:pt idx="26">
                  <c:v>27.780999999999999</c:v>
                </c:pt>
                <c:pt idx="27">
                  <c:v>29.356000000000002</c:v>
                </c:pt>
                <c:pt idx="28">
                  <c:v>30.052</c:v>
                </c:pt>
                <c:pt idx="29">
                  <c:v>33.673999999999999</c:v>
                </c:pt>
                <c:pt idx="30">
                  <c:v>35.744</c:v>
                </c:pt>
                <c:pt idx="31">
                  <c:v>35.280999999999999</c:v>
                </c:pt>
                <c:pt idx="32">
                  <c:v>36.621000000000002</c:v>
                </c:pt>
                <c:pt idx="33">
                  <c:v>36.594999999999999</c:v>
                </c:pt>
                <c:pt idx="34">
                  <c:v>35.930999999999997</c:v>
                </c:pt>
                <c:pt idx="35">
                  <c:v>34.823</c:v>
                </c:pt>
                <c:pt idx="36">
                  <c:v>22.635999999999999</c:v>
                </c:pt>
                <c:pt idx="37">
                  <c:v>9.9700000000000006</c:v>
                </c:pt>
                <c:pt idx="38">
                  <c:v>7.7480000000000002</c:v>
                </c:pt>
                <c:pt idx="39">
                  <c:v>8.3659999999999997</c:v>
                </c:pt>
                <c:pt idx="40">
                  <c:v>13.571</c:v>
                </c:pt>
                <c:pt idx="41">
                  <c:v>23.838999999999999</c:v>
                </c:pt>
                <c:pt idx="42">
                  <c:v>28.678999999999998</c:v>
                </c:pt>
                <c:pt idx="43">
                  <c:v>29.8</c:v>
                </c:pt>
                <c:pt idx="44">
                  <c:v>29.584</c:v>
                </c:pt>
                <c:pt idx="45">
                  <c:v>29.667000000000002</c:v>
                </c:pt>
                <c:pt idx="46">
                  <c:v>29.760999999999999</c:v>
                </c:pt>
                <c:pt idx="47">
                  <c:v>29.882999999999999</c:v>
                </c:pt>
              </c:numCache>
            </c:numRef>
          </c:val>
          <c:smooth val="0"/>
          <c:extLst>
            <c:ext xmlns:c16="http://schemas.microsoft.com/office/drawing/2014/chart" uri="{C3380CC4-5D6E-409C-BE32-E72D297353CC}">
              <c16:uniqueId val="{0000001E-9B74-45AD-8104-117C275B48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1097.2</c:v>
                </c:pt>
                <c:pt idx="1">
                  <c:v>1073.5999999999999</c:v>
                </c:pt>
                <c:pt idx="2">
                  <c:v>1043.0999999999999</c:v>
                </c:pt>
                <c:pt idx="3">
                  <c:v>1038.4000000000001</c:v>
                </c:pt>
                <c:pt idx="4">
                  <c:v>1044.3</c:v>
                </c:pt>
                <c:pt idx="5">
                  <c:v>1043.7</c:v>
                </c:pt>
                <c:pt idx="6">
                  <c:v>1043.0999999999999</c:v>
                </c:pt>
                <c:pt idx="7">
                  <c:v>1037.7</c:v>
                </c:pt>
                <c:pt idx="8">
                  <c:v>1033.5999999999999</c:v>
                </c:pt>
                <c:pt idx="9">
                  <c:v>1035.8</c:v>
                </c:pt>
                <c:pt idx="10">
                  <c:v>1035.5</c:v>
                </c:pt>
                <c:pt idx="11">
                  <c:v>1036.8</c:v>
                </c:pt>
                <c:pt idx="12">
                  <c:v>1026.5999999999999</c:v>
                </c:pt>
                <c:pt idx="13">
                  <c:v>1032.3</c:v>
                </c:pt>
                <c:pt idx="14">
                  <c:v>1034.7</c:v>
                </c:pt>
                <c:pt idx="15">
                  <c:v>1035.5999999999999</c:v>
                </c:pt>
                <c:pt idx="16">
                  <c:v>1045.9000000000001</c:v>
                </c:pt>
                <c:pt idx="17">
                  <c:v>1108.5999999999999</c:v>
                </c:pt>
                <c:pt idx="18">
                  <c:v>1108</c:v>
                </c:pt>
                <c:pt idx="19">
                  <c:v>1121.7</c:v>
                </c:pt>
                <c:pt idx="20">
                  <c:v>1117.2</c:v>
                </c:pt>
                <c:pt idx="21">
                  <c:v>1115</c:v>
                </c:pt>
                <c:pt idx="22">
                  <c:v>1122.8</c:v>
                </c:pt>
                <c:pt idx="23">
                  <c:v>1128.5</c:v>
                </c:pt>
                <c:pt idx="24">
                  <c:v>1126.5</c:v>
                </c:pt>
                <c:pt idx="25">
                  <c:v>1135.0999999999999</c:v>
                </c:pt>
                <c:pt idx="26">
                  <c:v>1131.4000000000001</c:v>
                </c:pt>
                <c:pt idx="27">
                  <c:v>1133.5999999999999</c:v>
                </c:pt>
                <c:pt idx="28">
                  <c:v>1126.5</c:v>
                </c:pt>
                <c:pt idx="29">
                  <c:v>1128</c:v>
                </c:pt>
                <c:pt idx="30">
                  <c:v>1132.3</c:v>
                </c:pt>
                <c:pt idx="31">
                  <c:v>1123.7</c:v>
                </c:pt>
                <c:pt idx="32">
                  <c:v>1134.3</c:v>
                </c:pt>
                <c:pt idx="33">
                  <c:v>1121.5</c:v>
                </c:pt>
                <c:pt idx="34">
                  <c:v>1101</c:v>
                </c:pt>
                <c:pt idx="35">
                  <c:v>1177.5</c:v>
                </c:pt>
                <c:pt idx="36">
                  <c:v>1187.5</c:v>
                </c:pt>
                <c:pt idx="37">
                  <c:v>1187.3</c:v>
                </c:pt>
                <c:pt idx="38">
                  <c:v>1168.8</c:v>
                </c:pt>
                <c:pt idx="39">
                  <c:v>1176.9000000000001</c:v>
                </c:pt>
                <c:pt idx="40">
                  <c:v>1173.0999999999999</c:v>
                </c:pt>
                <c:pt idx="41">
                  <c:v>1183.5</c:v>
                </c:pt>
                <c:pt idx="42">
                  <c:v>1173.4000000000001</c:v>
                </c:pt>
                <c:pt idx="43">
                  <c:v>1174.8</c:v>
                </c:pt>
                <c:pt idx="44">
                  <c:v>1178.2</c:v>
                </c:pt>
                <c:pt idx="45">
                  <c:v>1168.0999999999999</c:v>
                </c:pt>
                <c:pt idx="46">
                  <c:v>1148.9000000000001</c:v>
                </c:pt>
                <c:pt idx="47">
                  <c:v>1154.2</c:v>
                </c:pt>
              </c:numCache>
            </c:numRef>
          </c:val>
          <c:extLst>
            <c:ext xmlns:c16="http://schemas.microsoft.com/office/drawing/2014/chart" uri="{C3380CC4-5D6E-409C-BE32-E72D297353CC}">
              <c16:uniqueId val="{00000000-F49B-454A-B86A-F2D28EDE378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3250.5</c:v>
                </c:pt>
                <c:pt idx="1">
                  <c:v>3247.7</c:v>
                </c:pt>
                <c:pt idx="2">
                  <c:v>3299.5</c:v>
                </c:pt>
                <c:pt idx="3">
                  <c:v>3282</c:v>
                </c:pt>
                <c:pt idx="4">
                  <c:v>3210.8</c:v>
                </c:pt>
                <c:pt idx="5">
                  <c:v>3247.5</c:v>
                </c:pt>
                <c:pt idx="6">
                  <c:v>3296.9</c:v>
                </c:pt>
                <c:pt idx="7">
                  <c:v>3365.2</c:v>
                </c:pt>
                <c:pt idx="8">
                  <c:v>3326</c:v>
                </c:pt>
                <c:pt idx="9">
                  <c:v>3463.8</c:v>
                </c:pt>
                <c:pt idx="10">
                  <c:v>3419.9</c:v>
                </c:pt>
                <c:pt idx="11">
                  <c:v>3338.5</c:v>
                </c:pt>
                <c:pt idx="12">
                  <c:v>3258.7</c:v>
                </c:pt>
                <c:pt idx="13">
                  <c:v>3213.5</c:v>
                </c:pt>
                <c:pt idx="14">
                  <c:v>3296.7</c:v>
                </c:pt>
                <c:pt idx="15">
                  <c:v>3203.5</c:v>
                </c:pt>
                <c:pt idx="16">
                  <c:v>3380.8</c:v>
                </c:pt>
                <c:pt idx="17">
                  <c:v>3344.7</c:v>
                </c:pt>
                <c:pt idx="18">
                  <c:v>3339.5</c:v>
                </c:pt>
                <c:pt idx="19">
                  <c:v>3425.8</c:v>
                </c:pt>
                <c:pt idx="20">
                  <c:v>3462.2</c:v>
                </c:pt>
                <c:pt idx="21">
                  <c:v>3349.6</c:v>
                </c:pt>
                <c:pt idx="22">
                  <c:v>3428.6</c:v>
                </c:pt>
                <c:pt idx="23">
                  <c:v>3393</c:v>
                </c:pt>
                <c:pt idx="24">
                  <c:v>3396.6</c:v>
                </c:pt>
                <c:pt idx="25">
                  <c:v>3352</c:v>
                </c:pt>
                <c:pt idx="26">
                  <c:v>3446.2</c:v>
                </c:pt>
                <c:pt idx="27">
                  <c:v>3471.7</c:v>
                </c:pt>
                <c:pt idx="28">
                  <c:v>3566.1</c:v>
                </c:pt>
                <c:pt idx="29">
                  <c:v>3488.7</c:v>
                </c:pt>
                <c:pt idx="30">
                  <c:v>3467.6</c:v>
                </c:pt>
                <c:pt idx="31">
                  <c:v>3440.8</c:v>
                </c:pt>
                <c:pt idx="32">
                  <c:v>3512</c:v>
                </c:pt>
                <c:pt idx="33">
                  <c:v>3451.1</c:v>
                </c:pt>
                <c:pt idx="34">
                  <c:v>3686.3</c:v>
                </c:pt>
                <c:pt idx="35">
                  <c:v>3542</c:v>
                </c:pt>
                <c:pt idx="36">
                  <c:v>3545.7</c:v>
                </c:pt>
                <c:pt idx="37">
                  <c:v>3636.5</c:v>
                </c:pt>
                <c:pt idx="38">
                  <c:v>3690.9</c:v>
                </c:pt>
                <c:pt idx="39">
                  <c:v>3665.2</c:v>
                </c:pt>
                <c:pt idx="40">
                  <c:v>3626</c:v>
                </c:pt>
                <c:pt idx="41">
                  <c:v>3618.6</c:v>
                </c:pt>
                <c:pt idx="42">
                  <c:v>3598.1</c:v>
                </c:pt>
                <c:pt idx="43">
                  <c:v>3541.7</c:v>
                </c:pt>
                <c:pt idx="44">
                  <c:v>3575.5</c:v>
                </c:pt>
                <c:pt idx="45">
                  <c:v>3560.6</c:v>
                </c:pt>
                <c:pt idx="46">
                  <c:v>3604.2</c:v>
                </c:pt>
                <c:pt idx="47">
                  <c:v>3604.5</c:v>
                </c:pt>
              </c:numCache>
            </c:numRef>
          </c:val>
          <c:extLst>
            <c:ext xmlns:c16="http://schemas.microsoft.com/office/drawing/2014/chart" uri="{C3380CC4-5D6E-409C-BE32-E72D297353CC}">
              <c16:uniqueId val="{00000001-F49B-454A-B86A-F2D28EDE378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2267.5</c:v>
                </c:pt>
                <c:pt idx="1">
                  <c:v>2240.1999999999998</c:v>
                </c:pt>
                <c:pt idx="2">
                  <c:v>2135.6</c:v>
                </c:pt>
                <c:pt idx="3">
                  <c:v>2112.1</c:v>
                </c:pt>
                <c:pt idx="4">
                  <c:v>2114.1</c:v>
                </c:pt>
                <c:pt idx="5">
                  <c:v>2090.4</c:v>
                </c:pt>
                <c:pt idx="6">
                  <c:v>2019.1</c:v>
                </c:pt>
                <c:pt idx="7">
                  <c:v>1937.9</c:v>
                </c:pt>
                <c:pt idx="8">
                  <c:v>1937.4</c:v>
                </c:pt>
                <c:pt idx="9">
                  <c:v>1951.8</c:v>
                </c:pt>
                <c:pt idx="10">
                  <c:v>2031.9</c:v>
                </c:pt>
                <c:pt idx="11">
                  <c:v>2033.2</c:v>
                </c:pt>
                <c:pt idx="12">
                  <c:v>1856.9</c:v>
                </c:pt>
                <c:pt idx="13">
                  <c:v>1640.6</c:v>
                </c:pt>
                <c:pt idx="14">
                  <c:v>1680.7</c:v>
                </c:pt>
                <c:pt idx="15">
                  <c:v>1647.3</c:v>
                </c:pt>
                <c:pt idx="16">
                  <c:v>1822.4</c:v>
                </c:pt>
                <c:pt idx="17">
                  <c:v>1882.8</c:v>
                </c:pt>
                <c:pt idx="18">
                  <c:v>1897.1</c:v>
                </c:pt>
                <c:pt idx="19">
                  <c:v>1997.5</c:v>
                </c:pt>
                <c:pt idx="20">
                  <c:v>2064.1999999999998</c:v>
                </c:pt>
                <c:pt idx="21">
                  <c:v>2112.8000000000002</c:v>
                </c:pt>
                <c:pt idx="22">
                  <c:v>2143.9</c:v>
                </c:pt>
                <c:pt idx="23">
                  <c:v>2203.1999999999998</c:v>
                </c:pt>
                <c:pt idx="24">
                  <c:v>2188.5</c:v>
                </c:pt>
                <c:pt idx="25">
                  <c:v>2118.6</c:v>
                </c:pt>
                <c:pt idx="26">
                  <c:v>2128</c:v>
                </c:pt>
                <c:pt idx="27">
                  <c:v>2298.6</c:v>
                </c:pt>
                <c:pt idx="28">
                  <c:v>2342.6</c:v>
                </c:pt>
                <c:pt idx="29">
                  <c:v>2411.4</c:v>
                </c:pt>
                <c:pt idx="30">
                  <c:v>2526.8000000000002</c:v>
                </c:pt>
                <c:pt idx="31">
                  <c:v>2533.6999999999998</c:v>
                </c:pt>
                <c:pt idx="32">
                  <c:v>2445.6999999999998</c:v>
                </c:pt>
                <c:pt idx="33">
                  <c:v>2330.8000000000002</c:v>
                </c:pt>
                <c:pt idx="34">
                  <c:v>2053.6999999999998</c:v>
                </c:pt>
                <c:pt idx="35">
                  <c:v>1970.7</c:v>
                </c:pt>
                <c:pt idx="36">
                  <c:v>1953.3</c:v>
                </c:pt>
                <c:pt idx="37">
                  <c:v>2077.4</c:v>
                </c:pt>
                <c:pt idx="38">
                  <c:v>2125.6999999999998</c:v>
                </c:pt>
                <c:pt idx="39">
                  <c:v>2138.3000000000002</c:v>
                </c:pt>
                <c:pt idx="40">
                  <c:v>2137.9</c:v>
                </c:pt>
                <c:pt idx="41">
                  <c:v>2192.9</c:v>
                </c:pt>
                <c:pt idx="42">
                  <c:v>2188.6</c:v>
                </c:pt>
                <c:pt idx="43">
                  <c:v>2172.5</c:v>
                </c:pt>
                <c:pt idx="44">
                  <c:v>2113.1</c:v>
                </c:pt>
                <c:pt idx="45">
                  <c:v>1918.5</c:v>
                </c:pt>
                <c:pt idx="46">
                  <c:v>1683</c:v>
                </c:pt>
                <c:pt idx="47">
                  <c:v>1485.7</c:v>
                </c:pt>
              </c:numCache>
            </c:numRef>
          </c:val>
          <c:extLst>
            <c:ext xmlns:c16="http://schemas.microsoft.com/office/drawing/2014/chart" uri="{C3380CC4-5D6E-409C-BE32-E72D297353CC}">
              <c16:uniqueId val="{00000002-F49B-454A-B86A-F2D28EDE378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45.8</c:v>
                </c:pt>
                <c:pt idx="1">
                  <c:v>45.5</c:v>
                </c:pt>
                <c:pt idx="2">
                  <c:v>45.8</c:v>
                </c:pt>
                <c:pt idx="3">
                  <c:v>46</c:v>
                </c:pt>
                <c:pt idx="4">
                  <c:v>46</c:v>
                </c:pt>
                <c:pt idx="5">
                  <c:v>45.9</c:v>
                </c:pt>
                <c:pt idx="6">
                  <c:v>46</c:v>
                </c:pt>
                <c:pt idx="7">
                  <c:v>46</c:v>
                </c:pt>
                <c:pt idx="8">
                  <c:v>45.9</c:v>
                </c:pt>
                <c:pt idx="9">
                  <c:v>46.1</c:v>
                </c:pt>
                <c:pt idx="10">
                  <c:v>45.6</c:v>
                </c:pt>
                <c:pt idx="11">
                  <c:v>45.9</c:v>
                </c:pt>
                <c:pt idx="12">
                  <c:v>46</c:v>
                </c:pt>
                <c:pt idx="13">
                  <c:v>46.1</c:v>
                </c:pt>
                <c:pt idx="14">
                  <c:v>46.1</c:v>
                </c:pt>
                <c:pt idx="15">
                  <c:v>45.3</c:v>
                </c:pt>
                <c:pt idx="16">
                  <c:v>45</c:v>
                </c:pt>
                <c:pt idx="17">
                  <c:v>44.8</c:v>
                </c:pt>
                <c:pt idx="18">
                  <c:v>44.3</c:v>
                </c:pt>
                <c:pt idx="19">
                  <c:v>43.3</c:v>
                </c:pt>
                <c:pt idx="20">
                  <c:v>43.6</c:v>
                </c:pt>
                <c:pt idx="21">
                  <c:v>43.4</c:v>
                </c:pt>
                <c:pt idx="22">
                  <c:v>42.8</c:v>
                </c:pt>
                <c:pt idx="23">
                  <c:v>43.2</c:v>
                </c:pt>
                <c:pt idx="24">
                  <c:v>42.2</c:v>
                </c:pt>
                <c:pt idx="25">
                  <c:v>44.1</c:v>
                </c:pt>
                <c:pt idx="26">
                  <c:v>44.1</c:v>
                </c:pt>
                <c:pt idx="27">
                  <c:v>44</c:v>
                </c:pt>
                <c:pt idx="28">
                  <c:v>43.7</c:v>
                </c:pt>
                <c:pt idx="29">
                  <c:v>44.1</c:v>
                </c:pt>
                <c:pt idx="30">
                  <c:v>44.5</c:v>
                </c:pt>
                <c:pt idx="31">
                  <c:v>45.1</c:v>
                </c:pt>
                <c:pt idx="32">
                  <c:v>44.8</c:v>
                </c:pt>
                <c:pt idx="33">
                  <c:v>45.2</c:v>
                </c:pt>
                <c:pt idx="34">
                  <c:v>45.3</c:v>
                </c:pt>
                <c:pt idx="35">
                  <c:v>44.9</c:v>
                </c:pt>
                <c:pt idx="36">
                  <c:v>45.3</c:v>
                </c:pt>
                <c:pt idx="37">
                  <c:v>45.3</c:v>
                </c:pt>
                <c:pt idx="38">
                  <c:v>45.4</c:v>
                </c:pt>
                <c:pt idx="39">
                  <c:v>45.5</c:v>
                </c:pt>
                <c:pt idx="40">
                  <c:v>45.5</c:v>
                </c:pt>
                <c:pt idx="41">
                  <c:v>45.7</c:v>
                </c:pt>
                <c:pt idx="42">
                  <c:v>45.7</c:v>
                </c:pt>
                <c:pt idx="43">
                  <c:v>45.5</c:v>
                </c:pt>
                <c:pt idx="44">
                  <c:v>45.4</c:v>
                </c:pt>
                <c:pt idx="45">
                  <c:v>45.6</c:v>
                </c:pt>
                <c:pt idx="46">
                  <c:v>45.3</c:v>
                </c:pt>
                <c:pt idx="47">
                  <c:v>45.7</c:v>
                </c:pt>
              </c:numCache>
            </c:numRef>
          </c:val>
          <c:extLst>
            <c:ext xmlns:c16="http://schemas.microsoft.com/office/drawing/2014/chart" uri="{C3380CC4-5D6E-409C-BE32-E72D297353CC}">
              <c16:uniqueId val="{00000003-F49B-454A-B86A-F2D28EDE378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c:v>
                </c:pt>
                <c:pt idx="19">
                  <c:v>0</c:v>
                </c:pt>
                <c:pt idx="20">
                  <c:v>0</c:v>
                </c:pt>
                <c:pt idx="21">
                  <c:v>0</c:v>
                </c:pt>
                <c:pt idx="22">
                  <c:v>0</c:v>
                </c:pt>
                <c:pt idx="23">
                  <c:v>0</c:v>
                </c:pt>
                <c:pt idx="24">
                  <c:v>0</c:v>
                </c:pt>
                <c:pt idx="25">
                  <c:v>0</c:v>
                </c:pt>
                <c:pt idx="26">
                  <c:v>0</c:v>
                </c:pt>
                <c:pt idx="27">
                  <c:v>0</c:v>
                </c:pt>
                <c:pt idx="28">
                  <c:v>0</c:v>
                </c:pt>
                <c:pt idx="29">
                  <c:v>0</c:v>
                </c:pt>
                <c:pt idx="30">
                  <c:v>0</c:v>
                </c:pt>
                <c:pt idx="31">
                  <c:v>5.9</c:v>
                </c:pt>
                <c:pt idx="32">
                  <c:v>8.4</c:v>
                </c:pt>
                <c:pt idx="33">
                  <c:v>8.4</c:v>
                </c:pt>
                <c:pt idx="34">
                  <c:v>8.4</c:v>
                </c:pt>
                <c:pt idx="35">
                  <c:v>8.4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49B-454A-B86A-F2D28EDE378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80.7</c:v>
                </c:pt>
                <c:pt idx="1">
                  <c:v>81.8</c:v>
                </c:pt>
                <c:pt idx="2">
                  <c:v>81.3</c:v>
                </c:pt>
                <c:pt idx="3">
                  <c:v>81.5</c:v>
                </c:pt>
                <c:pt idx="4">
                  <c:v>80.099999999999994</c:v>
                </c:pt>
                <c:pt idx="5">
                  <c:v>82.4</c:v>
                </c:pt>
                <c:pt idx="6">
                  <c:v>80.5</c:v>
                </c:pt>
                <c:pt idx="7">
                  <c:v>80.900000000000006</c:v>
                </c:pt>
                <c:pt idx="8">
                  <c:v>79.599999999999994</c:v>
                </c:pt>
                <c:pt idx="9">
                  <c:v>82</c:v>
                </c:pt>
                <c:pt idx="10">
                  <c:v>82.4</c:v>
                </c:pt>
                <c:pt idx="11">
                  <c:v>78.8</c:v>
                </c:pt>
                <c:pt idx="12">
                  <c:v>80.5</c:v>
                </c:pt>
                <c:pt idx="13">
                  <c:v>79.400000000000006</c:v>
                </c:pt>
                <c:pt idx="14">
                  <c:v>76.099999999999994</c:v>
                </c:pt>
                <c:pt idx="15">
                  <c:v>71.5</c:v>
                </c:pt>
                <c:pt idx="16">
                  <c:v>65.599999999999994</c:v>
                </c:pt>
                <c:pt idx="17">
                  <c:v>65.5</c:v>
                </c:pt>
                <c:pt idx="18">
                  <c:v>66.7</c:v>
                </c:pt>
                <c:pt idx="19">
                  <c:v>64.5</c:v>
                </c:pt>
                <c:pt idx="20">
                  <c:v>68.099999999999994</c:v>
                </c:pt>
                <c:pt idx="21">
                  <c:v>67.7</c:v>
                </c:pt>
                <c:pt idx="22">
                  <c:v>65.599999999999994</c:v>
                </c:pt>
                <c:pt idx="23">
                  <c:v>69.7</c:v>
                </c:pt>
                <c:pt idx="24">
                  <c:v>70.5</c:v>
                </c:pt>
                <c:pt idx="25">
                  <c:v>70.2</c:v>
                </c:pt>
                <c:pt idx="26">
                  <c:v>72.900000000000006</c:v>
                </c:pt>
                <c:pt idx="27">
                  <c:v>72.5</c:v>
                </c:pt>
                <c:pt idx="28">
                  <c:v>72.8</c:v>
                </c:pt>
                <c:pt idx="29">
                  <c:v>71.400000000000006</c:v>
                </c:pt>
                <c:pt idx="30">
                  <c:v>73.3</c:v>
                </c:pt>
                <c:pt idx="31">
                  <c:v>71.900000000000006</c:v>
                </c:pt>
                <c:pt idx="32">
                  <c:v>75</c:v>
                </c:pt>
                <c:pt idx="33">
                  <c:v>72.2</c:v>
                </c:pt>
                <c:pt idx="34">
                  <c:v>82</c:v>
                </c:pt>
                <c:pt idx="35">
                  <c:v>82.2</c:v>
                </c:pt>
                <c:pt idx="36">
                  <c:v>79</c:v>
                </c:pt>
                <c:pt idx="37">
                  <c:v>83</c:v>
                </c:pt>
                <c:pt idx="38">
                  <c:v>83.7</c:v>
                </c:pt>
                <c:pt idx="39">
                  <c:v>82.6</c:v>
                </c:pt>
                <c:pt idx="40">
                  <c:v>80.599999999999994</c:v>
                </c:pt>
                <c:pt idx="41">
                  <c:v>82.1</c:v>
                </c:pt>
                <c:pt idx="42">
                  <c:v>82.5</c:v>
                </c:pt>
                <c:pt idx="43">
                  <c:v>82.1</c:v>
                </c:pt>
                <c:pt idx="44">
                  <c:v>82.5</c:v>
                </c:pt>
                <c:pt idx="45">
                  <c:v>83.5</c:v>
                </c:pt>
                <c:pt idx="46">
                  <c:v>81.2</c:v>
                </c:pt>
                <c:pt idx="47">
                  <c:v>80.2</c:v>
                </c:pt>
              </c:numCache>
            </c:numRef>
          </c:val>
          <c:extLst>
            <c:ext xmlns:c16="http://schemas.microsoft.com/office/drawing/2014/chart" uri="{C3380CC4-5D6E-409C-BE32-E72D297353CC}">
              <c16:uniqueId val="{00000005-F49B-454A-B86A-F2D28EDE378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7.9</c:v>
                </c:pt>
                <c:pt idx="4">
                  <c:v>8</c:v>
                </c:pt>
                <c:pt idx="5">
                  <c:v>8</c:v>
                </c:pt>
                <c:pt idx="6">
                  <c:v>8</c:v>
                </c:pt>
                <c:pt idx="7">
                  <c:v>8</c:v>
                </c:pt>
                <c:pt idx="8">
                  <c:v>8</c:v>
                </c:pt>
                <c:pt idx="9">
                  <c:v>8</c:v>
                </c:pt>
                <c:pt idx="10">
                  <c:v>8</c:v>
                </c:pt>
                <c:pt idx="11">
                  <c:v>8</c:v>
                </c:pt>
                <c:pt idx="12">
                  <c:v>8</c:v>
                </c:pt>
                <c:pt idx="13">
                  <c:v>8</c:v>
                </c:pt>
                <c:pt idx="14">
                  <c:v>8</c:v>
                </c:pt>
                <c:pt idx="15">
                  <c:v>8</c:v>
                </c:pt>
                <c:pt idx="16">
                  <c:v>8</c:v>
                </c:pt>
                <c:pt idx="17">
                  <c:v>8</c:v>
                </c:pt>
                <c:pt idx="18">
                  <c:v>8</c:v>
                </c:pt>
                <c:pt idx="19">
                  <c:v>7.9</c:v>
                </c:pt>
                <c:pt idx="20">
                  <c:v>7.8</c:v>
                </c:pt>
                <c:pt idx="21">
                  <c:v>7.8</c:v>
                </c:pt>
                <c:pt idx="22">
                  <c:v>7.8</c:v>
                </c:pt>
                <c:pt idx="23">
                  <c:v>7.8</c:v>
                </c:pt>
                <c:pt idx="24">
                  <c:v>7.8</c:v>
                </c:pt>
                <c:pt idx="25">
                  <c:v>7.8</c:v>
                </c:pt>
                <c:pt idx="26">
                  <c:v>7.8</c:v>
                </c:pt>
                <c:pt idx="27">
                  <c:v>7.8</c:v>
                </c:pt>
                <c:pt idx="28">
                  <c:v>7.8</c:v>
                </c:pt>
                <c:pt idx="29">
                  <c:v>7.8</c:v>
                </c:pt>
                <c:pt idx="30">
                  <c:v>7.8</c:v>
                </c:pt>
                <c:pt idx="31">
                  <c:v>7.8</c:v>
                </c:pt>
                <c:pt idx="32">
                  <c:v>7.8</c:v>
                </c:pt>
                <c:pt idx="33">
                  <c:v>7.8</c:v>
                </c:pt>
                <c:pt idx="34">
                  <c:v>7.8</c:v>
                </c:pt>
                <c:pt idx="35">
                  <c:v>8.3000000000000007</c:v>
                </c:pt>
                <c:pt idx="36">
                  <c:v>7.9</c:v>
                </c:pt>
                <c:pt idx="37">
                  <c:v>8.5</c:v>
                </c:pt>
                <c:pt idx="38">
                  <c:v>8.5</c:v>
                </c:pt>
                <c:pt idx="39">
                  <c:v>8.6999999999999993</c:v>
                </c:pt>
                <c:pt idx="40">
                  <c:v>9</c:v>
                </c:pt>
                <c:pt idx="41">
                  <c:v>9</c:v>
                </c:pt>
                <c:pt idx="42">
                  <c:v>9</c:v>
                </c:pt>
                <c:pt idx="43">
                  <c:v>9</c:v>
                </c:pt>
                <c:pt idx="44">
                  <c:v>9</c:v>
                </c:pt>
                <c:pt idx="45">
                  <c:v>9</c:v>
                </c:pt>
                <c:pt idx="46">
                  <c:v>8</c:v>
                </c:pt>
                <c:pt idx="47">
                  <c:v>8</c:v>
                </c:pt>
              </c:numCache>
            </c:numRef>
          </c:val>
          <c:extLst>
            <c:ext xmlns:c16="http://schemas.microsoft.com/office/drawing/2014/chart" uri="{C3380CC4-5D6E-409C-BE32-E72D297353CC}">
              <c16:uniqueId val="{00000006-F49B-454A-B86A-F2D28EDE378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2.9</c:v>
                </c:pt>
                <c:pt idx="11">
                  <c:v>55.1</c:v>
                </c:pt>
                <c:pt idx="12">
                  <c:v>262.5</c:v>
                </c:pt>
                <c:pt idx="13">
                  <c:v>516</c:v>
                </c:pt>
                <c:pt idx="14">
                  <c:v>727.6</c:v>
                </c:pt>
                <c:pt idx="15">
                  <c:v>836.9</c:v>
                </c:pt>
                <c:pt idx="16">
                  <c:v>909.9</c:v>
                </c:pt>
                <c:pt idx="17">
                  <c:v>920.4</c:v>
                </c:pt>
                <c:pt idx="18">
                  <c:v>932.2</c:v>
                </c:pt>
                <c:pt idx="19">
                  <c:v>856.9</c:v>
                </c:pt>
                <c:pt idx="20">
                  <c:v>843.3</c:v>
                </c:pt>
                <c:pt idx="21">
                  <c:v>902.8</c:v>
                </c:pt>
                <c:pt idx="22">
                  <c:v>852</c:v>
                </c:pt>
                <c:pt idx="23">
                  <c:v>779.5</c:v>
                </c:pt>
                <c:pt idx="24">
                  <c:v>695</c:v>
                </c:pt>
                <c:pt idx="25">
                  <c:v>642.20000000000005</c:v>
                </c:pt>
                <c:pt idx="26">
                  <c:v>491</c:v>
                </c:pt>
                <c:pt idx="27">
                  <c:v>248.6</c:v>
                </c:pt>
                <c:pt idx="28">
                  <c:v>190.1</c:v>
                </c:pt>
                <c:pt idx="29">
                  <c:v>240.6</c:v>
                </c:pt>
                <c:pt idx="30">
                  <c:v>121.4</c:v>
                </c:pt>
                <c:pt idx="31">
                  <c:v>67.400000000000006</c:v>
                </c:pt>
                <c:pt idx="32">
                  <c:v>54.7</c:v>
                </c:pt>
                <c:pt idx="33">
                  <c:v>58.6</c:v>
                </c:pt>
                <c:pt idx="34">
                  <c:v>34.5</c:v>
                </c:pt>
                <c:pt idx="35">
                  <c:v>10.1</c:v>
                </c:pt>
                <c:pt idx="36">
                  <c:v>0.3</c:v>
                </c:pt>
                <c:pt idx="37">
                  <c:v>0</c:v>
                </c:pt>
                <c:pt idx="38">
                  <c:v>0</c:v>
                </c:pt>
                <c:pt idx="39">
                  <c:v>0.1</c:v>
                </c:pt>
                <c:pt idx="40">
                  <c:v>0.1</c:v>
                </c:pt>
                <c:pt idx="41">
                  <c:v>0.1</c:v>
                </c:pt>
                <c:pt idx="42">
                  <c:v>0.1</c:v>
                </c:pt>
                <c:pt idx="43">
                  <c:v>0</c:v>
                </c:pt>
                <c:pt idx="44">
                  <c:v>0</c:v>
                </c:pt>
                <c:pt idx="45">
                  <c:v>0</c:v>
                </c:pt>
                <c:pt idx="46">
                  <c:v>0</c:v>
                </c:pt>
                <c:pt idx="47">
                  <c:v>0</c:v>
                </c:pt>
              </c:numCache>
            </c:numRef>
          </c:val>
          <c:extLst>
            <c:ext xmlns:c16="http://schemas.microsoft.com/office/drawing/2014/chart" uri="{C3380CC4-5D6E-409C-BE32-E72D297353CC}">
              <c16:uniqueId val="{00000007-F49B-454A-B86A-F2D28EDE37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26602.9</c:v>
                </c:pt>
                <c:pt idx="1">
                  <c:v>82466.750000000044</c:v>
                </c:pt>
                <c:pt idx="2">
                  <c:v>49678.299999999996</c:v>
                </c:pt>
                <c:pt idx="3">
                  <c:v>1081.1499999999999</c:v>
                </c:pt>
                <c:pt idx="4">
                  <c:v>0</c:v>
                </c:pt>
                <c:pt idx="5">
                  <c:v>20.65</c:v>
                </c:pt>
                <c:pt idx="6">
                  <c:v>0</c:v>
                </c:pt>
                <c:pt idx="7">
                  <c:v>1456.5000000000002</c:v>
                </c:pt>
                <c:pt idx="8">
                  <c:v>0</c:v>
                </c:pt>
                <c:pt idx="9">
                  <c:v>1841.3999999999996</c:v>
                </c:pt>
                <c:pt idx="10">
                  <c:v>194.35000000000008</c:v>
                </c:pt>
                <c:pt idx="11">
                  <c:v>6126.4500000000016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46-4970-AD9F-7B29A62C0B1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312.85000000000002</c:v>
                </c:pt>
                <c:pt idx="1">
                  <c:v>432.7</c:v>
                </c:pt>
                <c:pt idx="2">
                  <c:v>186.6</c:v>
                </c:pt>
                <c:pt idx="3">
                  <c:v>170.35</c:v>
                </c:pt>
                <c:pt idx="4">
                  <c:v>473.5</c:v>
                </c:pt>
                <c:pt idx="5">
                  <c:v>44.9</c:v>
                </c:pt>
                <c:pt idx="6">
                  <c:v>2.6</c:v>
                </c:pt>
                <c:pt idx="7">
                  <c:v>215.7</c:v>
                </c:pt>
                <c:pt idx="8">
                  <c:v>523.20000000000005</c:v>
                </c:pt>
                <c:pt idx="9">
                  <c:v>0</c:v>
                </c:pt>
                <c:pt idx="10">
                  <c:v>1.85</c:v>
                </c:pt>
                <c:pt idx="11">
                  <c:v>5.55</c:v>
                </c:pt>
                <c:pt idx="12">
                  <c:v>466.75</c:v>
                </c:pt>
                <c:pt idx="13">
                  <c:v>0</c:v>
                </c:pt>
                <c:pt idx="14">
                  <c:v>484.3</c:v>
                </c:pt>
                <c:pt idx="15">
                  <c:v>484.95</c:v>
                </c:pt>
                <c:pt idx="16">
                  <c:v>197.5</c:v>
                </c:pt>
                <c:pt idx="17">
                  <c:v>67.8</c:v>
                </c:pt>
                <c:pt idx="18">
                  <c:v>119.8</c:v>
                </c:pt>
                <c:pt idx="19">
                  <c:v>480</c:v>
                </c:pt>
                <c:pt idx="20">
                  <c:v>486.05</c:v>
                </c:pt>
                <c:pt idx="21">
                  <c:v>341.75</c:v>
                </c:pt>
                <c:pt idx="22">
                  <c:v>435.75</c:v>
                </c:pt>
                <c:pt idx="23">
                  <c:v>551.29999999999995</c:v>
                </c:pt>
                <c:pt idx="24">
                  <c:v>227.5</c:v>
                </c:pt>
                <c:pt idx="25">
                  <c:v>1488.0454999999999</c:v>
                </c:pt>
                <c:pt idx="26">
                  <c:v>0</c:v>
                </c:pt>
                <c:pt idx="27">
                  <c:v>0</c:v>
                </c:pt>
                <c:pt idx="28">
                  <c:v>304.95</c:v>
                </c:pt>
                <c:pt idx="29">
                  <c:v>3158</c:v>
                </c:pt>
                <c:pt idx="30">
                  <c:v>203.75</c:v>
                </c:pt>
                <c:pt idx="31">
                  <c:v>246.9</c:v>
                </c:pt>
                <c:pt idx="32">
                  <c:v>501.25</c:v>
                </c:pt>
                <c:pt idx="33">
                  <c:v>194.1</c:v>
                </c:pt>
                <c:pt idx="34">
                  <c:v>489.6</c:v>
                </c:pt>
                <c:pt idx="35">
                  <c:v>489.6</c:v>
                </c:pt>
                <c:pt idx="36">
                  <c:v>482.4</c:v>
                </c:pt>
                <c:pt idx="37">
                  <c:v>36.200000000000003</c:v>
                </c:pt>
                <c:pt idx="38">
                  <c:v>537.45000000000005</c:v>
                </c:pt>
                <c:pt idx="39">
                  <c:v>213.65</c:v>
                </c:pt>
                <c:pt idx="40">
                  <c:v>216.1</c:v>
                </c:pt>
                <c:pt idx="41">
                  <c:v>81.150000000000006</c:v>
                </c:pt>
                <c:pt idx="42">
                  <c:v>447.15</c:v>
                </c:pt>
                <c:pt idx="43">
                  <c:v>0</c:v>
                </c:pt>
                <c:pt idx="44">
                  <c:v>1658.25</c:v>
                </c:pt>
                <c:pt idx="45">
                  <c:v>1330</c:v>
                </c:pt>
                <c:pt idx="46">
                  <c:v>0</c:v>
                </c:pt>
                <c:pt idx="47">
                  <c:v>2.2000000000000002</c:v>
                </c:pt>
                <c:pt idx="48">
                  <c:v>43.2</c:v>
                </c:pt>
                <c:pt idx="49">
                  <c:v>123.85</c:v>
                </c:pt>
                <c:pt idx="50">
                  <c:v>0</c:v>
                </c:pt>
                <c:pt idx="51">
                  <c:v>101.8</c:v>
                </c:pt>
                <c:pt idx="52">
                  <c:v>79.099999999999994</c:v>
                </c:pt>
                <c:pt idx="53">
                  <c:v>166.45</c:v>
                </c:pt>
                <c:pt idx="54">
                  <c:v>1427.45</c:v>
                </c:pt>
                <c:pt idx="55">
                  <c:v>1300.4000000000001</c:v>
                </c:pt>
                <c:pt idx="56">
                  <c:v>4.7</c:v>
                </c:pt>
                <c:pt idx="57">
                  <c:v>655.15</c:v>
                </c:pt>
                <c:pt idx="58">
                  <c:v>897.8</c:v>
                </c:pt>
                <c:pt idx="59">
                  <c:v>0</c:v>
                </c:pt>
                <c:pt idx="60">
                  <c:v>134.25</c:v>
                </c:pt>
                <c:pt idx="61">
                  <c:v>342.95</c:v>
                </c:pt>
                <c:pt idx="62">
                  <c:v>1002.45</c:v>
                </c:pt>
                <c:pt idx="63">
                  <c:v>77.55</c:v>
                </c:pt>
                <c:pt idx="64">
                  <c:v>33</c:v>
                </c:pt>
                <c:pt idx="65">
                  <c:v>26.4</c:v>
                </c:pt>
                <c:pt idx="66">
                  <c:v>57.4</c:v>
                </c:pt>
                <c:pt idx="67">
                  <c:v>93.15</c:v>
                </c:pt>
                <c:pt idx="68">
                  <c:v>49.35</c:v>
                </c:pt>
                <c:pt idx="69">
                  <c:v>480.5</c:v>
                </c:pt>
                <c:pt idx="70">
                  <c:v>201.8</c:v>
                </c:pt>
                <c:pt idx="71">
                  <c:v>134.5</c:v>
                </c:pt>
                <c:pt idx="72">
                  <c:v>485.8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A8-4192-8E38-5A88887FF61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26712.996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2035.75</c:v>
                </c:pt>
                <c:pt idx="1">
                  <c:v>6126.45</c:v>
                </c:pt>
                <c:pt idx="2">
                  <c:v>8318</c:v>
                </c:pt>
                <c:pt idx="3">
                  <c:v>10232.7955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CD-4523-A0FA-88F1376E1B9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c:v>
                </c:pt>
                <c:pt idx="1">
                  <c:v>13</c:v>
                </c:pt>
                <c:pt idx="2">
                  <c:v>13.2</c:v>
                </c:pt>
                <c:pt idx="3">
                  <c:v>13</c:v>
                </c:pt>
                <c:pt idx="4">
                  <c:v>13</c:v>
                </c:pt>
                <c:pt idx="5">
                  <c:v>13</c:v>
                </c:pt>
                <c:pt idx="6">
                  <c:v>13</c:v>
                </c:pt>
                <c:pt idx="7">
                  <c:v>12.3</c:v>
                </c:pt>
                <c:pt idx="8">
                  <c:v>12.5</c:v>
                </c:pt>
                <c:pt idx="9">
                  <c:v>13.4</c:v>
                </c:pt>
                <c:pt idx="10">
                  <c:v>14.1</c:v>
                </c:pt>
                <c:pt idx="11">
                  <c:v>13.1</c:v>
                </c:pt>
                <c:pt idx="12">
                  <c:v>13</c:v>
                </c:pt>
                <c:pt idx="13">
                  <c:v>13.4</c:v>
                </c:pt>
                <c:pt idx="14">
                  <c:v>12.7</c:v>
                </c:pt>
                <c:pt idx="15">
                  <c:v>12.8</c:v>
                </c:pt>
                <c:pt idx="16">
                  <c:v>12.7</c:v>
                </c:pt>
                <c:pt idx="17">
                  <c:v>12.9</c:v>
                </c:pt>
                <c:pt idx="18">
                  <c:v>13</c:v>
                </c:pt>
                <c:pt idx="19">
                  <c:v>13</c:v>
                </c:pt>
                <c:pt idx="20">
                  <c:v>13</c:v>
                </c:pt>
                <c:pt idx="21">
                  <c:v>12.8</c:v>
                </c:pt>
                <c:pt idx="22">
                  <c:v>12.9</c:v>
                </c:pt>
                <c:pt idx="23">
                  <c:v>12.9</c:v>
                </c:pt>
                <c:pt idx="24">
                  <c:v>12.5</c:v>
                </c:pt>
                <c:pt idx="25">
                  <c:v>13</c:v>
                </c:pt>
                <c:pt idx="26">
                  <c:v>13.5</c:v>
                </c:pt>
                <c:pt idx="27">
                  <c:v>13</c:v>
                </c:pt>
                <c:pt idx="28">
                  <c:v>13</c:v>
                </c:pt>
                <c:pt idx="29">
                  <c:v>12.7</c:v>
                </c:pt>
                <c:pt idx="30">
                  <c:v>13.2</c:v>
                </c:pt>
                <c:pt idx="31">
                  <c:v>12.7</c:v>
                </c:pt>
                <c:pt idx="32">
                  <c:v>12.8</c:v>
                </c:pt>
                <c:pt idx="33">
                  <c:v>12.8</c:v>
                </c:pt>
                <c:pt idx="34">
                  <c:v>12.7</c:v>
                </c:pt>
                <c:pt idx="35">
                  <c:v>13.2</c:v>
                </c:pt>
                <c:pt idx="36">
                  <c:v>13</c:v>
                </c:pt>
                <c:pt idx="37">
                  <c:v>12.9</c:v>
                </c:pt>
                <c:pt idx="38">
                  <c:v>12.5</c:v>
                </c:pt>
                <c:pt idx="39">
                  <c:v>12</c:v>
                </c:pt>
                <c:pt idx="40">
                  <c:v>12.4</c:v>
                </c:pt>
                <c:pt idx="41">
                  <c:v>12.8</c:v>
                </c:pt>
                <c:pt idx="42">
                  <c:v>13</c:v>
                </c:pt>
                <c:pt idx="43">
                  <c:v>13.3</c:v>
                </c:pt>
                <c:pt idx="44">
                  <c:v>14</c:v>
                </c:pt>
                <c:pt idx="45">
                  <c:v>14.5</c:v>
                </c:pt>
                <c:pt idx="46">
                  <c:v>14.4</c:v>
                </c:pt>
                <c:pt idx="47">
                  <c:v>14.1</c:v>
                </c:pt>
              </c:numCache>
            </c:numRef>
          </c:val>
          <c:extLst>
            <c:ext xmlns:c16="http://schemas.microsoft.com/office/drawing/2014/chart" uri="{C3380CC4-5D6E-409C-BE32-E72D297353CC}">
              <c16:uniqueId val="{00000000-703A-4427-9AD6-9ABA74A0E99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17.399999999999999</c:v>
                </c:pt>
                <c:pt idx="1">
                  <c:v>17.600000000000001</c:v>
                </c:pt>
                <c:pt idx="2">
                  <c:v>17.600000000000001</c:v>
                </c:pt>
                <c:pt idx="3">
                  <c:v>17.600000000000001</c:v>
                </c:pt>
                <c:pt idx="4">
                  <c:v>17.899999999999999</c:v>
                </c:pt>
                <c:pt idx="5">
                  <c:v>18.3</c:v>
                </c:pt>
                <c:pt idx="6">
                  <c:v>18.3</c:v>
                </c:pt>
                <c:pt idx="7">
                  <c:v>18.3</c:v>
                </c:pt>
                <c:pt idx="8">
                  <c:v>18.3</c:v>
                </c:pt>
                <c:pt idx="9">
                  <c:v>18.3</c:v>
                </c:pt>
                <c:pt idx="10">
                  <c:v>18.3</c:v>
                </c:pt>
                <c:pt idx="11">
                  <c:v>18.3</c:v>
                </c:pt>
                <c:pt idx="12">
                  <c:v>18.3</c:v>
                </c:pt>
                <c:pt idx="13">
                  <c:v>18.3</c:v>
                </c:pt>
                <c:pt idx="14">
                  <c:v>18.3</c:v>
                </c:pt>
                <c:pt idx="15">
                  <c:v>18.3</c:v>
                </c:pt>
                <c:pt idx="16">
                  <c:v>18.3</c:v>
                </c:pt>
                <c:pt idx="17">
                  <c:v>17.7</c:v>
                </c:pt>
                <c:pt idx="18">
                  <c:v>18.3</c:v>
                </c:pt>
                <c:pt idx="19">
                  <c:v>16.600000000000001</c:v>
                </c:pt>
                <c:pt idx="20">
                  <c:v>18.2</c:v>
                </c:pt>
                <c:pt idx="21">
                  <c:v>18.399999999999999</c:v>
                </c:pt>
                <c:pt idx="22">
                  <c:v>19.7</c:v>
                </c:pt>
                <c:pt idx="23">
                  <c:v>18.2</c:v>
                </c:pt>
                <c:pt idx="24">
                  <c:v>18.3</c:v>
                </c:pt>
                <c:pt idx="25">
                  <c:v>18.3</c:v>
                </c:pt>
                <c:pt idx="26">
                  <c:v>18.3</c:v>
                </c:pt>
                <c:pt idx="27">
                  <c:v>18.3</c:v>
                </c:pt>
                <c:pt idx="28">
                  <c:v>18.3</c:v>
                </c:pt>
                <c:pt idx="29">
                  <c:v>18.3</c:v>
                </c:pt>
                <c:pt idx="30">
                  <c:v>18.3</c:v>
                </c:pt>
                <c:pt idx="31">
                  <c:v>18.3</c:v>
                </c:pt>
                <c:pt idx="32">
                  <c:v>18.3</c:v>
                </c:pt>
                <c:pt idx="33">
                  <c:v>18.3</c:v>
                </c:pt>
                <c:pt idx="34">
                  <c:v>17.600000000000001</c:v>
                </c:pt>
                <c:pt idx="35">
                  <c:v>18.3</c:v>
                </c:pt>
                <c:pt idx="36">
                  <c:v>17.600000000000001</c:v>
                </c:pt>
                <c:pt idx="37">
                  <c:v>18.3</c:v>
                </c:pt>
                <c:pt idx="38">
                  <c:v>18.3</c:v>
                </c:pt>
                <c:pt idx="39">
                  <c:v>17.2</c:v>
                </c:pt>
                <c:pt idx="40">
                  <c:v>17.399999999999999</c:v>
                </c:pt>
                <c:pt idx="41">
                  <c:v>17.3</c:v>
                </c:pt>
                <c:pt idx="42">
                  <c:v>17.600000000000001</c:v>
                </c:pt>
                <c:pt idx="43">
                  <c:v>17.600000000000001</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703A-4427-9AD6-9ABA74A0E99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8.6999999999999993</c:v>
                </c:pt>
                <c:pt idx="2">
                  <c:v>8.1</c:v>
                </c:pt>
                <c:pt idx="3">
                  <c:v>8.1999999999999993</c:v>
                </c:pt>
                <c:pt idx="4">
                  <c:v>7.1</c:v>
                </c:pt>
                <c:pt idx="5">
                  <c:v>8.3000000000000007</c:v>
                </c:pt>
                <c:pt idx="6">
                  <c:v>8.1999999999999993</c:v>
                </c:pt>
                <c:pt idx="7">
                  <c:v>7.6</c:v>
                </c:pt>
                <c:pt idx="8">
                  <c:v>6.4</c:v>
                </c:pt>
                <c:pt idx="9">
                  <c:v>8.6999999999999993</c:v>
                </c:pt>
                <c:pt idx="10">
                  <c:v>8.3000000000000007</c:v>
                </c:pt>
                <c:pt idx="11">
                  <c:v>6.3</c:v>
                </c:pt>
                <c:pt idx="12">
                  <c:v>8.1</c:v>
                </c:pt>
                <c:pt idx="13">
                  <c:v>7.8</c:v>
                </c:pt>
                <c:pt idx="14">
                  <c:v>7.7</c:v>
                </c:pt>
                <c:pt idx="15">
                  <c:v>7.5</c:v>
                </c:pt>
                <c:pt idx="16">
                  <c:v>6.8</c:v>
                </c:pt>
                <c:pt idx="17">
                  <c:v>7.3</c:v>
                </c:pt>
                <c:pt idx="18">
                  <c:v>7.3</c:v>
                </c:pt>
                <c:pt idx="19">
                  <c:v>8.1999999999999993</c:v>
                </c:pt>
                <c:pt idx="20">
                  <c:v>7.7</c:v>
                </c:pt>
                <c:pt idx="21">
                  <c:v>7.4</c:v>
                </c:pt>
                <c:pt idx="22">
                  <c:v>6.2</c:v>
                </c:pt>
                <c:pt idx="23">
                  <c:v>7.6</c:v>
                </c:pt>
                <c:pt idx="24">
                  <c:v>7</c:v>
                </c:pt>
                <c:pt idx="25">
                  <c:v>7.2</c:v>
                </c:pt>
                <c:pt idx="26">
                  <c:v>8.1</c:v>
                </c:pt>
                <c:pt idx="27">
                  <c:v>8.6</c:v>
                </c:pt>
                <c:pt idx="28">
                  <c:v>8.9</c:v>
                </c:pt>
                <c:pt idx="29">
                  <c:v>7.8</c:v>
                </c:pt>
                <c:pt idx="30">
                  <c:v>8.9</c:v>
                </c:pt>
                <c:pt idx="31">
                  <c:v>8.5</c:v>
                </c:pt>
                <c:pt idx="32">
                  <c:v>8.5</c:v>
                </c:pt>
                <c:pt idx="33">
                  <c:v>6.5</c:v>
                </c:pt>
                <c:pt idx="34">
                  <c:v>8.1999999999999993</c:v>
                </c:pt>
                <c:pt idx="35">
                  <c:v>7.1</c:v>
                </c:pt>
                <c:pt idx="36">
                  <c:v>7.5</c:v>
                </c:pt>
                <c:pt idx="37">
                  <c:v>7.6</c:v>
                </c:pt>
                <c:pt idx="38">
                  <c:v>8.5</c:v>
                </c:pt>
                <c:pt idx="39">
                  <c:v>9</c:v>
                </c:pt>
                <c:pt idx="40">
                  <c:v>7.6</c:v>
                </c:pt>
                <c:pt idx="41">
                  <c:v>8.4</c:v>
                </c:pt>
                <c:pt idx="42">
                  <c:v>8.4</c:v>
                </c:pt>
                <c:pt idx="43">
                  <c:v>8</c:v>
                </c:pt>
                <c:pt idx="44">
                  <c:v>7.2</c:v>
                </c:pt>
                <c:pt idx="45">
                  <c:v>7.7</c:v>
                </c:pt>
                <c:pt idx="46">
                  <c:v>7.5</c:v>
                </c:pt>
                <c:pt idx="47">
                  <c:v>7</c:v>
                </c:pt>
              </c:numCache>
            </c:numRef>
          </c:val>
          <c:extLst>
            <c:ext xmlns:c16="http://schemas.microsoft.com/office/drawing/2014/chart" uri="{C3380CC4-5D6E-409C-BE32-E72D297353CC}">
              <c16:uniqueId val="{00000002-703A-4427-9AD6-9ABA74A0E99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11.4</c:v>
                </c:pt>
                <c:pt idx="2">
                  <c:v>11.3</c:v>
                </c:pt>
                <c:pt idx="3">
                  <c:v>11.3</c:v>
                </c:pt>
                <c:pt idx="4">
                  <c:v>11.3</c:v>
                </c:pt>
                <c:pt idx="5">
                  <c:v>11.3</c:v>
                </c:pt>
                <c:pt idx="6">
                  <c:v>11.3</c:v>
                </c:pt>
                <c:pt idx="7">
                  <c:v>11.3</c:v>
                </c:pt>
                <c:pt idx="8">
                  <c:v>11.3</c:v>
                </c:pt>
                <c:pt idx="9">
                  <c:v>11.4</c:v>
                </c:pt>
                <c:pt idx="10">
                  <c:v>11.4</c:v>
                </c:pt>
                <c:pt idx="11">
                  <c:v>11.3</c:v>
                </c:pt>
                <c:pt idx="12">
                  <c:v>11.4</c:v>
                </c:pt>
                <c:pt idx="13">
                  <c:v>11.3</c:v>
                </c:pt>
                <c:pt idx="14">
                  <c:v>9.8000000000000007</c:v>
                </c:pt>
                <c:pt idx="15">
                  <c:v>5.7</c:v>
                </c:pt>
                <c:pt idx="32">
                  <c:v>2.6</c:v>
                </c:pt>
                <c:pt idx="33">
                  <c:v>6.8</c:v>
                </c:pt>
                <c:pt idx="34">
                  <c:v>11.1</c:v>
                </c:pt>
                <c:pt idx="35">
                  <c:v>10.5</c:v>
                </c:pt>
                <c:pt idx="36">
                  <c:v>11.1</c:v>
                </c:pt>
                <c:pt idx="37">
                  <c:v>11.1</c:v>
                </c:pt>
                <c:pt idx="38">
                  <c:v>11.2</c:v>
                </c:pt>
                <c:pt idx="39">
                  <c:v>11.4</c:v>
                </c:pt>
                <c:pt idx="40">
                  <c:v>11.5</c:v>
                </c:pt>
                <c:pt idx="41">
                  <c:v>11.5</c:v>
                </c:pt>
                <c:pt idx="42">
                  <c:v>11.4</c:v>
                </c:pt>
                <c:pt idx="43">
                  <c:v>11.3</c:v>
                </c:pt>
                <c:pt idx="44">
                  <c:v>11.5</c:v>
                </c:pt>
                <c:pt idx="45">
                  <c:v>11.4</c:v>
                </c:pt>
                <c:pt idx="46">
                  <c:v>11.4</c:v>
                </c:pt>
                <c:pt idx="47">
                  <c:v>10.9</c:v>
                </c:pt>
              </c:numCache>
            </c:numRef>
          </c:val>
          <c:extLst>
            <c:ext xmlns:c16="http://schemas.microsoft.com/office/drawing/2014/chart" uri="{C3380CC4-5D6E-409C-BE32-E72D297353CC}">
              <c16:uniqueId val="{00000003-703A-4427-9AD6-9ABA74A0E99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9.3000000000000007</c:v>
                </c:pt>
                <c:pt idx="2">
                  <c:v>9.3000000000000007</c:v>
                </c:pt>
                <c:pt idx="3">
                  <c:v>9.8000000000000007</c:v>
                </c:pt>
                <c:pt idx="4">
                  <c:v>9</c:v>
                </c:pt>
                <c:pt idx="5">
                  <c:v>9.5</c:v>
                </c:pt>
                <c:pt idx="6">
                  <c:v>9.3000000000000007</c:v>
                </c:pt>
                <c:pt idx="7">
                  <c:v>9.6</c:v>
                </c:pt>
                <c:pt idx="8">
                  <c:v>9.4</c:v>
                </c:pt>
                <c:pt idx="9">
                  <c:v>8.5</c:v>
                </c:pt>
                <c:pt idx="10">
                  <c:v>8.5</c:v>
                </c:pt>
                <c:pt idx="11">
                  <c:v>8.1</c:v>
                </c:pt>
                <c:pt idx="12">
                  <c:v>8.4</c:v>
                </c:pt>
                <c:pt idx="13">
                  <c:v>8.1</c:v>
                </c:pt>
                <c:pt idx="14">
                  <c:v>8.1</c:v>
                </c:pt>
                <c:pt idx="15">
                  <c:v>8.8000000000000007</c:v>
                </c:pt>
                <c:pt idx="16">
                  <c:v>8.6999999999999993</c:v>
                </c:pt>
                <c:pt idx="17">
                  <c:v>8.4</c:v>
                </c:pt>
                <c:pt idx="18">
                  <c:v>9.1999999999999993</c:v>
                </c:pt>
                <c:pt idx="19">
                  <c:v>8.5</c:v>
                </c:pt>
                <c:pt idx="20">
                  <c:v>8.9</c:v>
                </c:pt>
                <c:pt idx="21">
                  <c:v>9</c:v>
                </c:pt>
                <c:pt idx="22">
                  <c:v>8.6999999999999993</c:v>
                </c:pt>
                <c:pt idx="23">
                  <c:v>8.6</c:v>
                </c:pt>
                <c:pt idx="24">
                  <c:v>9.1</c:v>
                </c:pt>
                <c:pt idx="25">
                  <c:v>9.1</c:v>
                </c:pt>
                <c:pt idx="26">
                  <c:v>9.1999999999999993</c:v>
                </c:pt>
                <c:pt idx="27">
                  <c:v>9.1999999999999993</c:v>
                </c:pt>
                <c:pt idx="28">
                  <c:v>9.1</c:v>
                </c:pt>
                <c:pt idx="29">
                  <c:v>8.9</c:v>
                </c:pt>
                <c:pt idx="30">
                  <c:v>9</c:v>
                </c:pt>
                <c:pt idx="31">
                  <c:v>9</c:v>
                </c:pt>
                <c:pt idx="32">
                  <c:v>9</c:v>
                </c:pt>
                <c:pt idx="33">
                  <c:v>8.5</c:v>
                </c:pt>
                <c:pt idx="34">
                  <c:v>8.9</c:v>
                </c:pt>
                <c:pt idx="35">
                  <c:v>9.4</c:v>
                </c:pt>
                <c:pt idx="36">
                  <c:v>9.1999999999999993</c:v>
                </c:pt>
                <c:pt idx="37">
                  <c:v>9.4</c:v>
                </c:pt>
                <c:pt idx="38">
                  <c:v>9.5</c:v>
                </c:pt>
                <c:pt idx="39">
                  <c:v>9.4</c:v>
                </c:pt>
                <c:pt idx="40">
                  <c:v>9.1999999999999993</c:v>
                </c:pt>
                <c:pt idx="41">
                  <c:v>9</c:v>
                </c:pt>
                <c:pt idx="42">
                  <c:v>9.1999999999999993</c:v>
                </c:pt>
                <c:pt idx="43">
                  <c:v>8.8000000000000007</c:v>
                </c:pt>
                <c:pt idx="44">
                  <c:v>8.9</c:v>
                </c:pt>
                <c:pt idx="45">
                  <c:v>9.1999999999999993</c:v>
                </c:pt>
                <c:pt idx="46">
                  <c:v>9.1</c:v>
                </c:pt>
                <c:pt idx="47">
                  <c:v>9</c:v>
                </c:pt>
              </c:numCache>
            </c:numRef>
          </c:val>
          <c:extLst>
            <c:ext xmlns:c16="http://schemas.microsoft.com/office/drawing/2014/chart" uri="{C3380CC4-5D6E-409C-BE32-E72D297353CC}">
              <c16:uniqueId val="{00000004-703A-4427-9AD6-9ABA74A0E99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21.7</c:v>
                </c:pt>
                <c:pt idx="1">
                  <c:v>21.8</c:v>
                </c:pt>
                <c:pt idx="2">
                  <c:v>21.8</c:v>
                </c:pt>
                <c:pt idx="3">
                  <c:v>21.6</c:v>
                </c:pt>
                <c:pt idx="4">
                  <c:v>21.8</c:v>
                </c:pt>
                <c:pt idx="5">
                  <c:v>22</c:v>
                </c:pt>
                <c:pt idx="6">
                  <c:v>20.399999999999999</c:v>
                </c:pt>
                <c:pt idx="7">
                  <c:v>21.8</c:v>
                </c:pt>
                <c:pt idx="8">
                  <c:v>21.7</c:v>
                </c:pt>
                <c:pt idx="9">
                  <c:v>21.7</c:v>
                </c:pt>
                <c:pt idx="10">
                  <c:v>21.8</c:v>
                </c:pt>
                <c:pt idx="11">
                  <c:v>21.7</c:v>
                </c:pt>
                <c:pt idx="12">
                  <c:v>21.3</c:v>
                </c:pt>
                <c:pt idx="13">
                  <c:v>20.5</c:v>
                </c:pt>
                <c:pt idx="14">
                  <c:v>19.5</c:v>
                </c:pt>
                <c:pt idx="15">
                  <c:v>18.399999999999999</c:v>
                </c:pt>
                <c:pt idx="16">
                  <c:v>19.100000000000001</c:v>
                </c:pt>
                <c:pt idx="17">
                  <c:v>19.2</c:v>
                </c:pt>
                <c:pt idx="18">
                  <c:v>18.899999999999999</c:v>
                </c:pt>
                <c:pt idx="19">
                  <c:v>18.2</c:v>
                </c:pt>
                <c:pt idx="20">
                  <c:v>20.3</c:v>
                </c:pt>
                <c:pt idx="21">
                  <c:v>20.100000000000001</c:v>
                </c:pt>
                <c:pt idx="22">
                  <c:v>18.100000000000001</c:v>
                </c:pt>
                <c:pt idx="23">
                  <c:v>22.4</c:v>
                </c:pt>
                <c:pt idx="24">
                  <c:v>23.6</c:v>
                </c:pt>
                <c:pt idx="25">
                  <c:v>22.6</c:v>
                </c:pt>
                <c:pt idx="26">
                  <c:v>23.8</c:v>
                </c:pt>
                <c:pt idx="27">
                  <c:v>23.4</c:v>
                </c:pt>
                <c:pt idx="28">
                  <c:v>23.5</c:v>
                </c:pt>
                <c:pt idx="29">
                  <c:v>23.7</c:v>
                </c:pt>
                <c:pt idx="30">
                  <c:v>23.9</c:v>
                </c:pt>
                <c:pt idx="31">
                  <c:v>23.4</c:v>
                </c:pt>
                <c:pt idx="32">
                  <c:v>23.8</c:v>
                </c:pt>
                <c:pt idx="33">
                  <c:v>19.3</c:v>
                </c:pt>
                <c:pt idx="34">
                  <c:v>23.5</c:v>
                </c:pt>
                <c:pt idx="35">
                  <c:v>23.7</c:v>
                </c:pt>
                <c:pt idx="36">
                  <c:v>20.6</c:v>
                </c:pt>
                <c:pt idx="37">
                  <c:v>23.7</c:v>
                </c:pt>
                <c:pt idx="38">
                  <c:v>23.7</c:v>
                </c:pt>
                <c:pt idx="39">
                  <c:v>23.6</c:v>
                </c:pt>
                <c:pt idx="40">
                  <c:v>22.5</c:v>
                </c:pt>
                <c:pt idx="41">
                  <c:v>23.1</c:v>
                </c:pt>
                <c:pt idx="42">
                  <c:v>22.9</c:v>
                </c:pt>
                <c:pt idx="43">
                  <c:v>23.1</c:v>
                </c:pt>
                <c:pt idx="44">
                  <c:v>23.3</c:v>
                </c:pt>
                <c:pt idx="45">
                  <c:v>23.1</c:v>
                </c:pt>
                <c:pt idx="46">
                  <c:v>21.2</c:v>
                </c:pt>
                <c:pt idx="47">
                  <c:v>21.6</c:v>
                </c:pt>
              </c:numCache>
            </c:numRef>
          </c:val>
          <c:extLst>
            <c:ext xmlns:c16="http://schemas.microsoft.com/office/drawing/2014/chart" uri="{C3380CC4-5D6E-409C-BE32-E72D297353CC}">
              <c16:uniqueId val="{00000005-703A-4427-9AD6-9ABA74A0E99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60.4</c:v>
                </c:pt>
                <c:pt idx="1">
                  <c:v>60.4</c:v>
                </c:pt>
                <c:pt idx="2">
                  <c:v>60.4</c:v>
                </c:pt>
                <c:pt idx="3">
                  <c:v>60.5</c:v>
                </c:pt>
                <c:pt idx="4">
                  <c:v>60.4</c:v>
                </c:pt>
                <c:pt idx="5">
                  <c:v>60.7</c:v>
                </c:pt>
                <c:pt idx="6">
                  <c:v>60.4</c:v>
                </c:pt>
                <c:pt idx="7">
                  <c:v>60.8</c:v>
                </c:pt>
                <c:pt idx="8">
                  <c:v>60.4</c:v>
                </c:pt>
                <c:pt idx="9">
                  <c:v>61.1</c:v>
                </c:pt>
                <c:pt idx="10">
                  <c:v>60.9</c:v>
                </c:pt>
                <c:pt idx="11">
                  <c:v>61.2</c:v>
                </c:pt>
                <c:pt idx="12">
                  <c:v>60.6</c:v>
                </c:pt>
                <c:pt idx="13">
                  <c:v>61.1</c:v>
                </c:pt>
                <c:pt idx="14">
                  <c:v>61.1</c:v>
                </c:pt>
                <c:pt idx="15">
                  <c:v>61.1</c:v>
                </c:pt>
                <c:pt idx="16">
                  <c:v>61.4</c:v>
                </c:pt>
                <c:pt idx="17">
                  <c:v>61.3</c:v>
                </c:pt>
                <c:pt idx="18">
                  <c:v>61.2</c:v>
                </c:pt>
                <c:pt idx="19">
                  <c:v>60.8</c:v>
                </c:pt>
                <c:pt idx="20">
                  <c:v>60.2</c:v>
                </c:pt>
                <c:pt idx="21">
                  <c:v>59.2</c:v>
                </c:pt>
                <c:pt idx="22">
                  <c:v>59.5</c:v>
                </c:pt>
                <c:pt idx="23">
                  <c:v>60</c:v>
                </c:pt>
                <c:pt idx="24">
                  <c:v>59</c:v>
                </c:pt>
                <c:pt idx="25">
                  <c:v>59.5</c:v>
                </c:pt>
                <c:pt idx="26">
                  <c:v>59.9</c:v>
                </c:pt>
                <c:pt idx="27">
                  <c:v>60.3</c:v>
                </c:pt>
                <c:pt idx="28">
                  <c:v>60.7</c:v>
                </c:pt>
                <c:pt idx="29">
                  <c:v>60.2</c:v>
                </c:pt>
                <c:pt idx="30">
                  <c:v>60.1</c:v>
                </c:pt>
                <c:pt idx="31">
                  <c:v>59.8</c:v>
                </c:pt>
                <c:pt idx="32">
                  <c:v>59.9</c:v>
                </c:pt>
                <c:pt idx="33">
                  <c:v>60.2</c:v>
                </c:pt>
                <c:pt idx="34">
                  <c:v>60.1</c:v>
                </c:pt>
                <c:pt idx="35">
                  <c:v>59.9</c:v>
                </c:pt>
                <c:pt idx="36">
                  <c:v>59.8</c:v>
                </c:pt>
                <c:pt idx="37">
                  <c:v>60.7</c:v>
                </c:pt>
                <c:pt idx="38">
                  <c:v>60.7</c:v>
                </c:pt>
                <c:pt idx="39">
                  <c:v>61.9</c:v>
                </c:pt>
                <c:pt idx="40">
                  <c:v>61.8</c:v>
                </c:pt>
                <c:pt idx="41">
                  <c:v>62.3</c:v>
                </c:pt>
                <c:pt idx="42">
                  <c:v>62</c:v>
                </c:pt>
                <c:pt idx="43">
                  <c:v>62.2</c:v>
                </c:pt>
                <c:pt idx="44">
                  <c:v>62.1</c:v>
                </c:pt>
                <c:pt idx="45">
                  <c:v>61.6</c:v>
                </c:pt>
                <c:pt idx="46">
                  <c:v>61.8</c:v>
                </c:pt>
                <c:pt idx="47">
                  <c:v>61.4</c:v>
                </c:pt>
              </c:numCache>
            </c:numRef>
          </c:val>
          <c:extLst>
            <c:ext xmlns:c16="http://schemas.microsoft.com/office/drawing/2014/chart" uri="{C3380CC4-5D6E-409C-BE32-E72D297353CC}">
              <c16:uniqueId val="{00000006-703A-4427-9AD6-9ABA74A0E9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CHINANGO S.A.C.</c:v>
                </c:pt>
                <c:pt idx="11">
                  <c:v>CELEPSA</c:v>
                </c:pt>
                <c:pt idx="12">
                  <c:v>TERMOCHILCA S.A.C.</c:v>
                </c:pt>
                <c:pt idx="13">
                  <c:v>EGASA</c:v>
                </c:pt>
                <c:pt idx="14">
                  <c:v>SAN GABAN</c:v>
                </c:pt>
                <c:pt idx="15">
                  <c:v>JOYA SOLAR S.A.C.</c:v>
                </c:pt>
                <c:pt idx="16">
                  <c:v>INLAND ENERGY SAC</c:v>
                </c:pt>
                <c:pt idx="17">
                  <c:v>ENERGIA RENOVABLE DEL SUR S.A.</c:v>
                </c:pt>
                <c:pt idx="18">
                  <c:v>GENERADORA DE ENERGÍA DEL PERÚ</c:v>
                </c:pt>
                <c:pt idx="19">
                  <c:v>EGEJUNIN</c:v>
                </c:pt>
                <c:pt idx="20">
                  <c:v>LA VIRGEN</c:v>
                </c:pt>
                <c:pt idx="21">
                  <c:v>PARQUE EOLICO TRES HERMANAS S.A.C.</c:v>
                </c:pt>
                <c:pt idx="22">
                  <c:v>EMPRESA DE GENERACION HUANZA</c:v>
                </c:pt>
                <c:pt idx="23">
                  <c:v>ENERGÍA EÓLICA S.A.</c:v>
                </c:pt>
                <c:pt idx="24">
                  <c:v>ENEL GENERACION PIURA S.A.</c:v>
                </c:pt>
                <c:pt idx="25">
                  <c:v>GR CORTARRAMA SOCIEDAD ANONIMA CERRADA</c:v>
                </c:pt>
                <c:pt idx="26">
                  <c:v>GM OPERACIONES S.A.C.</c:v>
                </c:pt>
                <c:pt idx="27">
                  <c:v>SINERSA</c:v>
                </c:pt>
                <c:pt idx="28">
                  <c:v>GENERACIÓN ANDINA S.A.C.</c:v>
                </c:pt>
                <c:pt idx="29">
                  <c:v>EGESUR</c:v>
                </c:pt>
                <c:pt idx="30">
                  <c:v>EMPRESA DE GENERACION ELECTRICA SANTA ANA S.A.C.</c:v>
                </c:pt>
                <c:pt idx="31">
                  <c:v>EMPRESA ELECTRICA AGUA AZUL</c:v>
                </c:pt>
                <c:pt idx="32">
                  <c:v>HUAURA POWER GROUP S.A.</c:v>
                </c:pt>
                <c:pt idx="33">
                  <c:v>CELEPSA RENOVABLES S.R.L.</c:v>
                </c:pt>
                <c:pt idx="34">
                  <c:v>EMPRESA ELECTRICA RIO DOBLE</c:v>
                </c:pt>
                <c:pt idx="35">
                  <c:v>EMPRESA DE GENERACION ELECTRICA RIO BAÑOS S.A.C.</c:v>
                </c:pt>
                <c:pt idx="36">
                  <c:v>AGROAURORA S.A.C.</c:v>
                </c:pt>
                <c:pt idx="37">
                  <c:v>HIDROELECTRICA HUANCHOR S.A.C.</c:v>
                </c:pt>
                <c:pt idx="38">
                  <c:v>VARI ENERGIA S.A.C.</c:v>
                </c:pt>
                <c:pt idx="39">
                  <c:v>PARQUE EOLICO MARCONA S.A.C.</c:v>
                </c:pt>
                <c:pt idx="40">
                  <c:v>CASA GRANDE S.A.A.</c:v>
                </c:pt>
                <c:pt idx="41">
                  <c:v>ANDEAN POWER S.A.C.</c:v>
                </c:pt>
                <c:pt idx="42">
                  <c:v>CELARIS ENERGY S.A.</c:v>
                </c:pt>
                <c:pt idx="43">
                  <c:v>AGRO INDUSTRIAL PARAMONGA S.A.</c:v>
                </c:pt>
                <c:pt idx="44">
                  <c:v>AGROLMOS SOCIEDAD ANONIMA - AGROLMOS S.A.</c:v>
                </c:pt>
                <c:pt idx="45">
                  <c:v>PETRAMAS</c:v>
                </c:pt>
                <c:pt idx="46">
                  <c:v>BIOENERGIA DEL CHIRA S.A.</c:v>
                </c:pt>
                <c:pt idx="47">
                  <c:v>TRANSMISION ANDINA DE GENERACION S.A.C.</c:v>
                </c:pt>
                <c:pt idx="48">
                  <c:v>PANAMERICANA  SOLAR SAC.</c:v>
                </c:pt>
                <c:pt idx="49">
                  <c:v>TACNA SOLAR SAC.</c:v>
                </c:pt>
                <c:pt idx="50">
                  <c:v>AGROINDUSTRIAS SAN JACINTO S.A.A.</c:v>
                </c:pt>
                <c:pt idx="51">
                  <c:v>MOQUEGUA FV S.A.C.</c:v>
                </c:pt>
                <c:pt idx="52">
                  <c:v>MAJES ARCUS S.A.C.</c:v>
                </c:pt>
                <c:pt idx="53">
                  <c:v>EMPRESA DE GENERACION ELECTRICA CANCHAYLLO SAC</c:v>
                </c:pt>
                <c:pt idx="54">
                  <c:v>REPARTICIÓN ARCUS S.A.C.</c:v>
                </c:pt>
                <c:pt idx="55">
                  <c:v>GR TARUCA SOCIEDAD ANONIMA CERRADA</c:v>
                </c:pt>
                <c:pt idx="56">
                  <c:v>GR PAINO SOCIEDAD ANONIMA CERRADA</c:v>
                </c:pt>
                <c:pt idx="57">
                  <c:v>HIDROCAÑETE S.A.</c:v>
                </c:pt>
                <c:pt idx="58">
                  <c:v>ELECTRICA YANAPAMPA SAC</c:v>
                </c:pt>
                <c:pt idx="59">
                  <c:v>MAJA ENERGIA S.A.C.</c:v>
                </c:pt>
                <c:pt idx="60">
                  <c:v>ASOCIACIÓN SANTA LUCIA DE CHACAS</c:v>
                </c:pt>
                <c:pt idx="61">
                  <c:v>INVERSIONES SHAQSHA S.A.C.</c:v>
                </c:pt>
                <c:pt idx="62">
                  <c:v>SHOUGESA</c:v>
                </c:pt>
                <c:pt idx="63">
                  <c:v>TERMOSELVA</c:v>
                </c:pt>
                <c:pt idx="64">
                  <c:v>MINERA CERRO VERDE</c:v>
                </c:pt>
                <c:pt idx="65">
                  <c:v>COLCA SOLAR S.A.C.</c:v>
                </c:pt>
                <c:pt idx="66">
                  <c:v>ATRIA ENERGIA S.A.C.</c:v>
                </c:pt>
                <c:pt idx="67">
                  <c:v>INFRAESTRUCTURAS Y ENERGIAS DEL PERU S.A.C.</c:v>
                </c:pt>
                <c:pt idx="68">
                  <c:v>COENERGY S.A.C.</c:v>
                </c:pt>
                <c:pt idx="69">
                  <c:v>KONDU SAC</c:v>
                </c:pt>
              </c:strCache>
            </c:strRef>
          </c:cat>
          <c:val>
            <c:numRef>
              <c:f>EVO_PRO_ENE!$J$195:$J$264</c:f>
              <c:numCache>
                <c:formatCode>General</c:formatCode>
                <c:ptCount val="70"/>
                <c:pt idx="0">
                  <c:v>400189.06555</c:v>
                </c:pt>
                <c:pt idx="1">
                  <c:v>392699.98749999999</c:v>
                </c:pt>
                <c:pt idx="2">
                  <c:v>301349.34999999998</c:v>
                </c:pt>
                <c:pt idx="3">
                  <c:v>297257.78000000003</c:v>
                </c:pt>
                <c:pt idx="4">
                  <c:v>203952.78487</c:v>
                </c:pt>
                <c:pt idx="5">
                  <c:v>133552.64499999999</c:v>
                </c:pt>
                <c:pt idx="6">
                  <c:v>118551.3</c:v>
                </c:pt>
                <c:pt idx="7">
                  <c:v>106750.95</c:v>
                </c:pt>
                <c:pt idx="8">
                  <c:v>77712.08</c:v>
                </c:pt>
                <c:pt idx="9">
                  <c:v>63309.2</c:v>
                </c:pt>
                <c:pt idx="10">
                  <c:v>54288.171439999998</c:v>
                </c:pt>
                <c:pt idx="11">
                  <c:v>51944.133000000002</c:v>
                </c:pt>
                <c:pt idx="12">
                  <c:v>51758.400000000001</c:v>
                </c:pt>
                <c:pt idx="13">
                  <c:v>40350.699999999997</c:v>
                </c:pt>
                <c:pt idx="14">
                  <c:v>38794.800000000003</c:v>
                </c:pt>
                <c:pt idx="15">
                  <c:v>35999.25</c:v>
                </c:pt>
                <c:pt idx="16">
                  <c:v>34418.404999999999</c:v>
                </c:pt>
                <c:pt idx="17">
                  <c:v>26698.6</c:v>
                </c:pt>
                <c:pt idx="18">
                  <c:v>25805.659500000002</c:v>
                </c:pt>
                <c:pt idx="19">
                  <c:v>24631.537</c:v>
                </c:pt>
                <c:pt idx="20">
                  <c:v>22119.5</c:v>
                </c:pt>
                <c:pt idx="21">
                  <c:v>17350.2</c:v>
                </c:pt>
                <c:pt idx="22">
                  <c:v>16880.3</c:v>
                </c:pt>
                <c:pt idx="23">
                  <c:v>14545.5</c:v>
                </c:pt>
                <c:pt idx="24">
                  <c:v>13986.86</c:v>
                </c:pt>
                <c:pt idx="25">
                  <c:v>11638.85</c:v>
                </c:pt>
                <c:pt idx="26">
                  <c:v>10359.615</c:v>
                </c:pt>
                <c:pt idx="27">
                  <c:v>10192.6</c:v>
                </c:pt>
                <c:pt idx="28">
                  <c:v>10023.31962</c:v>
                </c:pt>
                <c:pt idx="29">
                  <c:v>8963.7180000000008</c:v>
                </c:pt>
                <c:pt idx="30">
                  <c:v>7129.05</c:v>
                </c:pt>
                <c:pt idx="31">
                  <c:v>6996.2</c:v>
                </c:pt>
                <c:pt idx="32">
                  <c:v>6913.2</c:v>
                </c:pt>
                <c:pt idx="33">
                  <c:v>6837.6035599999996</c:v>
                </c:pt>
                <c:pt idx="34">
                  <c:v>6773.75</c:v>
                </c:pt>
                <c:pt idx="35">
                  <c:v>6592.95</c:v>
                </c:pt>
                <c:pt idx="36">
                  <c:v>6546.55</c:v>
                </c:pt>
                <c:pt idx="37">
                  <c:v>6505.7122449999997</c:v>
                </c:pt>
                <c:pt idx="38">
                  <c:v>6411.35</c:v>
                </c:pt>
                <c:pt idx="39">
                  <c:v>6214.6</c:v>
                </c:pt>
                <c:pt idx="40">
                  <c:v>5629.9350000000004</c:v>
                </c:pt>
                <c:pt idx="41">
                  <c:v>5230.6000000000004</c:v>
                </c:pt>
                <c:pt idx="42">
                  <c:v>5222.55</c:v>
                </c:pt>
                <c:pt idx="43">
                  <c:v>3587.5</c:v>
                </c:pt>
                <c:pt idx="44">
                  <c:v>3434.06855</c:v>
                </c:pt>
                <c:pt idx="45">
                  <c:v>3071.63</c:v>
                </c:pt>
                <c:pt idx="46">
                  <c:v>3040.8</c:v>
                </c:pt>
                <c:pt idx="47">
                  <c:v>2760.8</c:v>
                </c:pt>
                <c:pt idx="48">
                  <c:v>2628.194</c:v>
                </c:pt>
                <c:pt idx="49">
                  <c:v>2600.6999999999998</c:v>
                </c:pt>
                <c:pt idx="50">
                  <c:v>2108.0639999999999</c:v>
                </c:pt>
                <c:pt idx="51">
                  <c:v>2061.4884999999999</c:v>
                </c:pt>
                <c:pt idx="52">
                  <c:v>1968.45</c:v>
                </c:pt>
                <c:pt idx="53">
                  <c:v>1759.1</c:v>
                </c:pt>
                <c:pt idx="54">
                  <c:v>1716.2</c:v>
                </c:pt>
                <c:pt idx="55">
                  <c:v>1676.65</c:v>
                </c:pt>
                <c:pt idx="56">
                  <c:v>1537.2</c:v>
                </c:pt>
                <c:pt idx="57">
                  <c:v>1169.05</c:v>
                </c:pt>
                <c:pt idx="58">
                  <c:v>1139.5</c:v>
                </c:pt>
                <c:pt idx="59">
                  <c:v>1129.4849999999999</c:v>
                </c:pt>
                <c:pt idx="60">
                  <c:v>992.47</c:v>
                </c:pt>
                <c:pt idx="61">
                  <c:v>604.04999999999995</c:v>
                </c:pt>
                <c:pt idx="62">
                  <c:v>578.1</c:v>
                </c:pt>
                <c:pt idx="63">
                  <c:v>555.5</c:v>
                </c:pt>
                <c:pt idx="64">
                  <c:v>441.8</c:v>
                </c:pt>
                <c:pt idx="65">
                  <c:v>81.099999999999994</c:v>
                </c:pt>
                <c:pt idx="66">
                  <c:v>63.6</c:v>
                </c:pt>
                <c:pt idx="67">
                  <c:v>61.65</c:v>
                </c:pt>
                <c:pt idx="68">
                  <c:v>41.570104999999998</c:v>
                </c:pt>
                <c:pt idx="69">
                  <c:v>28.3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DF-4CBE-9396-E11B521E5B4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536</c:v>
                </c:pt>
                <c:pt idx="1">
                  <c:v>542.1</c:v>
                </c:pt>
                <c:pt idx="2">
                  <c:v>543.4</c:v>
                </c:pt>
                <c:pt idx="3">
                  <c:v>526.4</c:v>
                </c:pt>
                <c:pt idx="4">
                  <c:v>472.2</c:v>
                </c:pt>
                <c:pt idx="5">
                  <c:v>485.3</c:v>
                </c:pt>
                <c:pt idx="6">
                  <c:v>512.79999999999995</c:v>
                </c:pt>
                <c:pt idx="7">
                  <c:v>508.8</c:v>
                </c:pt>
                <c:pt idx="8">
                  <c:v>495.1</c:v>
                </c:pt>
                <c:pt idx="9">
                  <c:v>502.1</c:v>
                </c:pt>
                <c:pt idx="10">
                  <c:v>503.4</c:v>
                </c:pt>
                <c:pt idx="11">
                  <c:v>498</c:v>
                </c:pt>
                <c:pt idx="12">
                  <c:v>498.7</c:v>
                </c:pt>
                <c:pt idx="13">
                  <c:v>507</c:v>
                </c:pt>
                <c:pt idx="14">
                  <c:v>519.70000000000005</c:v>
                </c:pt>
                <c:pt idx="15">
                  <c:v>521.79999999999995</c:v>
                </c:pt>
                <c:pt idx="16">
                  <c:v>520.79999999999995</c:v>
                </c:pt>
                <c:pt idx="17">
                  <c:v>541.5</c:v>
                </c:pt>
                <c:pt idx="18">
                  <c:v>564.29999999999995</c:v>
                </c:pt>
                <c:pt idx="19">
                  <c:v>588.79999999999995</c:v>
                </c:pt>
                <c:pt idx="20">
                  <c:v>604.20000000000005</c:v>
                </c:pt>
                <c:pt idx="21">
                  <c:v>616.9</c:v>
                </c:pt>
                <c:pt idx="22">
                  <c:v>636.1</c:v>
                </c:pt>
                <c:pt idx="23">
                  <c:v>646.79999999999995</c:v>
                </c:pt>
                <c:pt idx="24">
                  <c:v>656.4</c:v>
                </c:pt>
                <c:pt idx="25">
                  <c:v>664</c:v>
                </c:pt>
                <c:pt idx="26">
                  <c:v>673.1</c:v>
                </c:pt>
                <c:pt idx="27">
                  <c:v>674.1</c:v>
                </c:pt>
                <c:pt idx="28">
                  <c:v>665.7</c:v>
                </c:pt>
                <c:pt idx="29">
                  <c:v>673.3</c:v>
                </c:pt>
                <c:pt idx="30">
                  <c:v>684.5</c:v>
                </c:pt>
                <c:pt idx="31">
                  <c:v>670.5</c:v>
                </c:pt>
                <c:pt idx="32">
                  <c:v>662.4</c:v>
                </c:pt>
                <c:pt idx="33">
                  <c:v>657.7</c:v>
                </c:pt>
                <c:pt idx="34">
                  <c:v>665.4</c:v>
                </c:pt>
                <c:pt idx="35">
                  <c:v>669.3</c:v>
                </c:pt>
                <c:pt idx="36">
                  <c:v>656.4</c:v>
                </c:pt>
                <c:pt idx="37">
                  <c:v>673.9</c:v>
                </c:pt>
                <c:pt idx="38">
                  <c:v>656.4</c:v>
                </c:pt>
                <c:pt idx="39">
                  <c:v>660.4</c:v>
                </c:pt>
                <c:pt idx="40">
                  <c:v>679.7</c:v>
                </c:pt>
                <c:pt idx="41">
                  <c:v>686.4</c:v>
                </c:pt>
                <c:pt idx="42">
                  <c:v>658</c:v>
                </c:pt>
                <c:pt idx="43">
                  <c:v>662.7</c:v>
                </c:pt>
                <c:pt idx="44">
                  <c:v>659.4</c:v>
                </c:pt>
                <c:pt idx="45">
                  <c:v>655.7</c:v>
                </c:pt>
                <c:pt idx="46">
                  <c:v>658.8</c:v>
                </c:pt>
                <c:pt idx="47">
                  <c:v>667.1</c:v>
                </c:pt>
              </c:numCache>
            </c:numRef>
          </c:val>
          <c:extLst>
            <c:ext xmlns:c16="http://schemas.microsoft.com/office/drawing/2014/chart" uri="{C3380CC4-5D6E-409C-BE32-E72D297353CC}">
              <c16:uniqueId val="{00000000-2AAD-4830-BD75-845B0E4FFD5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5665.1189999999997</c:v>
                </c:pt>
                <c:pt idx="1">
                  <c:v>5612.3530000000001</c:v>
                </c:pt>
                <c:pt idx="2">
                  <c:v>5511.7359999999999</c:v>
                </c:pt>
                <c:pt idx="3">
                  <c:v>5441.643</c:v>
                </c:pt>
                <c:pt idx="4">
                  <c:v>5406.9880000000003</c:v>
                </c:pt>
                <c:pt idx="5">
                  <c:v>5397.27</c:v>
                </c:pt>
                <c:pt idx="6">
                  <c:v>5348.8149999999996</c:v>
                </c:pt>
                <c:pt idx="7">
                  <c:v>5312.24</c:v>
                </c:pt>
                <c:pt idx="8">
                  <c:v>5282.5950000000003</c:v>
                </c:pt>
                <c:pt idx="9">
                  <c:v>5441.7860000000001</c:v>
                </c:pt>
                <c:pt idx="10">
                  <c:v>5481.1</c:v>
                </c:pt>
                <c:pt idx="11">
                  <c:v>5431.6450000000004</c:v>
                </c:pt>
                <c:pt idx="12">
                  <c:v>5189.4690000000001</c:v>
                </c:pt>
                <c:pt idx="13">
                  <c:v>4937.5969999999998</c:v>
                </c:pt>
                <c:pt idx="14">
                  <c:v>5082.4279999999999</c:v>
                </c:pt>
                <c:pt idx="15">
                  <c:v>4979.223</c:v>
                </c:pt>
                <c:pt idx="16">
                  <c:v>5366.6409999999996</c:v>
                </c:pt>
                <c:pt idx="17">
                  <c:v>5475.0150000000003</c:v>
                </c:pt>
                <c:pt idx="18">
                  <c:v>5499.15</c:v>
                </c:pt>
                <c:pt idx="19">
                  <c:v>5660.5249999999996</c:v>
                </c:pt>
                <c:pt idx="20">
                  <c:v>5767.6180000000004</c:v>
                </c:pt>
                <c:pt idx="21">
                  <c:v>5723.549</c:v>
                </c:pt>
                <c:pt idx="22">
                  <c:v>5855.5640000000003</c:v>
                </c:pt>
                <c:pt idx="23">
                  <c:v>5964.6930000000002</c:v>
                </c:pt>
                <c:pt idx="24">
                  <c:v>5990.915</c:v>
                </c:pt>
                <c:pt idx="25">
                  <c:v>5957.5060000000003</c:v>
                </c:pt>
                <c:pt idx="26">
                  <c:v>6079.0510000000004</c:v>
                </c:pt>
                <c:pt idx="27">
                  <c:v>6345.81</c:v>
                </c:pt>
                <c:pt idx="28">
                  <c:v>6479.152</c:v>
                </c:pt>
                <c:pt idx="29">
                  <c:v>6478.7650000000003</c:v>
                </c:pt>
                <c:pt idx="30">
                  <c:v>6593.174</c:v>
                </c:pt>
                <c:pt idx="31">
                  <c:v>6602.9849999999997</c:v>
                </c:pt>
                <c:pt idx="32">
                  <c:v>6613.9350000000004</c:v>
                </c:pt>
                <c:pt idx="33">
                  <c:v>6446.3919999999998</c:v>
                </c:pt>
                <c:pt idx="34">
                  <c:v>6365.8190000000004</c:v>
                </c:pt>
                <c:pt idx="35">
                  <c:v>6178.7020000000002</c:v>
                </c:pt>
                <c:pt idx="36">
                  <c:v>6135.7839999999997</c:v>
                </c:pt>
                <c:pt idx="37">
                  <c:v>6352.009</c:v>
                </c:pt>
                <c:pt idx="38">
                  <c:v>6424.8450000000003</c:v>
                </c:pt>
                <c:pt idx="39">
                  <c:v>6397.4430000000002</c:v>
                </c:pt>
                <c:pt idx="40">
                  <c:v>6360.4960000000001</c:v>
                </c:pt>
                <c:pt idx="41">
                  <c:v>6369.6710000000003</c:v>
                </c:pt>
                <c:pt idx="42">
                  <c:v>6340.03</c:v>
                </c:pt>
                <c:pt idx="43">
                  <c:v>6292.2569999999996</c:v>
                </c:pt>
                <c:pt idx="44">
                  <c:v>6311.5619999999999</c:v>
                </c:pt>
                <c:pt idx="45">
                  <c:v>6077.3739999999998</c:v>
                </c:pt>
                <c:pt idx="46">
                  <c:v>5882.0339999999997</c:v>
                </c:pt>
                <c:pt idx="47">
                  <c:v>5724.6180000000004</c:v>
                </c:pt>
              </c:numCache>
            </c:numRef>
          </c:val>
          <c:extLst>
            <c:ext xmlns:c16="http://schemas.microsoft.com/office/drawing/2014/chart" uri="{C3380CC4-5D6E-409C-BE32-E72D297353CC}">
              <c16:uniqueId val="{00000001-2AAD-4830-BD75-845B0E4FFD5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753.9</c:v>
                </c:pt>
                <c:pt idx="1">
                  <c:v>750.7</c:v>
                </c:pt>
                <c:pt idx="2">
                  <c:v>750.2</c:v>
                </c:pt>
                <c:pt idx="3">
                  <c:v>742.5</c:v>
                </c:pt>
                <c:pt idx="4">
                  <c:v>747.4</c:v>
                </c:pt>
                <c:pt idx="5">
                  <c:v>752.2</c:v>
                </c:pt>
                <c:pt idx="6">
                  <c:v>749</c:v>
                </c:pt>
                <c:pt idx="7">
                  <c:v>757.1</c:v>
                </c:pt>
                <c:pt idx="8">
                  <c:v>748.6</c:v>
                </c:pt>
                <c:pt idx="9">
                  <c:v>749.8</c:v>
                </c:pt>
                <c:pt idx="10">
                  <c:v>757.8</c:v>
                </c:pt>
                <c:pt idx="11">
                  <c:v>812</c:v>
                </c:pt>
                <c:pt idx="12">
                  <c:v>1012.7</c:v>
                </c:pt>
                <c:pt idx="13">
                  <c:v>1270.5</c:v>
                </c:pt>
                <c:pt idx="14">
                  <c:v>1482.6</c:v>
                </c:pt>
                <c:pt idx="15">
                  <c:v>1599.8</c:v>
                </c:pt>
                <c:pt idx="16">
                  <c:v>1657</c:v>
                </c:pt>
                <c:pt idx="17">
                  <c:v>1671.3</c:v>
                </c:pt>
                <c:pt idx="18">
                  <c:v>1680.1</c:v>
                </c:pt>
                <c:pt idx="19">
                  <c:v>1611.7</c:v>
                </c:pt>
                <c:pt idx="20">
                  <c:v>1592.7</c:v>
                </c:pt>
                <c:pt idx="21">
                  <c:v>1651.3</c:v>
                </c:pt>
                <c:pt idx="22">
                  <c:v>1599.7</c:v>
                </c:pt>
                <c:pt idx="23">
                  <c:v>1528</c:v>
                </c:pt>
                <c:pt idx="24">
                  <c:v>1442.3</c:v>
                </c:pt>
                <c:pt idx="25">
                  <c:v>1390.4</c:v>
                </c:pt>
                <c:pt idx="26">
                  <c:v>1242.9000000000001</c:v>
                </c:pt>
                <c:pt idx="27">
                  <c:v>1005.2</c:v>
                </c:pt>
                <c:pt idx="28">
                  <c:v>941.8</c:v>
                </c:pt>
                <c:pt idx="29">
                  <c:v>993.6</c:v>
                </c:pt>
                <c:pt idx="30">
                  <c:v>880.4</c:v>
                </c:pt>
                <c:pt idx="31">
                  <c:v>827.6</c:v>
                </c:pt>
                <c:pt idx="32">
                  <c:v>823</c:v>
                </c:pt>
                <c:pt idx="33">
                  <c:v>848.3</c:v>
                </c:pt>
                <c:pt idx="34">
                  <c:v>824.4</c:v>
                </c:pt>
                <c:pt idx="35">
                  <c:v>807.9</c:v>
                </c:pt>
                <c:pt idx="36">
                  <c:v>794.5</c:v>
                </c:pt>
                <c:pt idx="37">
                  <c:v>788.7</c:v>
                </c:pt>
                <c:pt idx="38">
                  <c:v>785.8</c:v>
                </c:pt>
                <c:pt idx="39">
                  <c:v>794</c:v>
                </c:pt>
                <c:pt idx="40">
                  <c:v>784</c:v>
                </c:pt>
                <c:pt idx="41">
                  <c:v>792.4</c:v>
                </c:pt>
                <c:pt idx="42">
                  <c:v>777.9</c:v>
                </c:pt>
                <c:pt idx="43">
                  <c:v>780.8</c:v>
                </c:pt>
                <c:pt idx="44">
                  <c:v>788.5</c:v>
                </c:pt>
                <c:pt idx="45">
                  <c:v>779.5</c:v>
                </c:pt>
                <c:pt idx="46">
                  <c:v>780.8</c:v>
                </c:pt>
                <c:pt idx="47">
                  <c:v>780.6</c:v>
                </c:pt>
              </c:numCache>
            </c:numRef>
          </c:val>
          <c:extLst>
            <c:ext xmlns:c16="http://schemas.microsoft.com/office/drawing/2014/chart" uri="{C3380CC4-5D6E-409C-BE32-E72D297353CC}">
              <c16:uniqueId val="{00000002-2AAD-4830-BD75-845B0E4FFD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4347.7</c:v>
                </c:pt>
                <c:pt idx="1">
                  <c:v>4321.3</c:v>
                </c:pt>
                <c:pt idx="2">
                  <c:v>4342.6000000000004</c:v>
                </c:pt>
                <c:pt idx="3">
                  <c:v>4320.3999999999996</c:v>
                </c:pt>
                <c:pt idx="4">
                  <c:v>4255.1000000000004</c:v>
                </c:pt>
                <c:pt idx="5">
                  <c:v>4291.2</c:v>
                </c:pt>
                <c:pt idx="6">
                  <c:v>4340</c:v>
                </c:pt>
                <c:pt idx="7">
                  <c:v>4402.8999999999996</c:v>
                </c:pt>
                <c:pt idx="8">
                  <c:v>4359.6000000000004</c:v>
                </c:pt>
                <c:pt idx="9">
                  <c:v>4499.6000000000004</c:v>
                </c:pt>
                <c:pt idx="10">
                  <c:v>4455.3999999999996</c:v>
                </c:pt>
                <c:pt idx="11">
                  <c:v>4375.3</c:v>
                </c:pt>
                <c:pt idx="12">
                  <c:v>4285.3</c:v>
                </c:pt>
                <c:pt idx="13">
                  <c:v>4245.8</c:v>
                </c:pt>
                <c:pt idx="14">
                  <c:v>4331.3999999999996</c:v>
                </c:pt>
                <c:pt idx="15">
                  <c:v>4239.1000000000004</c:v>
                </c:pt>
                <c:pt idx="16">
                  <c:v>4426.7</c:v>
                </c:pt>
                <c:pt idx="17">
                  <c:v>4453.3</c:v>
                </c:pt>
                <c:pt idx="18">
                  <c:v>4447.5</c:v>
                </c:pt>
                <c:pt idx="19">
                  <c:v>4547.5</c:v>
                </c:pt>
                <c:pt idx="20">
                  <c:v>4579.3999999999996</c:v>
                </c:pt>
                <c:pt idx="21">
                  <c:v>4464.6000000000004</c:v>
                </c:pt>
                <c:pt idx="22">
                  <c:v>4551.3999999999996</c:v>
                </c:pt>
                <c:pt idx="23">
                  <c:v>4521.5</c:v>
                </c:pt>
                <c:pt idx="24">
                  <c:v>4523.1000000000004</c:v>
                </c:pt>
                <c:pt idx="25">
                  <c:v>4487.1000000000004</c:v>
                </c:pt>
                <c:pt idx="26">
                  <c:v>4577.6000000000004</c:v>
                </c:pt>
                <c:pt idx="27">
                  <c:v>4605.3</c:v>
                </c:pt>
                <c:pt idx="28">
                  <c:v>4692.6000000000004</c:v>
                </c:pt>
                <c:pt idx="29">
                  <c:v>4616.7</c:v>
                </c:pt>
                <c:pt idx="30">
                  <c:v>4599.8999999999996</c:v>
                </c:pt>
                <c:pt idx="31">
                  <c:v>4564.5</c:v>
                </c:pt>
                <c:pt idx="32">
                  <c:v>4646.3</c:v>
                </c:pt>
                <c:pt idx="33">
                  <c:v>4572.6000000000004</c:v>
                </c:pt>
                <c:pt idx="34">
                  <c:v>4787.3</c:v>
                </c:pt>
                <c:pt idx="35">
                  <c:v>4719.5</c:v>
                </c:pt>
                <c:pt idx="36">
                  <c:v>4733.2</c:v>
                </c:pt>
                <c:pt idx="37">
                  <c:v>4823.8</c:v>
                </c:pt>
                <c:pt idx="38">
                  <c:v>4859.7</c:v>
                </c:pt>
                <c:pt idx="39">
                  <c:v>4842.1000000000004</c:v>
                </c:pt>
                <c:pt idx="40">
                  <c:v>4799.1000000000004</c:v>
                </c:pt>
                <c:pt idx="41">
                  <c:v>4802.1000000000004</c:v>
                </c:pt>
                <c:pt idx="42">
                  <c:v>4771.5</c:v>
                </c:pt>
                <c:pt idx="43">
                  <c:v>4716.5</c:v>
                </c:pt>
                <c:pt idx="44">
                  <c:v>4753.7</c:v>
                </c:pt>
                <c:pt idx="45">
                  <c:v>4728.7</c:v>
                </c:pt>
                <c:pt idx="46">
                  <c:v>4753.1000000000004</c:v>
                </c:pt>
                <c:pt idx="47">
                  <c:v>4758.7</c:v>
                </c:pt>
              </c:numCache>
            </c:numRef>
          </c:val>
          <c:extLst>
            <c:ext xmlns:c16="http://schemas.microsoft.com/office/drawing/2014/chart" uri="{C3380CC4-5D6E-409C-BE32-E72D297353CC}">
              <c16:uniqueId val="{00000000-438A-429D-8EE0-67C2F35BD6D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2462.4</c:v>
                </c:pt>
                <c:pt idx="1">
                  <c:v>2435.9</c:v>
                </c:pt>
                <c:pt idx="2">
                  <c:v>2331.1</c:v>
                </c:pt>
                <c:pt idx="3">
                  <c:v>2308</c:v>
                </c:pt>
                <c:pt idx="4">
                  <c:v>2308.6</c:v>
                </c:pt>
                <c:pt idx="5">
                  <c:v>2287.4</c:v>
                </c:pt>
                <c:pt idx="6">
                  <c:v>2214</c:v>
                </c:pt>
                <c:pt idx="7">
                  <c:v>2133.6</c:v>
                </c:pt>
                <c:pt idx="8">
                  <c:v>2131.3000000000002</c:v>
                </c:pt>
                <c:pt idx="9">
                  <c:v>2149</c:v>
                </c:pt>
                <c:pt idx="10">
                  <c:v>2228.8000000000002</c:v>
                </c:pt>
                <c:pt idx="11">
                  <c:v>2227.1</c:v>
                </c:pt>
                <c:pt idx="12">
                  <c:v>2052</c:v>
                </c:pt>
                <c:pt idx="13">
                  <c:v>1835.2</c:v>
                </c:pt>
                <c:pt idx="14">
                  <c:v>1872</c:v>
                </c:pt>
                <c:pt idx="15">
                  <c:v>1833.2</c:v>
                </c:pt>
                <c:pt idx="16">
                  <c:v>2002.4</c:v>
                </c:pt>
                <c:pt idx="17">
                  <c:v>2062.4</c:v>
                </c:pt>
                <c:pt idx="18">
                  <c:v>2079.1</c:v>
                </c:pt>
                <c:pt idx="19">
                  <c:v>2174</c:v>
                </c:pt>
                <c:pt idx="20">
                  <c:v>2243.9</c:v>
                </c:pt>
                <c:pt idx="21">
                  <c:v>2290.9</c:v>
                </c:pt>
                <c:pt idx="22">
                  <c:v>2319.6</c:v>
                </c:pt>
                <c:pt idx="23">
                  <c:v>2383.9</c:v>
                </c:pt>
                <c:pt idx="24">
                  <c:v>2368</c:v>
                </c:pt>
                <c:pt idx="25">
                  <c:v>2300.1999999999998</c:v>
                </c:pt>
                <c:pt idx="26">
                  <c:v>2312.6999999999998</c:v>
                </c:pt>
                <c:pt idx="27">
                  <c:v>2483.1999999999998</c:v>
                </c:pt>
                <c:pt idx="28">
                  <c:v>2527.6</c:v>
                </c:pt>
                <c:pt idx="29">
                  <c:v>2594.9</c:v>
                </c:pt>
                <c:pt idx="30">
                  <c:v>2712.5</c:v>
                </c:pt>
                <c:pt idx="31">
                  <c:v>2724.2</c:v>
                </c:pt>
                <c:pt idx="32">
                  <c:v>2641.6</c:v>
                </c:pt>
                <c:pt idx="33">
                  <c:v>2524.6</c:v>
                </c:pt>
                <c:pt idx="34">
                  <c:v>2257.3000000000002</c:v>
                </c:pt>
                <c:pt idx="35">
                  <c:v>2174.4</c:v>
                </c:pt>
                <c:pt idx="36">
                  <c:v>2145.3000000000002</c:v>
                </c:pt>
                <c:pt idx="37">
                  <c:v>2274.9</c:v>
                </c:pt>
                <c:pt idx="38">
                  <c:v>2324</c:v>
                </c:pt>
                <c:pt idx="39">
                  <c:v>2337</c:v>
                </c:pt>
                <c:pt idx="40">
                  <c:v>2334.8000000000002</c:v>
                </c:pt>
                <c:pt idx="41">
                  <c:v>2392</c:v>
                </c:pt>
                <c:pt idx="42">
                  <c:v>2387.8000000000002</c:v>
                </c:pt>
                <c:pt idx="43">
                  <c:v>2371.3000000000002</c:v>
                </c:pt>
                <c:pt idx="44">
                  <c:v>2312.1</c:v>
                </c:pt>
                <c:pt idx="45">
                  <c:v>2118.1999999999998</c:v>
                </c:pt>
                <c:pt idx="46">
                  <c:v>1879.3</c:v>
                </c:pt>
                <c:pt idx="47">
                  <c:v>1681</c:v>
                </c:pt>
              </c:numCache>
            </c:numRef>
          </c:val>
          <c:extLst>
            <c:ext xmlns:c16="http://schemas.microsoft.com/office/drawing/2014/chart" uri="{C3380CC4-5D6E-409C-BE32-E72D297353CC}">
              <c16:uniqueId val="{00000001-438A-429D-8EE0-67C2F35BD6D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2.9</c:v>
                </c:pt>
                <c:pt idx="11">
                  <c:v>55.1</c:v>
                </c:pt>
                <c:pt idx="12">
                  <c:v>262.5</c:v>
                </c:pt>
                <c:pt idx="13">
                  <c:v>516</c:v>
                </c:pt>
                <c:pt idx="14">
                  <c:v>727.6</c:v>
                </c:pt>
                <c:pt idx="15">
                  <c:v>836.9</c:v>
                </c:pt>
                <c:pt idx="16">
                  <c:v>909.9</c:v>
                </c:pt>
                <c:pt idx="17">
                  <c:v>920.4</c:v>
                </c:pt>
                <c:pt idx="18">
                  <c:v>932.2</c:v>
                </c:pt>
                <c:pt idx="19">
                  <c:v>856.9</c:v>
                </c:pt>
                <c:pt idx="20">
                  <c:v>843.3</c:v>
                </c:pt>
                <c:pt idx="21">
                  <c:v>902.8</c:v>
                </c:pt>
                <c:pt idx="22">
                  <c:v>852</c:v>
                </c:pt>
                <c:pt idx="23">
                  <c:v>779.5</c:v>
                </c:pt>
                <c:pt idx="24">
                  <c:v>695</c:v>
                </c:pt>
                <c:pt idx="25">
                  <c:v>642.20000000000005</c:v>
                </c:pt>
                <c:pt idx="26">
                  <c:v>491</c:v>
                </c:pt>
                <c:pt idx="27">
                  <c:v>248.6</c:v>
                </c:pt>
                <c:pt idx="28">
                  <c:v>190.1</c:v>
                </c:pt>
                <c:pt idx="29">
                  <c:v>240.6</c:v>
                </c:pt>
                <c:pt idx="30">
                  <c:v>121.4</c:v>
                </c:pt>
                <c:pt idx="31">
                  <c:v>67.400000000000006</c:v>
                </c:pt>
                <c:pt idx="32">
                  <c:v>54.7</c:v>
                </c:pt>
                <c:pt idx="33">
                  <c:v>58.6</c:v>
                </c:pt>
                <c:pt idx="34">
                  <c:v>34.5</c:v>
                </c:pt>
                <c:pt idx="35">
                  <c:v>10.1</c:v>
                </c:pt>
                <c:pt idx="36">
                  <c:v>0.3</c:v>
                </c:pt>
                <c:pt idx="37">
                  <c:v>0</c:v>
                </c:pt>
                <c:pt idx="38">
                  <c:v>0</c:v>
                </c:pt>
                <c:pt idx="39">
                  <c:v>0.1</c:v>
                </c:pt>
                <c:pt idx="40">
                  <c:v>0.1</c:v>
                </c:pt>
                <c:pt idx="41">
                  <c:v>0.1</c:v>
                </c:pt>
                <c:pt idx="42">
                  <c:v>0.1</c:v>
                </c:pt>
                <c:pt idx="43">
                  <c:v>0</c:v>
                </c:pt>
                <c:pt idx="44">
                  <c:v>0</c:v>
                </c:pt>
                <c:pt idx="45">
                  <c:v>0</c:v>
                </c:pt>
                <c:pt idx="46">
                  <c:v>0</c:v>
                </c:pt>
                <c:pt idx="47">
                  <c:v>0</c:v>
                </c:pt>
              </c:numCache>
            </c:numRef>
          </c:val>
          <c:extLst>
            <c:ext xmlns:c16="http://schemas.microsoft.com/office/drawing/2014/chart" uri="{C3380CC4-5D6E-409C-BE32-E72D297353CC}">
              <c16:uniqueId val="{00000002-438A-429D-8EE0-67C2F35BD6D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144.91900000000001</c:v>
                </c:pt>
                <c:pt idx="1">
                  <c:v>147.953</c:v>
                </c:pt>
                <c:pt idx="2">
                  <c:v>131.636</c:v>
                </c:pt>
                <c:pt idx="3">
                  <c:v>82.143000000000001</c:v>
                </c:pt>
                <c:pt idx="4">
                  <c:v>62.887999999999998</c:v>
                </c:pt>
                <c:pt idx="5">
                  <c:v>56.17</c:v>
                </c:pt>
                <c:pt idx="6">
                  <c:v>56.615000000000002</c:v>
                </c:pt>
                <c:pt idx="7">
                  <c:v>41.64</c:v>
                </c:pt>
                <c:pt idx="8">
                  <c:v>35.395000000000003</c:v>
                </c:pt>
                <c:pt idx="9">
                  <c:v>45.085999999999999</c:v>
                </c:pt>
                <c:pt idx="10">
                  <c:v>55.2</c:v>
                </c:pt>
                <c:pt idx="11">
                  <c:v>84.144999999999996</c:v>
                </c:pt>
                <c:pt idx="12">
                  <c:v>101.069</c:v>
                </c:pt>
                <c:pt idx="13">
                  <c:v>118.09699999999999</c:v>
                </c:pt>
                <c:pt idx="14">
                  <c:v>153.72800000000001</c:v>
                </c:pt>
                <c:pt idx="15">
                  <c:v>191.62299999999999</c:v>
                </c:pt>
                <c:pt idx="16">
                  <c:v>205.441</c:v>
                </c:pt>
                <c:pt idx="17">
                  <c:v>251.715</c:v>
                </c:pt>
                <c:pt idx="18">
                  <c:v>284.75</c:v>
                </c:pt>
                <c:pt idx="19">
                  <c:v>282.625</c:v>
                </c:pt>
                <c:pt idx="20">
                  <c:v>297.91800000000001</c:v>
                </c:pt>
                <c:pt idx="21">
                  <c:v>333.44900000000001</c:v>
                </c:pt>
                <c:pt idx="22">
                  <c:v>368.36399999999998</c:v>
                </c:pt>
                <c:pt idx="23">
                  <c:v>454.59300000000002</c:v>
                </c:pt>
                <c:pt idx="24">
                  <c:v>503.51499999999999</c:v>
                </c:pt>
                <c:pt idx="25">
                  <c:v>582.40599999999995</c:v>
                </c:pt>
                <c:pt idx="26">
                  <c:v>613.75099999999998</c:v>
                </c:pt>
                <c:pt idx="27">
                  <c:v>688.01</c:v>
                </c:pt>
                <c:pt idx="28">
                  <c:v>676.35199999999998</c:v>
                </c:pt>
                <c:pt idx="29">
                  <c:v>693.46500000000003</c:v>
                </c:pt>
                <c:pt idx="30">
                  <c:v>724.274</c:v>
                </c:pt>
                <c:pt idx="31">
                  <c:v>744.98500000000001</c:v>
                </c:pt>
                <c:pt idx="32">
                  <c:v>756.73500000000001</c:v>
                </c:pt>
                <c:pt idx="33">
                  <c:v>796.59199999999998</c:v>
                </c:pt>
                <c:pt idx="34">
                  <c:v>776.51900000000001</c:v>
                </c:pt>
                <c:pt idx="35">
                  <c:v>751.90200000000004</c:v>
                </c:pt>
                <c:pt idx="36">
                  <c:v>707.88400000000001</c:v>
                </c:pt>
                <c:pt idx="37">
                  <c:v>715.90899999999999</c:v>
                </c:pt>
                <c:pt idx="38">
                  <c:v>683.34500000000003</c:v>
                </c:pt>
                <c:pt idx="39">
                  <c:v>672.64300000000003</c:v>
                </c:pt>
                <c:pt idx="40">
                  <c:v>690.19600000000003</c:v>
                </c:pt>
                <c:pt idx="41">
                  <c:v>654.27099999999996</c:v>
                </c:pt>
                <c:pt idx="42">
                  <c:v>616.53</c:v>
                </c:pt>
                <c:pt idx="43">
                  <c:v>647.95699999999999</c:v>
                </c:pt>
                <c:pt idx="44">
                  <c:v>693.66200000000003</c:v>
                </c:pt>
                <c:pt idx="45">
                  <c:v>665.67399999999998</c:v>
                </c:pt>
                <c:pt idx="46">
                  <c:v>689.23400000000004</c:v>
                </c:pt>
                <c:pt idx="47">
                  <c:v>732.61800000000005</c:v>
                </c:pt>
              </c:numCache>
            </c:numRef>
          </c:val>
          <c:extLst>
            <c:ext xmlns:c16="http://schemas.microsoft.com/office/drawing/2014/chart" uri="{C3380CC4-5D6E-409C-BE32-E72D297353CC}">
              <c16:uniqueId val="{00000003-438A-429D-8EE0-67C2F35BD6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337</c:v>
                </c:pt>
                <c:pt idx="1">
                  <c:v>335.7</c:v>
                </c:pt>
                <c:pt idx="2">
                  <c:v>336.1</c:v>
                </c:pt>
                <c:pt idx="3">
                  <c:v>332.8</c:v>
                </c:pt>
                <c:pt idx="4">
                  <c:v>335.2</c:v>
                </c:pt>
                <c:pt idx="5">
                  <c:v>334.2</c:v>
                </c:pt>
                <c:pt idx="6">
                  <c:v>334.9</c:v>
                </c:pt>
                <c:pt idx="7">
                  <c:v>321.8</c:v>
                </c:pt>
                <c:pt idx="8">
                  <c:v>323.3</c:v>
                </c:pt>
                <c:pt idx="9">
                  <c:v>323.3</c:v>
                </c:pt>
                <c:pt idx="10">
                  <c:v>321.89999999999998</c:v>
                </c:pt>
                <c:pt idx="11">
                  <c:v>323</c:v>
                </c:pt>
                <c:pt idx="12">
                  <c:v>320.5</c:v>
                </c:pt>
                <c:pt idx="13">
                  <c:v>324.7</c:v>
                </c:pt>
                <c:pt idx="14">
                  <c:v>338.1</c:v>
                </c:pt>
                <c:pt idx="15">
                  <c:v>339.2</c:v>
                </c:pt>
                <c:pt idx="16">
                  <c:v>336.1</c:v>
                </c:pt>
                <c:pt idx="17">
                  <c:v>337.4</c:v>
                </c:pt>
                <c:pt idx="18">
                  <c:v>340.9</c:v>
                </c:pt>
                <c:pt idx="19">
                  <c:v>343.9</c:v>
                </c:pt>
                <c:pt idx="20">
                  <c:v>346.5</c:v>
                </c:pt>
                <c:pt idx="21">
                  <c:v>346.9</c:v>
                </c:pt>
                <c:pt idx="22">
                  <c:v>352.5</c:v>
                </c:pt>
                <c:pt idx="23">
                  <c:v>357.3</c:v>
                </c:pt>
                <c:pt idx="24">
                  <c:v>358</c:v>
                </c:pt>
                <c:pt idx="25">
                  <c:v>360.1</c:v>
                </c:pt>
                <c:pt idx="26">
                  <c:v>359.2</c:v>
                </c:pt>
                <c:pt idx="27">
                  <c:v>359.5</c:v>
                </c:pt>
                <c:pt idx="28">
                  <c:v>356.1</c:v>
                </c:pt>
                <c:pt idx="29">
                  <c:v>356.9</c:v>
                </c:pt>
                <c:pt idx="30">
                  <c:v>359.8</c:v>
                </c:pt>
                <c:pt idx="31">
                  <c:v>355.7</c:v>
                </c:pt>
                <c:pt idx="32">
                  <c:v>362.8</c:v>
                </c:pt>
                <c:pt idx="33">
                  <c:v>356.5</c:v>
                </c:pt>
                <c:pt idx="34">
                  <c:v>357.4</c:v>
                </c:pt>
                <c:pt idx="35">
                  <c:v>357.4</c:v>
                </c:pt>
                <c:pt idx="36">
                  <c:v>362.4</c:v>
                </c:pt>
                <c:pt idx="37">
                  <c:v>366.7</c:v>
                </c:pt>
                <c:pt idx="38">
                  <c:v>360.2</c:v>
                </c:pt>
                <c:pt idx="39">
                  <c:v>358.4</c:v>
                </c:pt>
                <c:pt idx="40">
                  <c:v>357</c:v>
                </c:pt>
                <c:pt idx="41">
                  <c:v>357.3</c:v>
                </c:pt>
                <c:pt idx="42">
                  <c:v>356.9</c:v>
                </c:pt>
                <c:pt idx="43">
                  <c:v>355.4</c:v>
                </c:pt>
                <c:pt idx="44">
                  <c:v>355.2</c:v>
                </c:pt>
                <c:pt idx="45">
                  <c:v>354.7</c:v>
                </c:pt>
                <c:pt idx="46">
                  <c:v>354.2</c:v>
                </c:pt>
                <c:pt idx="47">
                  <c:v>355</c:v>
                </c:pt>
              </c:numCache>
            </c:numRef>
          </c:val>
          <c:extLst>
            <c:ext xmlns:c16="http://schemas.microsoft.com/office/drawing/2014/chart" uri="{C3380CC4-5D6E-409C-BE32-E72D297353CC}">
              <c16:uniqueId val="{00000000-AB98-4FB7-907C-65FEFD0C6DE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88.7</c:v>
                </c:pt>
                <c:pt idx="1">
                  <c:v>89.8</c:v>
                </c:pt>
                <c:pt idx="2">
                  <c:v>89.3</c:v>
                </c:pt>
                <c:pt idx="3">
                  <c:v>89.4</c:v>
                </c:pt>
                <c:pt idx="4">
                  <c:v>88.1</c:v>
                </c:pt>
                <c:pt idx="5">
                  <c:v>90.4</c:v>
                </c:pt>
                <c:pt idx="6">
                  <c:v>88.5</c:v>
                </c:pt>
                <c:pt idx="7">
                  <c:v>88.9</c:v>
                </c:pt>
                <c:pt idx="8">
                  <c:v>87.6</c:v>
                </c:pt>
                <c:pt idx="9">
                  <c:v>90</c:v>
                </c:pt>
                <c:pt idx="10">
                  <c:v>90.4</c:v>
                </c:pt>
                <c:pt idx="11">
                  <c:v>86.8</c:v>
                </c:pt>
                <c:pt idx="12">
                  <c:v>88.5</c:v>
                </c:pt>
                <c:pt idx="13">
                  <c:v>87.4</c:v>
                </c:pt>
                <c:pt idx="14">
                  <c:v>84.1</c:v>
                </c:pt>
                <c:pt idx="15">
                  <c:v>79.5</c:v>
                </c:pt>
                <c:pt idx="16">
                  <c:v>73.599999999999994</c:v>
                </c:pt>
                <c:pt idx="17">
                  <c:v>73.5</c:v>
                </c:pt>
                <c:pt idx="18">
                  <c:v>74.7</c:v>
                </c:pt>
                <c:pt idx="19">
                  <c:v>72.400000000000006</c:v>
                </c:pt>
                <c:pt idx="20">
                  <c:v>75.900000000000006</c:v>
                </c:pt>
                <c:pt idx="21">
                  <c:v>75.5</c:v>
                </c:pt>
                <c:pt idx="22">
                  <c:v>73.400000000000006</c:v>
                </c:pt>
                <c:pt idx="23">
                  <c:v>77.5</c:v>
                </c:pt>
                <c:pt idx="24">
                  <c:v>78.3</c:v>
                </c:pt>
                <c:pt idx="25">
                  <c:v>78</c:v>
                </c:pt>
                <c:pt idx="26">
                  <c:v>80.7</c:v>
                </c:pt>
                <c:pt idx="27">
                  <c:v>80.3</c:v>
                </c:pt>
                <c:pt idx="28">
                  <c:v>80.599999999999994</c:v>
                </c:pt>
                <c:pt idx="29">
                  <c:v>79.2</c:v>
                </c:pt>
                <c:pt idx="30">
                  <c:v>81.099999999999994</c:v>
                </c:pt>
                <c:pt idx="31">
                  <c:v>79.7</c:v>
                </c:pt>
                <c:pt idx="32">
                  <c:v>82.8</c:v>
                </c:pt>
                <c:pt idx="33">
                  <c:v>80</c:v>
                </c:pt>
                <c:pt idx="34">
                  <c:v>89.8</c:v>
                </c:pt>
                <c:pt idx="35">
                  <c:v>90.5</c:v>
                </c:pt>
                <c:pt idx="36">
                  <c:v>86.9</c:v>
                </c:pt>
                <c:pt idx="37">
                  <c:v>91.5</c:v>
                </c:pt>
                <c:pt idx="38">
                  <c:v>92.2</c:v>
                </c:pt>
                <c:pt idx="39">
                  <c:v>91.3</c:v>
                </c:pt>
                <c:pt idx="40">
                  <c:v>89.6</c:v>
                </c:pt>
                <c:pt idx="41">
                  <c:v>91.1</c:v>
                </c:pt>
                <c:pt idx="42">
                  <c:v>91.5</c:v>
                </c:pt>
                <c:pt idx="43">
                  <c:v>91.1</c:v>
                </c:pt>
                <c:pt idx="44">
                  <c:v>91.5</c:v>
                </c:pt>
                <c:pt idx="45">
                  <c:v>92.5</c:v>
                </c:pt>
                <c:pt idx="46">
                  <c:v>89.2</c:v>
                </c:pt>
                <c:pt idx="47">
                  <c:v>88.2</c:v>
                </c:pt>
              </c:numCache>
            </c:numRef>
          </c:val>
          <c:extLst>
            <c:ext xmlns:c16="http://schemas.microsoft.com/office/drawing/2014/chart" uri="{C3380CC4-5D6E-409C-BE32-E72D297353CC}">
              <c16:uniqueId val="{00000001-AB98-4FB7-907C-65FEFD0C6DE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2.9</c:v>
                </c:pt>
                <c:pt idx="11">
                  <c:v>55.1</c:v>
                </c:pt>
                <c:pt idx="12">
                  <c:v>262.5</c:v>
                </c:pt>
                <c:pt idx="13">
                  <c:v>516</c:v>
                </c:pt>
                <c:pt idx="14">
                  <c:v>727.6</c:v>
                </c:pt>
                <c:pt idx="15">
                  <c:v>836.9</c:v>
                </c:pt>
                <c:pt idx="16">
                  <c:v>909.9</c:v>
                </c:pt>
                <c:pt idx="17">
                  <c:v>920.4</c:v>
                </c:pt>
                <c:pt idx="18">
                  <c:v>932.2</c:v>
                </c:pt>
                <c:pt idx="19">
                  <c:v>856.9</c:v>
                </c:pt>
                <c:pt idx="20">
                  <c:v>843.3</c:v>
                </c:pt>
                <c:pt idx="21">
                  <c:v>902.8</c:v>
                </c:pt>
                <c:pt idx="22">
                  <c:v>852</c:v>
                </c:pt>
                <c:pt idx="23">
                  <c:v>779.5</c:v>
                </c:pt>
                <c:pt idx="24">
                  <c:v>695</c:v>
                </c:pt>
                <c:pt idx="25">
                  <c:v>642.20000000000005</c:v>
                </c:pt>
                <c:pt idx="26">
                  <c:v>491</c:v>
                </c:pt>
                <c:pt idx="27">
                  <c:v>248.6</c:v>
                </c:pt>
                <c:pt idx="28">
                  <c:v>190.1</c:v>
                </c:pt>
                <c:pt idx="29">
                  <c:v>240.6</c:v>
                </c:pt>
                <c:pt idx="30">
                  <c:v>121.4</c:v>
                </c:pt>
                <c:pt idx="31">
                  <c:v>67.400000000000006</c:v>
                </c:pt>
                <c:pt idx="32">
                  <c:v>54.7</c:v>
                </c:pt>
                <c:pt idx="33">
                  <c:v>58.6</c:v>
                </c:pt>
                <c:pt idx="34">
                  <c:v>34.5</c:v>
                </c:pt>
                <c:pt idx="35">
                  <c:v>10.1</c:v>
                </c:pt>
                <c:pt idx="36">
                  <c:v>0.3</c:v>
                </c:pt>
                <c:pt idx="37">
                  <c:v>0</c:v>
                </c:pt>
                <c:pt idx="38">
                  <c:v>0</c:v>
                </c:pt>
                <c:pt idx="39">
                  <c:v>0.1</c:v>
                </c:pt>
                <c:pt idx="40">
                  <c:v>0.1</c:v>
                </c:pt>
                <c:pt idx="41">
                  <c:v>0.1</c:v>
                </c:pt>
                <c:pt idx="42">
                  <c:v>0.1</c:v>
                </c:pt>
                <c:pt idx="43">
                  <c:v>0</c:v>
                </c:pt>
                <c:pt idx="44">
                  <c:v>0</c:v>
                </c:pt>
                <c:pt idx="45">
                  <c:v>0</c:v>
                </c:pt>
                <c:pt idx="46">
                  <c:v>0</c:v>
                </c:pt>
                <c:pt idx="47">
                  <c:v>0</c:v>
                </c:pt>
              </c:numCache>
            </c:numRef>
          </c:val>
          <c:extLst>
            <c:ext xmlns:c16="http://schemas.microsoft.com/office/drawing/2014/chart" uri="{C3380CC4-5D6E-409C-BE32-E72D297353CC}">
              <c16:uniqueId val="{00000002-AB98-4FB7-907C-65FEFD0C6DE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144.91900000000001</c:v>
                </c:pt>
                <c:pt idx="1">
                  <c:v>147.953</c:v>
                </c:pt>
                <c:pt idx="2">
                  <c:v>131.636</c:v>
                </c:pt>
                <c:pt idx="3">
                  <c:v>82.143000000000001</c:v>
                </c:pt>
                <c:pt idx="4">
                  <c:v>62.887999999999998</c:v>
                </c:pt>
                <c:pt idx="5">
                  <c:v>56.17</c:v>
                </c:pt>
                <c:pt idx="6">
                  <c:v>56.615000000000002</c:v>
                </c:pt>
                <c:pt idx="7">
                  <c:v>41.64</c:v>
                </c:pt>
                <c:pt idx="8">
                  <c:v>35.395000000000003</c:v>
                </c:pt>
                <c:pt idx="9">
                  <c:v>45.085999999999999</c:v>
                </c:pt>
                <c:pt idx="10">
                  <c:v>55.2</c:v>
                </c:pt>
                <c:pt idx="11">
                  <c:v>84.144999999999996</c:v>
                </c:pt>
                <c:pt idx="12">
                  <c:v>101.069</c:v>
                </c:pt>
                <c:pt idx="13">
                  <c:v>118.09699999999999</c:v>
                </c:pt>
                <c:pt idx="14">
                  <c:v>153.72800000000001</c:v>
                </c:pt>
                <c:pt idx="15">
                  <c:v>191.62299999999999</c:v>
                </c:pt>
                <c:pt idx="16">
                  <c:v>205.441</c:v>
                </c:pt>
                <c:pt idx="17">
                  <c:v>251.715</c:v>
                </c:pt>
                <c:pt idx="18">
                  <c:v>284.75</c:v>
                </c:pt>
                <c:pt idx="19">
                  <c:v>282.625</c:v>
                </c:pt>
                <c:pt idx="20">
                  <c:v>297.91800000000001</c:v>
                </c:pt>
                <c:pt idx="21">
                  <c:v>333.44900000000001</c:v>
                </c:pt>
                <c:pt idx="22">
                  <c:v>368.36399999999998</c:v>
                </c:pt>
                <c:pt idx="23">
                  <c:v>454.59300000000002</c:v>
                </c:pt>
                <c:pt idx="24">
                  <c:v>503.51499999999999</c:v>
                </c:pt>
                <c:pt idx="25">
                  <c:v>582.40599999999995</c:v>
                </c:pt>
                <c:pt idx="26">
                  <c:v>613.75099999999998</c:v>
                </c:pt>
                <c:pt idx="27">
                  <c:v>688.01</c:v>
                </c:pt>
                <c:pt idx="28">
                  <c:v>676.35199999999998</c:v>
                </c:pt>
                <c:pt idx="29">
                  <c:v>693.46500000000003</c:v>
                </c:pt>
                <c:pt idx="30">
                  <c:v>724.274</c:v>
                </c:pt>
                <c:pt idx="31">
                  <c:v>744.98500000000001</c:v>
                </c:pt>
                <c:pt idx="32">
                  <c:v>756.73500000000001</c:v>
                </c:pt>
                <c:pt idx="33">
                  <c:v>796.59199999999998</c:v>
                </c:pt>
                <c:pt idx="34">
                  <c:v>776.51900000000001</c:v>
                </c:pt>
                <c:pt idx="35">
                  <c:v>751.90200000000004</c:v>
                </c:pt>
                <c:pt idx="36">
                  <c:v>707.88400000000001</c:v>
                </c:pt>
                <c:pt idx="37">
                  <c:v>715.90899999999999</c:v>
                </c:pt>
                <c:pt idx="38">
                  <c:v>683.34500000000003</c:v>
                </c:pt>
                <c:pt idx="39">
                  <c:v>672.64300000000003</c:v>
                </c:pt>
                <c:pt idx="40">
                  <c:v>690.19600000000003</c:v>
                </c:pt>
                <c:pt idx="41">
                  <c:v>654.27099999999996</c:v>
                </c:pt>
                <c:pt idx="42">
                  <c:v>616.53</c:v>
                </c:pt>
                <c:pt idx="43">
                  <c:v>647.95699999999999</c:v>
                </c:pt>
                <c:pt idx="44">
                  <c:v>693.66200000000003</c:v>
                </c:pt>
                <c:pt idx="45">
                  <c:v>665.67399999999998</c:v>
                </c:pt>
                <c:pt idx="46">
                  <c:v>689.23400000000004</c:v>
                </c:pt>
                <c:pt idx="47">
                  <c:v>732.61800000000005</c:v>
                </c:pt>
              </c:numCache>
            </c:numRef>
          </c:val>
          <c:extLst>
            <c:ext xmlns:c16="http://schemas.microsoft.com/office/drawing/2014/chart" uri="{C3380CC4-5D6E-409C-BE32-E72D297353CC}">
              <c16:uniqueId val="{00000003-AB98-4FB7-907C-65FEFD0C6DE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56.07</c:v>
                </c:pt>
                <c:pt idx="1">
                  <c:v>51.94</c:v>
                </c:pt>
                <c:pt idx="2">
                  <c:v>47.56</c:v>
                </c:pt>
                <c:pt idx="3">
                  <c:v>48.09</c:v>
                </c:pt>
                <c:pt idx="4">
                  <c:v>59.31</c:v>
                </c:pt>
                <c:pt idx="5">
                  <c:v>51.7</c:v>
                </c:pt>
                <c:pt idx="6">
                  <c:v>56</c:v>
                </c:pt>
                <c:pt idx="7">
                  <c:v>47.53</c:v>
                </c:pt>
                <c:pt idx="8">
                  <c:v>52.89</c:v>
                </c:pt>
                <c:pt idx="9">
                  <c:v>55.18</c:v>
                </c:pt>
                <c:pt idx="10">
                  <c:v>51.9</c:v>
                </c:pt>
                <c:pt idx="11">
                  <c:v>56.03</c:v>
                </c:pt>
                <c:pt idx="12">
                  <c:v>54.76</c:v>
                </c:pt>
                <c:pt idx="13">
                  <c:v>54</c:v>
                </c:pt>
                <c:pt idx="14">
                  <c:v>54.69</c:v>
                </c:pt>
                <c:pt idx="15">
                  <c:v>56.6</c:v>
                </c:pt>
                <c:pt idx="16">
                  <c:v>61.49</c:v>
                </c:pt>
                <c:pt idx="17">
                  <c:v>65.14</c:v>
                </c:pt>
                <c:pt idx="18">
                  <c:v>65.209999999999994</c:v>
                </c:pt>
                <c:pt idx="19">
                  <c:v>62.26</c:v>
                </c:pt>
                <c:pt idx="20">
                  <c:v>62.66</c:v>
                </c:pt>
                <c:pt idx="21">
                  <c:v>59.02</c:v>
                </c:pt>
                <c:pt idx="22">
                  <c:v>63.69</c:v>
                </c:pt>
                <c:pt idx="23">
                  <c:v>58.83</c:v>
                </c:pt>
                <c:pt idx="24">
                  <c:v>58.81</c:v>
                </c:pt>
                <c:pt idx="25">
                  <c:v>55.25</c:v>
                </c:pt>
                <c:pt idx="26">
                  <c:v>51.01</c:v>
                </c:pt>
                <c:pt idx="27">
                  <c:v>58.05</c:v>
                </c:pt>
                <c:pt idx="28">
                  <c:v>57.59</c:v>
                </c:pt>
                <c:pt idx="29">
                  <c:v>53.91</c:v>
                </c:pt>
                <c:pt idx="30">
                  <c:v>54.07</c:v>
                </c:pt>
                <c:pt idx="31">
                  <c:v>57.16</c:v>
                </c:pt>
                <c:pt idx="32">
                  <c:v>58.77</c:v>
                </c:pt>
                <c:pt idx="33">
                  <c:v>58.74</c:v>
                </c:pt>
                <c:pt idx="34">
                  <c:v>56.32</c:v>
                </c:pt>
                <c:pt idx="35">
                  <c:v>50.57</c:v>
                </c:pt>
                <c:pt idx="36">
                  <c:v>59.66</c:v>
                </c:pt>
                <c:pt idx="37">
                  <c:v>66.97</c:v>
                </c:pt>
                <c:pt idx="38">
                  <c:v>63.13</c:v>
                </c:pt>
                <c:pt idx="39">
                  <c:v>63.01</c:v>
                </c:pt>
                <c:pt idx="40">
                  <c:v>60.4</c:v>
                </c:pt>
                <c:pt idx="41">
                  <c:v>63.42</c:v>
                </c:pt>
                <c:pt idx="42">
                  <c:v>62.75</c:v>
                </c:pt>
                <c:pt idx="43">
                  <c:v>57.98</c:v>
                </c:pt>
                <c:pt idx="44">
                  <c:v>52.16</c:v>
                </c:pt>
                <c:pt idx="45">
                  <c:v>52.26</c:v>
                </c:pt>
                <c:pt idx="46">
                  <c:v>41.99</c:v>
                </c:pt>
                <c:pt idx="47">
                  <c:v>42.61</c:v>
                </c:pt>
              </c:numCache>
            </c:numRef>
          </c:val>
          <c:extLst>
            <c:ext xmlns:c16="http://schemas.microsoft.com/office/drawing/2014/chart" uri="{C3380CC4-5D6E-409C-BE32-E72D297353CC}">
              <c16:uniqueId val="{00000000-163E-47AB-A597-4CFE09C80D4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55.94</c:v>
                </c:pt>
                <c:pt idx="1">
                  <c:v>51.31</c:v>
                </c:pt>
                <c:pt idx="2">
                  <c:v>47.28</c:v>
                </c:pt>
                <c:pt idx="3">
                  <c:v>47.97</c:v>
                </c:pt>
                <c:pt idx="4">
                  <c:v>58.92</c:v>
                </c:pt>
                <c:pt idx="5">
                  <c:v>51.48</c:v>
                </c:pt>
                <c:pt idx="6">
                  <c:v>56.32</c:v>
                </c:pt>
                <c:pt idx="7">
                  <c:v>47.34</c:v>
                </c:pt>
                <c:pt idx="8">
                  <c:v>52.04</c:v>
                </c:pt>
                <c:pt idx="9">
                  <c:v>54.39</c:v>
                </c:pt>
                <c:pt idx="10">
                  <c:v>51.73</c:v>
                </c:pt>
                <c:pt idx="11">
                  <c:v>55.69</c:v>
                </c:pt>
                <c:pt idx="12">
                  <c:v>54.92</c:v>
                </c:pt>
                <c:pt idx="13">
                  <c:v>54</c:v>
                </c:pt>
                <c:pt idx="14">
                  <c:v>53.91</c:v>
                </c:pt>
                <c:pt idx="15">
                  <c:v>56.6</c:v>
                </c:pt>
                <c:pt idx="16">
                  <c:v>60.58</c:v>
                </c:pt>
                <c:pt idx="17">
                  <c:v>65.17</c:v>
                </c:pt>
                <c:pt idx="18">
                  <c:v>65.08</c:v>
                </c:pt>
                <c:pt idx="19">
                  <c:v>62.7</c:v>
                </c:pt>
                <c:pt idx="20">
                  <c:v>63.09</c:v>
                </c:pt>
                <c:pt idx="21">
                  <c:v>58.49</c:v>
                </c:pt>
                <c:pt idx="22">
                  <c:v>62.92</c:v>
                </c:pt>
                <c:pt idx="23">
                  <c:v>58.68</c:v>
                </c:pt>
                <c:pt idx="24">
                  <c:v>58.45</c:v>
                </c:pt>
                <c:pt idx="25">
                  <c:v>55.43</c:v>
                </c:pt>
                <c:pt idx="26">
                  <c:v>50.82</c:v>
                </c:pt>
                <c:pt idx="27">
                  <c:v>58.52</c:v>
                </c:pt>
                <c:pt idx="28">
                  <c:v>59.34</c:v>
                </c:pt>
                <c:pt idx="29">
                  <c:v>54.15</c:v>
                </c:pt>
                <c:pt idx="30">
                  <c:v>53.99</c:v>
                </c:pt>
                <c:pt idx="31">
                  <c:v>56.81</c:v>
                </c:pt>
                <c:pt idx="32">
                  <c:v>57.14</c:v>
                </c:pt>
                <c:pt idx="33">
                  <c:v>58.39</c:v>
                </c:pt>
                <c:pt idx="34">
                  <c:v>56</c:v>
                </c:pt>
                <c:pt idx="35">
                  <c:v>50.18</c:v>
                </c:pt>
                <c:pt idx="36">
                  <c:v>60.34</c:v>
                </c:pt>
                <c:pt idx="37">
                  <c:v>66.58</c:v>
                </c:pt>
                <c:pt idx="38">
                  <c:v>63.41</c:v>
                </c:pt>
                <c:pt idx="39">
                  <c:v>62.44</c:v>
                </c:pt>
                <c:pt idx="40">
                  <c:v>60.31</c:v>
                </c:pt>
                <c:pt idx="41">
                  <c:v>62.39</c:v>
                </c:pt>
                <c:pt idx="42">
                  <c:v>62.64</c:v>
                </c:pt>
                <c:pt idx="43">
                  <c:v>57.98</c:v>
                </c:pt>
                <c:pt idx="44">
                  <c:v>52.6</c:v>
                </c:pt>
                <c:pt idx="45">
                  <c:v>53.52</c:v>
                </c:pt>
                <c:pt idx="46">
                  <c:v>42.13</c:v>
                </c:pt>
                <c:pt idx="47">
                  <c:v>42.42</c:v>
                </c:pt>
              </c:numCache>
            </c:numRef>
          </c:val>
          <c:extLst>
            <c:ext xmlns:c16="http://schemas.microsoft.com/office/drawing/2014/chart" uri="{C3380CC4-5D6E-409C-BE32-E72D297353CC}">
              <c16:uniqueId val="{00000001-163E-47AB-A597-4CFE09C80D4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49.190399999999997</c:v>
                </c:pt>
                <c:pt idx="1">
                  <c:v>44.4773</c:v>
                </c:pt>
                <c:pt idx="2">
                  <c:v>37.351500000000001</c:v>
                </c:pt>
                <c:pt idx="3">
                  <c:v>37.510300000000001</c:v>
                </c:pt>
                <c:pt idx="4">
                  <c:v>43.083500000000001</c:v>
                </c:pt>
                <c:pt idx="5">
                  <c:v>40.304099999999998</c:v>
                </c:pt>
                <c:pt idx="6">
                  <c:v>42.852600000000002</c:v>
                </c:pt>
                <c:pt idx="7">
                  <c:v>36.759</c:v>
                </c:pt>
                <c:pt idx="8">
                  <c:v>39.260300000000001</c:v>
                </c:pt>
                <c:pt idx="9">
                  <c:v>42.4497</c:v>
                </c:pt>
                <c:pt idx="10">
                  <c:v>39.165999999999997</c:v>
                </c:pt>
                <c:pt idx="11">
                  <c:v>44.674799999999998</c:v>
                </c:pt>
                <c:pt idx="12">
                  <c:v>38.249000000000002</c:v>
                </c:pt>
                <c:pt idx="13">
                  <c:v>38.857500000000002</c:v>
                </c:pt>
                <c:pt idx="14">
                  <c:v>38.205399999999997</c:v>
                </c:pt>
                <c:pt idx="15">
                  <c:v>40.154699999999998</c:v>
                </c:pt>
                <c:pt idx="16">
                  <c:v>40.446899999999999</c:v>
                </c:pt>
                <c:pt idx="17">
                  <c:v>43.686599999999999</c:v>
                </c:pt>
                <c:pt idx="18">
                  <c:v>45.907400000000003</c:v>
                </c:pt>
                <c:pt idx="19">
                  <c:v>43.5672</c:v>
                </c:pt>
                <c:pt idx="20">
                  <c:v>43.8645</c:v>
                </c:pt>
                <c:pt idx="21">
                  <c:v>38.882599999999996</c:v>
                </c:pt>
                <c:pt idx="22">
                  <c:v>45.355800000000002</c:v>
                </c:pt>
                <c:pt idx="23">
                  <c:v>40.732300000000002</c:v>
                </c:pt>
                <c:pt idx="24">
                  <c:v>40.417400000000001</c:v>
                </c:pt>
                <c:pt idx="25">
                  <c:v>38.3369</c:v>
                </c:pt>
                <c:pt idx="26">
                  <c:v>34.985700000000001</c:v>
                </c:pt>
                <c:pt idx="27">
                  <c:v>43.238900000000001</c:v>
                </c:pt>
                <c:pt idx="28">
                  <c:v>43.2211</c:v>
                </c:pt>
                <c:pt idx="29">
                  <c:v>38.021500000000003</c:v>
                </c:pt>
                <c:pt idx="30">
                  <c:v>37.151499999999999</c:v>
                </c:pt>
                <c:pt idx="31">
                  <c:v>44.729199999999999</c:v>
                </c:pt>
                <c:pt idx="32">
                  <c:v>48.186999999999998</c:v>
                </c:pt>
                <c:pt idx="33">
                  <c:v>47.756900000000002</c:v>
                </c:pt>
                <c:pt idx="34">
                  <c:v>44.451900000000002</c:v>
                </c:pt>
                <c:pt idx="35">
                  <c:v>43.433799999999998</c:v>
                </c:pt>
                <c:pt idx="36">
                  <c:v>53.838900000000002</c:v>
                </c:pt>
                <c:pt idx="37">
                  <c:v>58.0807</c:v>
                </c:pt>
                <c:pt idx="38">
                  <c:v>53.7286</c:v>
                </c:pt>
                <c:pt idx="39">
                  <c:v>53.172699999999999</c:v>
                </c:pt>
                <c:pt idx="40">
                  <c:v>50.558900000000001</c:v>
                </c:pt>
                <c:pt idx="41">
                  <c:v>53.5473</c:v>
                </c:pt>
                <c:pt idx="42">
                  <c:v>54.623600000000003</c:v>
                </c:pt>
                <c:pt idx="43">
                  <c:v>52.367899999999999</c:v>
                </c:pt>
                <c:pt idx="44">
                  <c:v>46.540700000000001</c:v>
                </c:pt>
                <c:pt idx="45">
                  <c:v>48.753700000000002</c:v>
                </c:pt>
                <c:pt idx="46">
                  <c:v>38.4114</c:v>
                </c:pt>
                <c:pt idx="47">
                  <c:v>36.708500000000001</c:v>
                </c:pt>
              </c:numCache>
            </c:numRef>
          </c:val>
          <c:extLst>
            <c:ext xmlns:c16="http://schemas.microsoft.com/office/drawing/2014/chart" uri="{C3380CC4-5D6E-409C-BE32-E72D297353CC}">
              <c16:uniqueId val="{00000002-163E-47AB-A597-4CFE09C80D4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48.518700000000003</c:v>
                </c:pt>
                <c:pt idx="1">
                  <c:v>41.673699999999997</c:v>
                </c:pt>
                <c:pt idx="2">
                  <c:v>37.630299999999998</c:v>
                </c:pt>
                <c:pt idx="3">
                  <c:v>37.374299999999998</c:v>
                </c:pt>
                <c:pt idx="4">
                  <c:v>42.972700000000003</c:v>
                </c:pt>
                <c:pt idx="5">
                  <c:v>40.263199999999998</c:v>
                </c:pt>
                <c:pt idx="6">
                  <c:v>42.685699999999997</c:v>
                </c:pt>
                <c:pt idx="7">
                  <c:v>36.871600000000001</c:v>
                </c:pt>
                <c:pt idx="8">
                  <c:v>38.945799999999998</c:v>
                </c:pt>
                <c:pt idx="9">
                  <c:v>42.0383</c:v>
                </c:pt>
                <c:pt idx="10">
                  <c:v>38.503</c:v>
                </c:pt>
                <c:pt idx="11">
                  <c:v>44.007100000000001</c:v>
                </c:pt>
                <c:pt idx="12">
                  <c:v>37.876100000000001</c:v>
                </c:pt>
                <c:pt idx="13">
                  <c:v>38.956299999999999</c:v>
                </c:pt>
                <c:pt idx="14">
                  <c:v>38.409999999999997</c:v>
                </c:pt>
                <c:pt idx="15">
                  <c:v>40.112099999999998</c:v>
                </c:pt>
                <c:pt idx="16">
                  <c:v>39.882100000000001</c:v>
                </c:pt>
                <c:pt idx="17">
                  <c:v>42.7759</c:v>
                </c:pt>
                <c:pt idx="18">
                  <c:v>44.578200000000002</c:v>
                </c:pt>
                <c:pt idx="19">
                  <c:v>43.4651</c:v>
                </c:pt>
                <c:pt idx="20">
                  <c:v>41.9377</c:v>
                </c:pt>
                <c:pt idx="21">
                  <c:v>37.766100000000002</c:v>
                </c:pt>
                <c:pt idx="22">
                  <c:v>44.373199999999997</c:v>
                </c:pt>
                <c:pt idx="23">
                  <c:v>39.860100000000003</c:v>
                </c:pt>
                <c:pt idx="24">
                  <c:v>39.729300000000002</c:v>
                </c:pt>
                <c:pt idx="25">
                  <c:v>37.805100000000003</c:v>
                </c:pt>
                <c:pt idx="26">
                  <c:v>34.389400000000002</c:v>
                </c:pt>
                <c:pt idx="27">
                  <c:v>42.823500000000003</c:v>
                </c:pt>
                <c:pt idx="28">
                  <c:v>42.389400000000002</c:v>
                </c:pt>
                <c:pt idx="29">
                  <c:v>37.220300000000002</c:v>
                </c:pt>
                <c:pt idx="30">
                  <c:v>36.518099999999997</c:v>
                </c:pt>
                <c:pt idx="31">
                  <c:v>44.4328</c:v>
                </c:pt>
                <c:pt idx="32">
                  <c:v>47.1081</c:v>
                </c:pt>
                <c:pt idx="33">
                  <c:v>46.708799999999997</c:v>
                </c:pt>
                <c:pt idx="34">
                  <c:v>44.017800000000001</c:v>
                </c:pt>
                <c:pt idx="35">
                  <c:v>42.753700000000002</c:v>
                </c:pt>
                <c:pt idx="36">
                  <c:v>52.9512</c:v>
                </c:pt>
                <c:pt idx="37">
                  <c:v>56.130400000000002</c:v>
                </c:pt>
                <c:pt idx="38">
                  <c:v>53.0745</c:v>
                </c:pt>
                <c:pt idx="39">
                  <c:v>52.084400000000002</c:v>
                </c:pt>
                <c:pt idx="40">
                  <c:v>49.6965</c:v>
                </c:pt>
                <c:pt idx="41">
                  <c:v>52.970999999999997</c:v>
                </c:pt>
                <c:pt idx="42">
                  <c:v>54.679699999999997</c:v>
                </c:pt>
                <c:pt idx="43">
                  <c:v>51.692399999999999</c:v>
                </c:pt>
                <c:pt idx="44">
                  <c:v>46.235700000000001</c:v>
                </c:pt>
                <c:pt idx="45">
                  <c:v>47.692399999999999</c:v>
                </c:pt>
                <c:pt idx="46">
                  <c:v>37.709800000000001</c:v>
                </c:pt>
                <c:pt idx="47">
                  <c:v>36.118000000000002</c:v>
                </c:pt>
              </c:numCache>
            </c:numRef>
          </c:val>
          <c:extLst>
            <c:ext xmlns:c16="http://schemas.microsoft.com/office/drawing/2014/chart" uri="{C3380CC4-5D6E-409C-BE32-E72D297353CC}">
              <c16:uniqueId val="{00000003-163E-47AB-A597-4CFE09C80D4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344.44110000000001</c:v>
                </c:pt>
                <c:pt idx="1">
                  <c:v>322.49279999999999</c:v>
                </c:pt>
                <c:pt idx="2">
                  <c:v>314.09530000000001</c:v>
                </c:pt>
                <c:pt idx="3">
                  <c:v>303.4692</c:v>
                </c:pt>
                <c:pt idx="4">
                  <c:v>349.12920000000003</c:v>
                </c:pt>
                <c:pt idx="5">
                  <c:v>320.52760000000001</c:v>
                </c:pt>
                <c:pt idx="6">
                  <c:v>338.54739999999998</c:v>
                </c:pt>
                <c:pt idx="7">
                  <c:v>300.0566</c:v>
                </c:pt>
                <c:pt idx="8">
                  <c:v>296.53699999999998</c:v>
                </c:pt>
                <c:pt idx="9">
                  <c:v>323.8546</c:v>
                </c:pt>
                <c:pt idx="10">
                  <c:v>308.06580000000002</c:v>
                </c:pt>
                <c:pt idx="11">
                  <c:v>336.44139999999999</c:v>
                </c:pt>
                <c:pt idx="12">
                  <c:v>337.86660000000001</c:v>
                </c:pt>
                <c:pt idx="13">
                  <c:v>325.73779999999999</c:v>
                </c:pt>
                <c:pt idx="14">
                  <c:v>344.37810000000002</c:v>
                </c:pt>
                <c:pt idx="15">
                  <c:v>361.62799999999999</c:v>
                </c:pt>
                <c:pt idx="16">
                  <c:v>406.71870000000001</c:v>
                </c:pt>
                <c:pt idx="17">
                  <c:v>433.20490000000001</c:v>
                </c:pt>
                <c:pt idx="18">
                  <c:v>458.89550000000003</c:v>
                </c:pt>
                <c:pt idx="19">
                  <c:v>440.47680000000003</c:v>
                </c:pt>
                <c:pt idx="20">
                  <c:v>453.62720000000002</c:v>
                </c:pt>
                <c:pt idx="21">
                  <c:v>435.36</c:v>
                </c:pt>
                <c:pt idx="22">
                  <c:v>462.28969999999998</c:v>
                </c:pt>
                <c:pt idx="23">
                  <c:v>446.24939999999998</c:v>
                </c:pt>
                <c:pt idx="24">
                  <c:v>450.85770000000002</c:v>
                </c:pt>
                <c:pt idx="25">
                  <c:v>440.0727</c:v>
                </c:pt>
                <c:pt idx="26">
                  <c:v>406.85109999999997</c:v>
                </c:pt>
                <c:pt idx="27">
                  <c:v>434.14490000000001</c:v>
                </c:pt>
                <c:pt idx="28">
                  <c:v>436.38229999999999</c:v>
                </c:pt>
                <c:pt idx="29">
                  <c:v>427.23860000000002</c:v>
                </c:pt>
                <c:pt idx="30">
                  <c:v>430.64330000000001</c:v>
                </c:pt>
                <c:pt idx="31">
                  <c:v>433.04820000000001</c:v>
                </c:pt>
                <c:pt idx="32">
                  <c:v>423.7593</c:v>
                </c:pt>
                <c:pt idx="33">
                  <c:v>418.53109999999998</c:v>
                </c:pt>
                <c:pt idx="34">
                  <c:v>395.58150000000001</c:v>
                </c:pt>
                <c:pt idx="35">
                  <c:v>334.29610000000002</c:v>
                </c:pt>
                <c:pt idx="36">
                  <c:v>381.30090000000001</c:v>
                </c:pt>
                <c:pt idx="37">
                  <c:v>413.8777</c:v>
                </c:pt>
                <c:pt idx="38">
                  <c:v>419.0016</c:v>
                </c:pt>
                <c:pt idx="39">
                  <c:v>411.49489999999997</c:v>
                </c:pt>
                <c:pt idx="40">
                  <c:v>394.20389999999998</c:v>
                </c:pt>
                <c:pt idx="41">
                  <c:v>420.16</c:v>
                </c:pt>
                <c:pt idx="42">
                  <c:v>412.7792</c:v>
                </c:pt>
                <c:pt idx="43">
                  <c:v>391.21839999999997</c:v>
                </c:pt>
                <c:pt idx="44">
                  <c:v>343.2398</c:v>
                </c:pt>
                <c:pt idx="45">
                  <c:v>339.30399999999997</c:v>
                </c:pt>
                <c:pt idx="46">
                  <c:v>286.60660000000001</c:v>
                </c:pt>
                <c:pt idx="47">
                  <c:v>281.39150000000001</c:v>
                </c:pt>
              </c:numCache>
            </c:numRef>
          </c:val>
          <c:extLst>
            <c:ext xmlns:c16="http://schemas.microsoft.com/office/drawing/2014/chart" uri="{C3380CC4-5D6E-409C-BE32-E72D297353CC}">
              <c16:uniqueId val="{00000004-163E-47AB-A597-4CFE09C80D4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148.96530000000001</c:v>
                </c:pt>
                <c:pt idx="1">
                  <c:v>145.2253</c:v>
                </c:pt>
                <c:pt idx="2">
                  <c:v>142.6962</c:v>
                </c:pt>
                <c:pt idx="3">
                  <c:v>148.14400000000001</c:v>
                </c:pt>
                <c:pt idx="4">
                  <c:v>147.0359</c:v>
                </c:pt>
                <c:pt idx="5">
                  <c:v>150.16409999999999</c:v>
                </c:pt>
                <c:pt idx="6">
                  <c:v>146.2877</c:v>
                </c:pt>
                <c:pt idx="7">
                  <c:v>149.16149999999999</c:v>
                </c:pt>
                <c:pt idx="8">
                  <c:v>151.91319999999999</c:v>
                </c:pt>
                <c:pt idx="9">
                  <c:v>147.62010000000001</c:v>
                </c:pt>
                <c:pt idx="10">
                  <c:v>151.67019999999999</c:v>
                </c:pt>
                <c:pt idx="11">
                  <c:v>141.78380000000001</c:v>
                </c:pt>
                <c:pt idx="12">
                  <c:v>134.625</c:v>
                </c:pt>
                <c:pt idx="13">
                  <c:v>104.8492</c:v>
                </c:pt>
                <c:pt idx="14">
                  <c:v>86.701700000000002</c:v>
                </c:pt>
                <c:pt idx="15">
                  <c:v>74.098500000000001</c:v>
                </c:pt>
                <c:pt idx="16">
                  <c:v>74.994900000000001</c:v>
                </c:pt>
                <c:pt idx="17">
                  <c:v>73.703800000000001</c:v>
                </c:pt>
                <c:pt idx="18">
                  <c:v>71.721199999999996</c:v>
                </c:pt>
                <c:pt idx="19">
                  <c:v>80.839200000000005</c:v>
                </c:pt>
                <c:pt idx="20">
                  <c:v>80.188900000000004</c:v>
                </c:pt>
                <c:pt idx="21">
                  <c:v>77.822599999999994</c:v>
                </c:pt>
                <c:pt idx="22">
                  <c:v>81.330600000000004</c:v>
                </c:pt>
                <c:pt idx="23">
                  <c:v>91.839200000000005</c:v>
                </c:pt>
                <c:pt idx="24">
                  <c:v>95.522800000000004</c:v>
                </c:pt>
                <c:pt idx="25">
                  <c:v>90.282499999999999</c:v>
                </c:pt>
                <c:pt idx="26">
                  <c:v>108.8536</c:v>
                </c:pt>
                <c:pt idx="27">
                  <c:v>131.0548</c:v>
                </c:pt>
                <c:pt idx="28">
                  <c:v>134.09719999999999</c:v>
                </c:pt>
                <c:pt idx="29">
                  <c:v>131.79050000000001</c:v>
                </c:pt>
                <c:pt idx="30">
                  <c:v>137.18559999999999</c:v>
                </c:pt>
                <c:pt idx="31">
                  <c:v>144.82730000000001</c:v>
                </c:pt>
                <c:pt idx="32">
                  <c:v>146.1472</c:v>
                </c:pt>
                <c:pt idx="33">
                  <c:v>142.58770000000001</c:v>
                </c:pt>
                <c:pt idx="34">
                  <c:v>139.33240000000001</c:v>
                </c:pt>
                <c:pt idx="35">
                  <c:v>145.57640000000001</c:v>
                </c:pt>
                <c:pt idx="36">
                  <c:v>149.3475</c:v>
                </c:pt>
                <c:pt idx="37">
                  <c:v>150.4949</c:v>
                </c:pt>
                <c:pt idx="38">
                  <c:v>148.91579999999999</c:v>
                </c:pt>
                <c:pt idx="39">
                  <c:v>151.70599999999999</c:v>
                </c:pt>
                <c:pt idx="40">
                  <c:v>153.54320000000001</c:v>
                </c:pt>
                <c:pt idx="41">
                  <c:v>151.41849999999999</c:v>
                </c:pt>
                <c:pt idx="42">
                  <c:v>154.99019999999999</c:v>
                </c:pt>
                <c:pt idx="43">
                  <c:v>153.9375</c:v>
                </c:pt>
                <c:pt idx="44">
                  <c:v>146.7799</c:v>
                </c:pt>
                <c:pt idx="45">
                  <c:v>151.43109999999999</c:v>
                </c:pt>
                <c:pt idx="46">
                  <c:v>141.08959999999999</c:v>
                </c:pt>
                <c:pt idx="47">
                  <c:v>138.0163</c:v>
                </c:pt>
              </c:numCache>
            </c:numRef>
          </c:val>
          <c:extLst>
            <c:ext xmlns:c16="http://schemas.microsoft.com/office/drawing/2014/chart" uri="{C3380CC4-5D6E-409C-BE32-E72D297353CC}">
              <c16:uniqueId val="{00000000-8BCF-4315-A4CC-87DE51DE091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149.94120000000001</c:v>
                </c:pt>
                <c:pt idx="1">
                  <c:v>146.7646</c:v>
                </c:pt>
                <c:pt idx="2">
                  <c:v>144.03319999999999</c:v>
                </c:pt>
                <c:pt idx="3">
                  <c:v>149.40539999999999</c:v>
                </c:pt>
                <c:pt idx="4">
                  <c:v>147.6893</c:v>
                </c:pt>
                <c:pt idx="5">
                  <c:v>148.7877</c:v>
                </c:pt>
                <c:pt idx="6">
                  <c:v>147.96119999999999</c:v>
                </c:pt>
                <c:pt idx="7">
                  <c:v>149.47659999999999</c:v>
                </c:pt>
                <c:pt idx="8">
                  <c:v>149.6241</c:v>
                </c:pt>
                <c:pt idx="9">
                  <c:v>146.0616</c:v>
                </c:pt>
                <c:pt idx="10">
                  <c:v>150.9521</c:v>
                </c:pt>
                <c:pt idx="11">
                  <c:v>140.773</c:v>
                </c:pt>
                <c:pt idx="12">
                  <c:v>135.46549999999999</c:v>
                </c:pt>
                <c:pt idx="13">
                  <c:v>106.71169999999999</c:v>
                </c:pt>
                <c:pt idx="14">
                  <c:v>88.666600000000003</c:v>
                </c:pt>
                <c:pt idx="15">
                  <c:v>75.421899999999994</c:v>
                </c:pt>
                <c:pt idx="16">
                  <c:v>76.159499999999994</c:v>
                </c:pt>
                <c:pt idx="17">
                  <c:v>73.943100000000001</c:v>
                </c:pt>
                <c:pt idx="18">
                  <c:v>71.364699999999999</c:v>
                </c:pt>
                <c:pt idx="19">
                  <c:v>81.685599999999994</c:v>
                </c:pt>
                <c:pt idx="20">
                  <c:v>80.537800000000004</c:v>
                </c:pt>
                <c:pt idx="21">
                  <c:v>77.806899999999999</c:v>
                </c:pt>
                <c:pt idx="22">
                  <c:v>81.579700000000003</c:v>
                </c:pt>
                <c:pt idx="23">
                  <c:v>92.935500000000005</c:v>
                </c:pt>
                <c:pt idx="24">
                  <c:v>94.958200000000005</c:v>
                </c:pt>
                <c:pt idx="25">
                  <c:v>90.361699999999999</c:v>
                </c:pt>
                <c:pt idx="26">
                  <c:v>108.4436</c:v>
                </c:pt>
                <c:pt idx="27">
                  <c:v>131.54060000000001</c:v>
                </c:pt>
                <c:pt idx="28">
                  <c:v>135.79349999999999</c:v>
                </c:pt>
                <c:pt idx="29">
                  <c:v>132.5318</c:v>
                </c:pt>
                <c:pt idx="30">
                  <c:v>137.44489999999999</c:v>
                </c:pt>
                <c:pt idx="31">
                  <c:v>146.50040000000001</c:v>
                </c:pt>
                <c:pt idx="32">
                  <c:v>145.81569999999999</c:v>
                </c:pt>
                <c:pt idx="33">
                  <c:v>143.90899999999999</c:v>
                </c:pt>
                <c:pt idx="34">
                  <c:v>140.3006</c:v>
                </c:pt>
                <c:pt idx="35">
                  <c:v>144.66409999999999</c:v>
                </c:pt>
                <c:pt idx="36">
                  <c:v>149.20429999999999</c:v>
                </c:pt>
                <c:pt idx="37">
                  <c:v>150.50989999999999</c:v>
                </c:pt>
                <c:pt idx="38">
                  <c:v>149.82480000000001</c:v>
                </c:pt>
                <c:pt idx="39">
                  <c:v>150.6551</c:v>
                </c:pt>
                <c:pt idx="40">
                  <c:v>153.78710000000001</c:v>
                </c:pt>
                <c:pt idx="41">
                  <c:v>152.7619</c:v>
                </c:pt>
                <c:pt idx="42">
                  <c:v>156.51009999999999</c:v>
                </c:pt>
                <c:pt idx="43">
                  <c:v>153.0608</c:v>
                </c:pt>
                <c:pt idx="44">
                  <c:v>146.89230000000001</c:v>
                </c:pt>
                <c:pt idx="45">
                  <c:v>150.22559999999999</c:v>
                </c:pt>
                <c:pt idx="46">
                  <c:v>142.04589999999999</c:v>
                </c:pt>
                <c:pt idx="47">
                  <c:v>142.41730000000001</c:v>
                </c:pt>
              </c:numCache>
            </c:numRef>
          </c:val>
          <c:extLst>
            <c:ext xmlns:c16="http://schemas.microsoft.com/office/drawing/2014/chart" uri="{C3380CC4-5D6E-409C-BE32-E72D297353CC}">
              <c16:uniqueId val="{00000001-8BCF-4315-A4CC-87DE51DE091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436.18439999999998</c:v>
                </c:pt>
                <c:pt idx="1">
                  <c:v>419.82979999999998</c:v>
                </c:pt>
                <c:pt idx="2">
                  <c:v>406.85090000000002</c:v>
                </c:pt>
                <c:pt idx="3">
                  <c:v>419.20429999999999</c:v>
                </c:pt>
                <c:pt idx="4">
                  <c:v>416.56319999999999</c:v>
                </c:pt>
                <c:pt idx="5">
                  <c:v>421.63049999999998</c:v>
                </c:pt>
                <c:pt idx="6">
                  <c:v>410.56479999999999</c:v>
                </c:pt>
                <c:pt idx="7">
                  <c:v>418.34589999999997</c:v>
                </c:pt>
                <c:pt idx="8">
                  <c:v>426.9393</c:v>
                </c:pt>
                <c:pt idx="9">
                  <c:v>415.91680000000002</c:v>
                </c:pt>
                <c:pt idx="10">
                  <c:v>432.05650000000003</c:v>
                </c:pt>
                <c:pt idx="11">
                  <c:v>391.75779999999997</c:v>
                </c:pt>
                <c:pt idx="12">
                  <c:v>342.90170000000001</c:v>
                </c:pt>
                <c:pt idx="13">
                  <c:v>206.53829999999999</c:v>
                </c:pt>
                <c:pt idx="14">
                  <c:v>120.3244</c:v>
                </c:pt>
                <c:pt idx="15">
                  <c:v>50.99</c:v>
                </c:pt>
                <c:pt idx="16">
                  <c:v>56.073399999999999</c:v>
                </c:pt>
                <c:pt idx="17">
                  <c:v>51.775500000000001</c:v>
                </c:pt>
                <c:pt idx="18">
                  <c:v>37.778100000000002</c:v>
                </c:pt>
                <c:pt idx="19">
                  <c:v>84.832599999999999</c:v>
                </c:pt>
                <c:pt idx="20">
                  <c:v>78.896600000000007</c:v>
                </c:pt>
                <c:pt idx="21">
                  <c:v>61.422499999999999</c:v>
                </c:pt>
                <c:pt idx="22">
                  <c:v>83.623400000000004</c:v>
                </c:pt>
                <c:pt idx="23">
                  <c:v>152.06780000000001</c:v>
                </c:pt>
                <c:pt idx="24">
                  <c:v>153.6183</c:v>
                </c:pt>
                <c:pt idx="25">
                  <c:v>160.62440000000001</c:v>
                </c:pt>
                <c:pt idx="26">
                  <c:v>255.40710000000001</c:v>
                </c:pt>
                <c:pt idx="27">
                  <c:v>369.37599999999998</c:v>
                </c:pt>
                <c:pt idx="28">
                  <c:v>392.85019999999997</c:v>
                </c:pt>
                <c:pt idx="29">
                  <c:v>399.81490000000002</c:v>
                </c:pt>
                <c:pt idx="30">
                  <c:v>436.74380000000002</c:v>
                </c:pt>
                <c:pt idx="31">
                  <c:v>478.8999</c:v>
                </c:pt>
                <c:pt idx="32">
                  <c:v>478.19119999999998</c:v>
                </c:pt>
                <c:pt idx="33">
                  <c:v>479.5874</c:v>
                </c:pt>
                <c:pt idx="34">
                  <c:v>463.40230000000003</c:v>
                </c:pt>
                <c:pt idx="35">
                  <c:v>475.90989999999999</c:v>
                </c:pt>
                <c:pt idx="36">
                  <c:v>506.70769999999999</c:v>
                </c:pt>
                <c:pt idx="37">
                  <c:v>501.44290000000001</c:v>
                </c:pt>
                <c:pt idx="38">
                  <c:v>492.69290000000001</c:v>
                </c:pt>
                <c:pt idx="39">
                  <c:v>497.05180000000001</c:v>
                </c:pt>
                <c:pt idx="40">
                  <c:v>507.85919999999999</c:v>
                </c:pt>
                <c:pt idx="41">
                  <c:v>505.029</c:v>
                </c:pt>
                <c:pt idx="42">
                  <c:v>506.98149999999998</c:v>
                </c:pt>
                <c:pt idx="43">
                  <c:v>501.53949999999998</c:v>
                </c:pt>
                <c:pt idx="44">
                  <c:v>481.87259999999998</c:v>
                </c:pt>
                <c:pt idx="45">
                  <c:v>482.21539999999999</c:v>
                </c:pt>
                <c:pt idx="46">
                  <c:v>464.93709999999999</c:v>
                </c:pt>
                <c:pt idx="47">
                  <c:v>463.30930000000001</c:v>
                </c:pt>
              </c:numCache>
            </c:numRef>
          </c:val>
          <c:extLst>
            <c:ext xmlns:c16="http://schemas.microsoft.com/office/drawing/2014/chart" uri="{C3380CC4-5D6E-409C-BE32-E72D297353CC}">
              <c16:uniqueId val="{00000002-8BCF-4315-A4CC-87DE51DE091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355.66890000000001</c:v>
                </c:pt>
                <c:pt idx="1">
                  <c:v>343.41289999999998</c:v>
                </c:pt>
                <c:pt idx="2">
                  <c:v>333.26749999999998</c:v>
                </c:pt>
                <c:pt idx="3">
                  <c:v>348.46499999999997</c:v>
                </c:pt>
                <c:pt idx="4">
                  <c:v>344.00709999999998</c:v>
                </c:pt>
                <c:pt idx="5">
                  <c:v>347.83449999999999</c:v>
                </c:pt>
                <c:pt idx="6">
                  <c:v>347.62389999999999</c:v>
                </c:pt>
                <c:pt idx="7">
                  <c:v>342.9375</c:v>
                </c:pt>
                <c:pt idx="8">
                  <c:v>352.00029999999998</c:v>
                </c:pt>
                <c:pt idx="9">
                  <c:v>342.51979999999998</c:v>
                </c:pt>
                <c:pt idx="10">
                  <c:v>352.00150000000002</c:v>
                </c:pt>
                <c:pt idx="11">
                  <c:v>322.20760000000001</c:v>
                </c:pt>
                <c:pt idx="12">
                  <c:v>286.69630000000001</c:v>
                </c:pt>
                <c:pt idx="13">
                  <c:v>165.8929</c:v>
                </c:pt>
                <c:pt idx="14">
                  <c:v>92.242800000000003</c:v>
                </c:pt>
                <c:pt idx="15">
                  <c:v>32.188099999999999</c:v>
                </c:pt>
                <c:pt idx="16">
                  <c:v>30.251200000000001</c:v>
                </c:pt>
                <c:pt idx="17">
                  <c:v>27.410599999999999</c:v>
                </c:pt>
                <c:pt idx="18">
                  <c:v>16.849599999999999</c:v>
                </c:pt>
                <c:pt idx="19">
                  <c:v>54.977200000000003</c:v>
                </c:pt>
                <c:pt idx="20">
                  <c:v>47.854300000000002</c:v>
                </c:pt>
                <c:pt idx="21">
                  <c:v>38.262099999999997</c:v>
                </c:pt>
                <c:pt idx="22">
                  <c:v>57.532600000000002</c:v>
                </c:pt>
                <c:pt idx="23">
                  <c:v>109.15730000000001</c:v>
                </c:pt>
                <c:pt idx="24">
                  <c:v>111.7467</c:v>
                </c:pt>
                <c:pt idx="25">
                  <c:v>117.40260000000001</c:v>
                </c:pt>
                <c:pt idx="26">
                  <c:v>201.44730000000001</c:v>
                </c:pt>
                <c:pt idx="27">
                  <c:v>296.04649999999998</c:v>
                </c:pt>
                <c:pt idx="28">
                  <c:v>318.29469999999998</c:v>
                </c:pt>
                <c:pt idx="29">
                  <c:v>322.137</c:v>
                </c:pt>
                <c:pt idx="30">
                  <c:v>350.96749999999997</c:v>
                </c:pt>
                <c:pt idx="31">
                  <c:v>389.11619999999999</c:v>
                </c:pt>
                <c:pt idx="32">
                  <c:v>381.19450000000001</c:v>
                </c:pt>
                <c:pt idx="33">
                  <c:v>385.76609999999999</c:v>
                </c:pt>
                <c:pt idx="34">
                  <c:v>376.46080000000001</c:v>
                </c:pt>
                <c:pt idx="35">
                  <c:v>385.98349999999999</c:v>
                </c:pt>
                <c:pt idx="36">
                  <c:v>405.49340000000001</c:v>
                </c:pt>
                <c:pt idx="37">
                  <c:v>411.15370000000001</c:v>
                </c:pt>
                <c:pt idx="38">
                  <c:v>401.20460000000003</c:v>
                </c:pt>
                <c:pt idx="39">
                  <c:v>400.70929999999998</c:v>
                </c:pt>
                <c:pt idx="40">
                  <c:v>410.71570000000003</c:v>
                </c:pt>
                <c:pt idx="41">
                  <c:v>406.38780000000003</c:v>
                </c:pt>
                <c:pt idx="42">
                  <c:v>407.67529999999999</c:v>
                </c:pt>
                <c:pt idx="43">
                  <c:v>407.50639999999999</c:v>
                </c:pt>
                <c:pt idx="44">
                  <c:v>399.97289999999998</c:v>
                </c:pt>
                <c:pt idx="45">
                  <c:v>395.5795</c:v>
                </c:pt>
                <c:pt idx="46">
                  <c:v>386.29379999999998</c:v>
                </c:pt>
                <c:pt idx="47">
                  <c:v>377.97890000000001</c:v>
                </c:pt>
              </c:numCache>
            </c:numRef>
          </c:val>
          <c:extLst>
            <c:ext xmlns:c16="http://schemas.microsoft.com/office/drawing/2014/chart" uri="{C3380CC4-5D6E-409C-BE32-E72D297353CC}">
              <c16:uniqueId val="{00000003-8BCF-4315-A4CC-87DE51DE091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6955.0190000000002</c:v>
                </c:pt>
                <c:pt idx="1">
                  <c:v>6905.1530000000002</c:v>
                </c:pt>
                <c:pt idx="2">
                  <c:v>6805.3360000000002</c:v>
                </c:pt>
                <c:pt idx="3">
                  <c:v>6710.5429999999997</c:v>
                </c:pt>
                <c:pt idx="4">
                  <c:v>6626.5879999999997</c:v>
                </c:pt>
                <c:pt idx="5">
                  <c:v>6634.77</c:v>
                </c:pt>
                <c:pt idx="6">
                  <c:v>6610.6149999999998</c:v>
                </c:pt>
                <c:pt idx="7">
                  <c:v>6578.14</c:v>
                </c:pt>
                <c:pt idx="8">
                  <c:v>6526.2950000000001</c:v>
                </c:pt>
                <c:pt idx="9">
                  <c:v>6693.6859999999997</c:v>
                </c:pt>
                <c:pt idx="10">
                  <c:v>6742.3</c:v>
                </c:pt>
                <c:pt idx="11">
                  <c:v>6741.6450000000004</c:v>
                </c:pt>
                <c:pt idx="12">
                  <c:v>6700.8689999999997</c:v>
                </c:pt>
                <c:pt idx="13">
                  <c:v>6715.0969999999998</c:v>
                </c:pt>
                <c:pt idx="14">
                  <c:v>7084.7280000000001</c:v>
                </c:pt>
                <c:pt idx="15">
                  <c:v>7100.8230000000003</c:v>
                </c:pt>
                <c:pt idx="16">
                  <c:v>7544.4409999999998</c:v>
                </c:pt>
                <c:pt idx="17">
                  <c:v>7687.8149999999996</c:v>
                </c:pt>
                <c:pt idx="18">
                  <c:v>7743.55</c:v>
                </c:pt>
                <c:pt idx="19">
                  <c:v>7861.0249999999996</c:v>
                </c:pt>
                <c:pt idx="20">
                  <c:v>7964.518</c:v>
                </c:pt>
                <c:pt idx="21">
                  <c:v>7991.7489999999998</c:v>
                </c:pt>
                <c:pt idx="22">
                  <c:v>8091.3639999999996</c:v>
                </c:pt>
                <c:pt idx="23">
                  <c:v>8139.4930000000004</c:v>
                </c:pt>
                <c:pt idx="24">
                  <c:v>8089.6149999999998</c:v>
                </c:pt>
                <c:pt idx="25">
                  <c:v>8011.9059999999999</c:v>
                </c:pt>
                <c:pt idx="26">
                  <c:v>7995.0510000000004</c:v>
                </c:pt>
                <c:pt idx="27">
                  <c:v>8025.11</c:v>
                </c:pt>
                <c:pt idx="28">
                  <c:v>8086.652</c:v>
                </c:pt>
                <c:pt idx="29">
                  <c:v>8145.665</c:v>
                </c:pt>
                <c:pt idx="30">
                  <c:v>8158.0739999999996</c:v>
                </c:pt>
                <c:pt idx="31">
                  <c:v>8101.085</c:v>
                </c:pt>
                <c:pt idx="32">
                  <c:v>8099.335</c:v>
                </c:pt>
                <c:pt idx="33">
                  <c:v>7952.3919999999998</c:v>
                </c:pt>
                <c:pt idx="34">
                  <c:v>7855.6189999999997</c:v>
                </c:pt>
                <c:pt idx="35">
                  <c:v>7655.902</c:v>
                </c:pt>
                <c:pt idx="36">
                  <c:v>7586.6840000000002</c:v>
                </c:pt>
                <c:pt idx="37">
                  <c:v>7814.6090000000004</c:v>
                </c:pt>
                <c:pt idx="38">
                  <c:v>7867.0450000000001</c:v>
                </c:pt>
                <c:pt idx="39">
                  <c:v>7851.8429999999998</c:v>
                </c:pt>
                <c:pt idx="40">
                  <c:v>7824.1959999999999</c:v>
                </c:pt>
                <c:pt idx="41">
                  <c:v>7848.4709999999995</c:v>
                </c:pt>
                <c:pt idx="42">
                  <c:v>7775.93</c:v>
                </c:pt>
                <c:pt idx="43">
                  <c:v>7735.7569999999996</c:v>
                </c:pt>
                <c:pt idx="44">
                  <c:v>7759.4620000000004</c:v>
                </c:pt>
                <c:pt idx="45">
                  <c:v>7512.5739999999996</c:v>
                </c:pt>
                <c:pt idx="46">
                  <c:v>7321.634</c:v>
                </c:pt>
                <c:pt idx="47">
                  <c:v>7172.3180000000002</c:v>
                </c:pt>
              </c:numCache>
            </c:numRef>
          </c:val>
          <c:smooth val="0"/>
          <c:extLst>
            <c:ext xmlns:c16="http://schemas.microsoft.com/office/drawing/2014/chart" uri="{C3380CC4-5D6E-409C-BE32-E72D297353CC}">
              <c16:uniqueId val="{00000000-38C3-44B4-951D-1739A462891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6948.5943799999995</c:v>
                </c:pt>
                <c:pt idx="1">
                  <c:v>6859.4929199999997</c:v>
                </c:pt>
                <c:pt idx="2">
                  <c:v>6766.8952200000003</c:v>
                </c:pt>
                <c:pt idx="3">
                  <c:v>6670.9792799999996</c:v>
                </c:pt>
                <c:pt idx="4">
                  <c:v>6626.0277999999998</c:v>
                </c:pt>
                <c:pt idx="5">
                  <c:v>6608.5393899999999</c:v>
                </c:pt>
                <c:pt idx="6">
                  <c:v>6584.4990799999996</c:v>
                </c:pt>
                <c:pt idx="7">
                  <c:v>6590.0765600000004</c:v>
                </c:pt>
                <c:pt idx="8">
                  <c:v>6612.9155899999996</c:v>
                </c:pt>
                <c:pt idx="9">
                  <c:v>6646.3772900000004</c:v>
                </c:pt>
                <c:pt idx="10">
                  <c:v>6662.8174499999996</c:v>
                </c:pt>
                <c:pt idx="11">
                  <c:v>6634.0784599999997</c:v>
                </c:pt>
                <c:pt idx="12">
                  <c:v>6599.2398499999999</c:v>
                </c:pt>
                <c:pt idx="13">
                  <c:v>6746.24046</c:v>
                </c:pt>
                <c:pt idx="14">
                  <c:v>7022.35538</c:v>
                </c:pt>
                <c:pt idx="15">
                  <c:v>7280.0454399999999</c:v>
                </c:pt>
                <c:pt idx="16">
                  <c:v>7500.1589999999997</c:v>
                </c:pt>
                <c:pt idx="17">
                  <c:v>7677.2887199999996</c:v>
                </c:pt>
                <c:pt idx="18">
                  <c:v>7851.3344200000001</c:v>
                </c:pt>
                <c:pt idx="19">
                  <c:v>7915.1378000000004</c:v>
                </c:pt>
                <c:pt idx="20">
                  <c:v>7979.7242800000004</c:v>
                </c:pt>
                <c:pt idx="21">
                  <c:v>8041.31837</c:v>
                </c:pt>
                <c:pt idx="22">
                  <c:v>8103.8277200000002</c:v>
                </c:pt>
                <c:pt idx="23">
                  <c:v>8111.40524</c:v>
                </c:pt>
                <c:pt idx="24">
                  <c:v>8083.79817</c:v>
                </c:pt>
                <c:pt idx="25">
                  <c:v>8052.9000900000001</c:v>
                </c:pt>
                <c:pt idx="26">
                  <c:v>7929.9465600000003</c:v>
                </c:pt>
                <c:pt idx="27">
                  <c:v>8093.0537199999999</c:v>
                </c:pt>
                <c:pt idx="28">
                  <c:v>8104.1056200000003</c:v>
                </c:pt>
                <c:pt idx="29">
                  <c:v>8147.38346</c:v>
                </c:pt>
                <c:pt idx="30">
                  <c:v>8112.3707199999999</c:v>
                </c:pt>
                <c:pt idx="31">
                  <c:v>8065.6022499999999</c:v>
                </c:pt>
                <c:pt idx="32">
                  <c:v>8014.6649500000003</c:v>
                </c:pt>
                <c:pt idx="33">
                  <c:v>7936.4005500000003</c:v>
                </c:pt>
                <c:pt idx="34">
                  <c:v>7823.5940300000002</c:v>
                </c:pt>
                <c:pt idx="35">
                  <c:v>7667.7113799999997</c:v>
                </c:pt>
                <c:pt idx="36">
                  <c:v>7653.0648099999999</c:v>
                </c:pt>
                <c:pt idx="37">
                  <c:v>7853.2175100000004</c:v>
                </c:pt>
                <c:pt idx="38">
                  <c:v>7900.6340099999998</c:v>
                </c:pt>
                <c:pt idx="39">
                  <c:v>7903.7785199999998</c:v>
                </c:pt>
                <c:pt idx="40">
                  <c:v>7830.6092799999997</c:v>
                </c:pt>
                <c:pt idx="41">
                  <c:v>7806.3325299999997</c:v>
                </c:pt>
                <c:pt idx="42">
                  <c:v>7699.4659600000005</c:v>
                </c:pt>
                <c:pt idx="43">
                  <c:v>7694.5666700000002</c:v>
                </c:pt>
                <c:pt idx="44">
                  <c:v>7655.4169099999999</c:v>
                </c:pt>
                <c:pt idx="45">
                  <c:v>7535.3912200000004</c:v>
                </c:pt>
                <c:pt idx="46">
                  <c:v>7244.3827799999999</c:v>
                </c:pt>
                <c:pt idx="47">
                  <c:v>7117.4735499999997</c:v>
                </c:pt>
              </c:numCache>
            </c:numRef>
          </c:val>
          <c:smooth val="0"/>
          <c:extLst>
            <c:ext xmlns:c16="http://schemas.microsoft.com/office/drawing/2014/chart" uri="{C3380CC4-5D6E-409C-BE32-E72D297353CC}">
              <c16:uniqueId val="{00000001-38C3-44B4-951D-1739A46289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9</c:v>
                </c:pt>
                <c:pt idx="1">
                  <c:v>SAB 10</c:v>
                </c:pt>
                <c:pt idx="2">
                  <c:v>DOM 11</c:v>
                </c:pt>
                <c:pt idx="3">
                  <c:v>LUN 12</c:v>
                </c:pt>
                <c:pt idx="4">
                  <c:v>MAR 13</c:v>
                </c:pt>
                <c:pt idx="5">
                  <c:v>MIE 14</c:v>
                </c:pt>
                <c:pt idx="6">
                  <c:v>JUE 15</c:v>
                </c:pt>
                <c:pt idx="7">
                  <c:v>VIE 16</c:v>
                </c:pt>
              </c:strCache>
            </c:strRef>
          </c:cat>
          <c:val>
            <c:numRef>
              <c:f>COSTO_OPE_EJEC!$C$8:$C$15</c:f>
              <c:numCache>
                <c:formatCode>#,##0.0</c:formatCode>
                <c:ptCount val="8"/>
                <c:pt idx="0">
                  <c:v>7619148.9815499997</c:v>
                </c:pt>
                <c:pt idx="1">
                  <c:v>6204443.1845399998</c:v>
                </c:pt>
                <c:pt idx="2">
                  <c:v>4459187.6553400001</c:v>
                </c:pt>
                <c:pt idx="3">
                  <c:v>4820030.7198000001</c:v>
                </c:pt>
                <c:pt idx="4">
                  <c:v>6112818.2007799996</c:v>
                </c:pt>
                <c:pt idx="5">
                  <c:v>5073460.8197600003</c:v>
                </c:pt>
                <c:pt idx="6">
                  <c:v>4703113.4107600003</c:v>
                </c:pt>
                <c:pt idx="7">
                  <c:v>5153520.9017200004</c:v>
                </c:pt>
              </c:numCache>
            </c:numRef>
          </c:val>
          <c:extLst>
            <c:ext xmlns:c16="http://schemas.microsoft.com/office/drawing/2014/chart" uri="{C3380CC4-5D6E-409C-BE32-E72D297353CC}">
              <c16:uniqueId val="{00000000-5FA2-4B0F-AA0A-B2B89B9D6C1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-1.2099395896955285E-2</c:v>
                </c:pt>
                <c:pt idx="1">
                  <c:v>-0.12328466130026682</c:v>
                </c:pt>
                <c:pt idx="2">
                  <c:v>-2.4824342734859887E-2</c:v>
                </c:pt>
                <c:pt idx="3">
                  <c:v>-5.0022942794085513E-2</c:v>
                </c:pt>
                <c:pt idx="4">
                  <c:v>-4.1515532943182949E-2</c:v>
                </c:pt>
                <c:pt idx="5">
                  <c:v>-0.23700274043768541</c:v>
                </c:pt>
                <c:pt idx="6">
                  <c:v>-7.9111037011311044E-2</c:v>
                </c:pt>
                <c:pt idx="7">
                  <c:v>8.253286142744215E-2</c:v>
                </c:pt>
              </c:numCache>
            </c:numRef>
          </c:cat>
          <c:val>
            <c:numRef>
              <c:f>COSTO_OPE_EJEC!$D$8:$D$15</c:f>
              <c:numCache>
                <c:formatCode>#,##0.0</c:formatCode>
                <c:ptCount val="8"/>
                <c:pt idx="0">
                  <c:v>7712465.1507503996</c:v>
                </c:pt>
                <c:pt idx="1">
                  <c:v>7076918.7108576</c:v>
                </c:pt>
                <c:pt idx="2">
                  <c:v>4572701.9764272003</c:v>
                </c:pt>
                <c:pt idx="3">
                  <c:v>5073839.0819424</c:v>
                </c:pt>
                <c:pt idx="4">
                  <c:v>6377587.1293463996</c:v>
                </c:pt>
                <c:pt idx="5">
                  <c:v>6649382.7548874002</c:v>
                </c:pt>
                <c:pt idx="6">
                  <c:v>5107144.9433994005</c:v>
                </c:pt>
                <c:pt idx="7">
                  <c:v>4760613.8209277997</c:v>
                </c:pt>
              </c:numCache>
            </c:numRef>
          </c:val>
          <c:extLst>
            <c:ext xmlns:c16="http://schemas.microsoft.com/office/drawing/2014/chart" uri="{C3380CC4-5D6E-409C-BE32-E72D297353CC}">
              <c16:uniqueId val="{00000001-5FA2-4B0F-AA0A-B2B89B9D6C1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13</v>
      </c>
      <c r="C8" s="5" t="s">
        <v>14</v>
      </c>
      <c r="D8" s="5" t="s">
        <v>15</v>
      </c>
      <c r="E8" s="5" t="s">
        <v>16</v>
      </c>
      <c r="F8" s="5" t="s">
        <v>17</v>
      </c>
      <c r="G8" s="4" t="s">
        <v>22</v>
      </c>
      <c r="H8" s="4" t="s">
        <v>23</v>
      </c>
      <c r="I8" s="6" t="s">
        <v>20</v>
      </c>
      <c r="J8" s="4"/>
      <c r="K8" s="4" t="s">
        <v>21</v>
      </c>
      <c r="L8" s="4">
        <v>220</v>
      </c>
    </row>
    <row r="9" spans="1:12" x14ac:dyDescent="0.3">
      <c r="A9" s="1"/>
      <c r="B9" s="4" t="s">
        <v>13</v>
      </c>
      <c r="C9" s="5" t="s">
        <v>24</v>
      </c>
      <c r="D9" s="5" t="s">
        <v>25</v>
      </c>
      <c r="E9" s="5" t="s">
        <v>16</v>
      </c>
      <c r="F9" s="5" t="s">
        <v>26</v>
      </c>
      <c r="G9" s="4" t="s">
        <v>27</v>
      </c>
      <c r="H9" s="4" t="s">
        <v>28</v>
      </c>
      <c r="I9" s="6" t="s">
        <v>29</v>
      </c>
      <c r="J9" s="4"/>
      <c r="K9" s="4" t="s">
        <v>21</v>
      </c>
      <c r="L9" s="4">
        <v>220</v>
      </c>
    </row>
    <row r="10" spans="1:12" x14ac:dyDescent="0.3">
      <c r="A10" s="1"/>
      <c r="B10" s="4" t="s">
        <v>30</v>
      </c>
      <c r="C10" s="5" t="s">
        <v>31</v>
      </c>
      <c r="D10" s="5" t="s">
        <v>32</v>
      </c>
      <c r="E10" s="5" t="s">
        <v>33</v>
      </c>
      <c r="F10" s="5" t="s">
        <v>34</v>
      </c>
      <c r="G10" s="4" t="s">
        <v>35</v>
      </c>
      <c r="H10" s="4" t="s">
        <v>36</v>
      </c>
      <c r="I10" s="6" t="s">
        <v>37</v>
      </c>
      <c r="J10" s="4"/>
      <c r="K10" s="4" t="s">
        <v>38</v>
      </c>
      <c r="L10" s="4"/>
    </row>
    <row r="11" spans="1:12" x14ac:dyDescent="0.3">
      <c r="A11" s="1"/>
      <c r="B11" s="4" t="s">
        <v>13</v>
      </c>
      <c r="C11" s="5" t="s">
        <v>39</v>
      </c>
      <c r="D11" s="5" t="s">
        <v>40</v>
      </c>
      <c r="E11" s="5" t="s">
        <v>16</v>
      </c>
      <c r="F11" s="5" t="s">
        <v>41</v>
      </c>
      <c r="G11" s="4" t="s">
        <v>42</v>
      </c>
      <c r="H11" s="4" t="s">
        <v>43</v>
      </c>
      <c r="I11" s="6" t="s">
        <v>44</v>
      </c>
      <c r="J11" s="4"/>
      <c r="K11" s="4" t="s">
        <v>38</v>
      </c>
      <c r="L11" s="4">
        <v>138</v>
      </c>
    </row>
    <row r="12" spans="1:12" x14ac:dyDescent="0.3">
      <c r="A12" s="1"/>
      <c r="B12" s="4" t="s">
        <v>13</v>
      </c>
      <c r="C12" s="5" t="s">
        <v>45</v>
      </c>
      <c r="D12" s="5" t="s">
        <v>46</v>
      </c>
      <c r="E12" s="5" t="s">
        <v>16</v>
      </c>
      <c r="F12" s="5" t="s">
        <v>47</v>
      </c>
      <c r="G12" s="4" t="s">
        <v>48</v>
      </c>
      <c r="H12" s="4" t="s">
        <v>49</v>
      </c>
      <c r="I12" s="6" t="s">
        <v>50</v>
      </c>
      <c r="J12" s="4">
        <v>22.44</v>
      </c>
      <c r="K12" s="4" t="s">
        <v>21</v>
      </c>
      <c r="L12" s="4">
        <v>138</v>
      </c>
    </row>
    <row r="13" spans="1:12" x14ac:dyDescent="0.3">
      <c r="A13" s="1"/>
      <c r="B13" s="4" t="s">
        <v>13</v>
      </c>
      <c r="C13" s="5" t="s">
        <v>51</v>
      </c>
      <c r="D13" s="5" t="s">
        <v>52</v>
      </c>
      <c r="E13" s="5" t="s">
        <v>16</v>
      </c>
      <c r="F13" s="5" t="s">
        <v>53</v>
      </c>
      <c r="G13" s="4" t="s">
        <v>54</v>
      </c>
      <c r="H13" s="4" t="s">
        <v>55</v>
      </c>
      <c r="I13" s="6" t="s">
        <v>56</v>
      </c>
      <c r="J13" s="4"/>
      <c r="K13" s="4" t="s">
        <v>38</v>
      </c>
      <c r="L13" s="4">
        <v>220</v>
      </c>
    </row>
    <row r="14" spans="1:12" x14ac:dyDescent="0.3">
      <c r="A14" s="1"/>
      <c r="B14" s="4" t="s">
        <v>13</v>
      </c>
      <c r="C14" s="5" t="s">
        <v>51</v>
      </c>
      <c r="D14" s="5" t="s">
        <v>57</v>
      </c>
      <c r="E14" s="5" t="s">
        <v>16</v>
      </c>
      <c r="F14" s="5" t="s">
        <v>58</v>
      </c>
      <c r="G14" s="4" t="s">
        <v>59</v>
      </c>
      <c r="H14" s="4" t="s">
        <v>59</v>
      </c>
      <c r="I14" s="6" t="s">
        <v>60</v>
      </c>
      <c r="J14" s="4"/>
      <c r="K14" s="4" t="s">
        <v>38</v>
      </c>
      <c r="L14"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61</v>
      </c>
      <c r="C5" s="196"/>
      <c r="D5" s="196"/>
      <c r="E5" s="196"/>
      <c r="F5" s="196"/>
      <c r="G5" s="196"/>
      <c r="H5" s="196"/>
      <c r="I5" s="196"/>
    </row>
    <row r="6" spans="1:9" ht="40.049999999999997" customHeight="1" x14ac:dyDescent="0.3">
      <c r="A6" s="1"/>
      <c r="B6" s="7" t="s">
        <v>62</v>
      </c>
      <c r="C6" s="3" t="s">
        <v>63</v>
      </c>
      <c r="D6" s="3" t="s">
        <v>64</v>
      </c>
      <c r="E6" s="7" t="s">
        <v>3</v>
      </c>
      <c r="F6" s="7" t="s">
        <v>4</v>
      </c>
      <c r="G6" s="7" t="s">
        <v>65</v>
      </c>
      <c r="H6" s="7" t="s">
        <v>6</v>
      </c>
      <c r="I6" s="7" t="s">
        <v>9</v>
      </c>
    </row>
    <row r="7" spans="1:9" x14ac:dyDescent="0.3">
      <c r="A7" s="1"/>
      <c r="B7" s="4" t="s">
        <v>66</v>
      </c>
      <c r="C7" s="4" t="s">
        <v>67</v>
      </c>
      <c r="D7" s="4" t="s">
        <v>68</v>
      </c>
      <c r="E7" s="5" t="s">
        <v>69</v>
      </c>
      <c r="F7" s="5" t="s">
        <v>70</v>
      </c>
      <c r="G7" s="5" t="s">
        <v>71</v>
      </c>
      <c r="H7" s="5" t="s">
        <v>72</v>
      </c>
      <c r="I7" s="5" t="s">
        <v>73</v>
      </c>
    </row>
    <row r="8" spans="1:9" x14ac:dyDescent="0.3">
      <c r="A8" s="1"/>
      <c r="B8" s="4" t="s">
        <v>66</v>
      </c>
      <c r="C8" s="4" t="s">
        <v>67</v>
      </c>
      <c r="D8" s="4" t="s">
        <v>68</v>
      </c>
      <c r="E8" s="5" t="s">
        <v>74</v>
      </c>
      <c r="F8" s="5" t="s">
        <v>75</v>
      </c>
      <c r="G8" s="5" t="s">
        <v>76</v>
      </c>
      <c r="H8" s="5" t="s">
        <v>77</v>
      </c>
      <c r="I8" s="5" t="s">
        <v>78</v>
      </c>
    </row>
    <row r="9" spans="1:9" x14ac:dyDescent="0.3">
      <c r="A9" s="1"/>
      <c r="B9" s="4" t="s">
        <v>66</v>
      </c>
      <c r="C9" s="4" t="s">
        <v>67</v>
      </c>
      <c r="D9" s="4" t="s">
        <v>68</v>
      </c>
      <c r="E9" s="5" t="s">
        <v>79</v>
      </c>
      <c r="F9" s="5" t="s">
        <v>80</v>
      </c>
      <c r="G9" s="5" t="s">
        <v>71</v>
      </c>
      <c r="H9" s="5" t="s">
        <v>72</v>
      </c>
      <c r="I9" s="5" t="s">
        <v>81</v>
      </c>
    </row>
    <row r="10" spans="1:9" x14ac:dyDescent="0.3">
      <c r="A10" s="1"/>
      <c r="B10" s="4" t="s">
        <v>66</v>
      </c>
      <c r="C10" s="4" t="s">
        <v>67</v>
      </c>
      <c r="D10" s="4" t="s">
        <v>68</v>
      </c>
      <c r="E10" s="5" t="s">
        <v>82</v>
      </c>
      <c r="F10" s="5" t="s">
        <v>83</v>
      </c>
      <c r="G10" s="5" t="s">
        <v>84</v>
      </c>
      <c r="H10" s="5" t="s">
        <v>72</v>
      </c>
      <c r="I10" s="5" t="s">
        <v>85</v>
      </c>
    </row>
    <row r="11" spans="1:9" x14ac:dyDescent="0.3">
      <c r="A11" s="1"/>
      <c r="B11" s="4" t="s">
        <v>66</v>
      </c>
      <c r="C11" s="4" t="s">
        <v>67</v>
      </c>
      <c r="D11" s="4" t="s">
        <v>68</v>
      </c>
      <c r="E11" s="5" t="s">
        <v>82</v>
      </c>
      <c r="F11" s="5" t="s">
        <v>83</v>
      </c>
      <c r="G11" s="5" t="s">
        <v>86</v>
      </c>
      <c r="H11" s="5" t="s">
        <v>87</v>
      </c>
      <c r="I11" s="5" t="s">
        <v>88</v>
      </c>
    </row>
    <row r="12" spans="1:9" x14ac:dyDescent="0.3">
      <c r="A12" s="1"/>
      <c r="B12" s="4" t="s">
        <v>66</v>
      </c>
      <c r="C12" s="4" t="s">
        <v>67</v>
      </c>
      <c r="D12" s="4" t="s">
        <v>68</v>
      </c>
      <c r="E12" s="5" t="s">
        <v>89</v>
      </c>
      <c r="F12" s="5" t="s">
        <v>90</v>
      </c>
      <c r="G12" s="5" t="s">
        <v>91</v>
      </c>
      <c r="H12" s="5" t="s">
        <v>92</v>
      </c>
      <c r="I12" s="5" t="s">
        <v>93</v>
      </c>
    </row>
    <row r="13" spans="1:9" x14ac:dyDescent="0.3">
      <c r="A13" s="1"/>
      <c r="B13" s="4" t="s">
        <v>66</v>
      </c>
      <c r="C13" s="4" t="s">
        <v>67</v>
      </c>
      <c r="D13" s="4" t="s">
        <v>68</v>
      </c>
      <c r="E13" s="5" t="s">
        <v>89</v>
      </c>
      <c r="F13" s="5" t="s">
        <v>94</v>
      </c>
      <c r="G13" s="5" t="s">
        <v>84</v>
      </c>
      <c r="H13" s="5" t="s">
        <v>72</v>
      </c>
      <c r="I13" s="5" t="s">
        <v>95</v>
      </c>
    </row>
    <row r="14" spans="1:9" x14ac:dyDescent="0.3">
      <c r="A14" s="1"/>
      <c r="B14" s="4" t="s">
        <v>66</v>
      </c>
      <c r="C14" s="4" t="s">
        <v>67</v>
      </c>
      <c r="D14" s="4" t="s">
        <v>68</v>
      </c>
      <c r="E14" s="5" t="s">
        <v>89</v>
      </c>
      <c r="F14" s="5" t="s">
        <v>94</v>
      </c>
      <c r="G14" s="5" t="s">
        <v>84</v>
      </c>
      <c r="H14" s="5" t="s">
        <v>72</v>
      </c>
      <c r="I14" s="5" t="s">
        <v>96</v>
      </c>
    </row>
    <row r="15" spans="1:9" x14ac:dyDescent="0.3">
      <c r="A15" s="1"/>
      <c r="B15" s="4" t="s">
        <v>66</v>
      </c>
      <c r="C15" s="4" t="s">
        <v>67</v>
      </c>
      <c r="D15" s="4" t="s">
        <v>68</v>
      </c>
      <c r="E15" s="5" t="s">
        <v>89</v>
      </c>
      <c r="F15" s="5" t="s">
        <v>97</v>
      </c>
      <c r="G15" s="5" t="s">
        <v>84</v>
      </c>
      <c r="H15" s="5" t="s">
        <v>72</v>
      </c>
      <c r="I15" s="5" t="s">
        <v>96</v>
      </c>
    </row>
    <row r="16" spans="1:9" x14ac:dyDescent="0.3">
      <c r="A16" s="1"/>
      <c r="B16" s="4" t="s">
        <v>66</v>
      </c>
      <c r="C16" s="4" t="s">
        <v>67</v>
      </c>
      <c r="D16" s="4" t="s">
        <v>68</v>
      </c>
      <c r="E16" s="5" t="s">
        <v>98</v>
      </c>
      <c r="F16" s="5" t="s">
        <v>99</v>
      </c>
      <c r="G16" s="5" t="s">
        <v>84</v>
      </c>
      <c r="H16" s="5" t="s">
        <v>72</v>
      </c>
      <c r="I16" s="5" t="s">
        <v>100</v>
      </c>
    </row>
    <row r="17" spans="1:9" x14ac:dyDescent="0.3">
      <c r="A17" s="1"/>
      <c r="B17" s="4" t="s">
        <v>66</v>
      </c>
      <c r="C17" s="4" t="s">
        <v>67</v>
      </c>
      <c r="D17" s="4" t="s">
        <v>68</v>
      </c>
      <c r="E17" s="5" t="s">
        <v>101</v>
      </c>
      <c r="F17" s="5" t="s">
        <v>102</v>
      </c>
      <c r="G17" s="5" t="s">
        <v>91</v>
      </c>
      <c r="H17" s="5" t="s">
        <v>103</v>
      </c>
      <c r="I17" s="5" t="s">
        <v>104</v>
      </c>
    </row>
    <row r="18" spans="1:9" x14ac:dyDescent="0.3">
      <c r="A18" s="1"/>
      <c r="B18" s="4" t="s">
        <v>66</v>
      </c>
      <c r="C18" s="4" t="s">
        <v>67</v>
      </c>
      <c r="D18" s="4" t="s">
        <v>68</v>
      </c>
      <c r="E18" s="5" t="s">
        <v>101</v>
      </c>
      <c r="F18" s="5" t="s">
        <v>102</v>
      </c>
      <c r="G18" s="5" t="s">
        <v>91</v>
      </c>
      <c r="H18" s="5" t="s">
        <v>105</v>
      </c>
      <c r="I18" s="5" t="s">
        <v>106</v>
      </c>
    </row>
    <row r="19" spans="1:9" x14ac:dyDescent="0.3">
      <c r="A19" s="1"/>
      <c r="B19" s="4" t="s">
        <v>66</v>
      </c>
      <c r="C19" s="4" t="s">
        <v>67</v>
      </c>
      <c r="D19" s="4" t="s">
        <v>68</v>
      </c>
      <c r="E19" s="5" t="s">
        <v>101</v>
      </c>
      <c r="F19" s="5" t="s">
        <v>102</v>
      </c>
      <c r="G19" s="5" t="s">
        <v>91</v>
      </c>
      <c r="H19" s="5" t="s">
        <v>92</v>
      </c>
      <c r="I19" s="5" t="s">
        <v>107</v>
      </c>
    </row>
    <row r="20" spans="1:9" x14ac:dyDescent="0.3">
      <c r="A20" s="1"/>
      <c r="B20" s="4" t="s">
        <v>66</v>
      </c>
      <c r="C20" s="4" t="s">
        <v>67</v>
      </c>
      <c r="D20" s="4" t="s">
        <v>68</v>
      </c>
      <c r="E20" s="5" t="s">
        <v>101</v>
      </c>
      <c r="F20" s="5" t="s">
        <v>108</v>
      </c>
      <c r="G20" s="5" t="s">
        <v>71</v>
      </c>
      <c r="H20" s="5" t="s">
        <v>72</v>
      </c>
      <c r="I20" s="5" t="s">
        <v>109</v>
      </c>
    </row>
    <row r="21" spans="1:9" x14ac:dyDescent="0.3">
      <c r="A21" s="1"/>
      <c r="B21" s="4" t="s">
        <v>66</v>
      </c>
      <c r="C21" s="4" t="s">
        <v>67</v>
      </c>
      <c r="D21" s="4" t="s">
        <v>68</v>
      </c>
      <c r="E21" s="5" t="s">
        <v>101</v>
      </c>
      <c r="F21" s="5" t="s">
        <v>108</v>
      </c>
      <c r="G21" s="5" t="s">
        <v>71</v>
      </c>
      <c r="H21" s="5" t="s">
        <v>72</v>
      </c>
      <c r="I21" s="5" t="s">
        <v>110</v>
      </c>
    </row>
    <row r="22" spans="1:9" x14ac:dyDescent="0.3">
      <c r="A22" s="1"/>
      <c r="B22" s="4" t="s">
        <v>66</v>
      </c>
      <c r="C22" s="4" t="s">
        <v>67</v>
      </c>
      <c r="D22" s="4" t="s">
        <v>68</v>
      </c>
      <c r="E22" s="5" t="s">
        <v>101</v>
      </c>
      <c r="F22" s="5" t="s">
        <v>111</v>
      </c>
      <c r="G22" s="5" t="s">
        <v>84</v>
      </c>
      <c r="H22" s="5" t="s">
        <v>72</v>
      </c>
      <c r="I22" s="5" t="s">
        <v>112</v>
      </c>
    </row>
    <row r="23" spans="1:9" x14ac:dyDescent="0.3">
      <c r="A23" s="1"/>
      <c r="B23" s="4" t="s">
        <v>66</v>
      </c>
      <c r="C23" s="4" t="s">
        <v>67</v>
      </c>
      <c r="D23" s="4" t="s">
        <v>68</v>
      </c>
      <c r="E23" s="5" t="s">
        <v>101</v>
      </c>
      <c r="F23" s="5" t="s">
        <v>111</v>
      </c>
      <c r="G23" s="5" t="s">
        <v>84</v>
      </c>
      <c r="H23" s="5" t="s">
        <v>72</v>
      </c>
      <c r="I23" s="5" t="s">
        <v>113</v>
      </c>
    </row>
    <row r="24" spans="1:9" x14ac:dyDescent="0.3">
      <c r="A24" s="1"/>
      <c r="B24" s="4" t="s">
        <v>66</v>
      </c>
      <c r="C24" s="4" t="s">
        <v>67</v>
      </c>
      <c r="D24" s="4" t="s">
        <v>68</v>
      </c>
      <c r="E24" s="5" t="s">
        <v>101</v>
      </c>
      <c r="F24" s="5" t="s">
        <v>114</v>
      </c>
      <c r="G24" s="5" t="s">
        <v>84</v>
      </c>
      <c r="H24" s="5" t="s">
        <v>72</v>
      </c>
      <c r="I24" s="5" t="s">
        <v>115</v>
      </c>
    </row>
    <row r="25" spans="1:9" x14ac:dyDescent="0.3">
      <c r="A25" s="1"/>
      <c r="B25" s="4" t="s">
        <v>66</v>
      </c>
      <c r="C25" s="4" t="s">
        <v>67</v>
      </c>
      <c r="D25" s="4" t="s">
        <v>68</v>
      </c>
      <c r="E25" s="5" t="s">
        <v>101</v>
      </c>
      <c r="F25" s="5" t="s">
        <v>114</v>
      </c>
      <c r="G25" s="5" t="s">
        <v>84</v>
      </c>
      <c r="H25" s="5" t="s">
        <v>72</v>
      </c>
      <c r="I25" s="5" t="s">
        <v>116</v>
      </c>
    </row>
    <row r="26" spans="1:9" x14ac:dyDescent="0.3">
      <c r="A26" s="1"/>
      <c r="B26" s="4" t="s">
        <v>66</v>
      </c>
      <c r="C26" s="4" t="s">
        <v>67</v>
      </c>
      <c r="D26" s="4" t="s">
        <v>68</v>
      </c>
      <c r="E26" s="5" t="s">
        <v>101</v>
      </c>
      <c r="F26" s="5" t="s">
        <v>114</v>
      </c>
      <c r="G26" s="5" t="s">
        <v>84</v>
      </c>
      <c r="H26" s="5" t="s">
        <v>72</v>
      </c>
      <c r="I26" s="5" t="s">
        <v>115</v>
      </c>
    </row>
    <row r="27" spans="1:9" x14ac:dyDescent="0.3">
      <c r="A27" s="1"/>
      <c r="B27" s="4" t="s">
        <v>66</v>
      </c>
      <c r="C27" s="4" t="s">
        <v>67</v>
      </c>
      <c r="D27" s="4" t="s">
        <v>68</v>
      </c>
      <c r="E27" s="5" t="s">
        <v>117</v>
      </c>
      <c r="F27" s="5" t="s">
        <v>118</v>
      </c>
      <c r="G27" s="5" t="s">
        <v>71</v>
      </c>
      <c r="H27" s="5" t="s">
        <v>72</v>
      </c>
      <c r="I27" s="5" t="s">
        <v>119</v>
      </c>
    </row>
    <row r="28" spans="1:9" x14ac:dyDescent="0.3">
      <c r="A28" s="1"/>
      <c r="B28" s="4" t="s">
        <v>66</v>
      </c>
      <c r="C28" s="4" t="s">
        <v>67</v>
      </c>
      <c r="D28" s="4" t="s">
        <v>68</v>
      </c>
      <c r="E28" s="5" t="s">
        <v>117</v>
      </c>
      <c r="F28" s="5" t="s">
        <v>118</v>
      </c>
      <c r="G28" s="5" t="s">
        <v>71</v>
      </c>
      <c r="H28" s="5" t="s">
        <v>72</v>
      </c>
      <c r="I28" s="5" t="s">
        <v>120</v>
      </c>
    </row>
    <row r="29" spans="1:9" x14ac:dyDescent="0.3">
      <c r="A29" s="1"/>
      <c r="B29" s="4" t="s">
        <v>66</v>
      </c>
      <c r="C29" s="4" t="s">
        <v>67</v>
      </c>
      <c r="D29" s="4" t="s">
        <v>68</v>
      </c>
      <c r="E29" s="5" t="s">
        <v>117</v>
      </c>
      <c r="F29" s="5" t="s">
        <v>118</v>
      </c>
      <c r="G29" s="5" t="s">
        <v>91</v>
      </c>
      <c r="H29" s="5" t="s">
        <v>103</v>
      </c>
      <c r="I29" s="5" t="s">
        <v>121</v>
      </c>
    </row>
    <row r="30" spans="1:9" x14ac:dyDescent="0.3">
      <c r="A30" s="1"/>
      <c r="B30" s="4" t="s">
        <v>66</v>
      </c>
      <c r="C30" s="4" t="s">
        <v>67</v>
      </c>
      <c r="D30" s="4" t="s">
        <v>68</v>
      </c>
      <c r="E30" s="5" t="s">
        <v>117</v>
      </c>
      <c r="F30" s="5" t="s">
        <v>118</v>
      </c>
      <c r="G30" s="5" t="s">
        <v>91</v>
      </c>
      <c r="H30" s="5" t="s">
        <v>103</v>
      </c>
      <c r="I30" s="5" t="s">
        <v>122</v>
      </c>
    </row>
    <row r="31" spans="1:9" x14ac:dyDescent="0.3">
      <c r="A31" s="1"/>
      <c r="B31" s="4" t="s">
        <v>66</v>
      </c>
      <c r="C31" s="4" t="s">
        <v>67</v>
      </c>
      <c r="D31" s="4" t="s">
        <v>68</v>
      </c>
      <c r="E31" s="5" t="s">
        <v>117</v>
      </c>
      <c r="F31" s="5" t="s">
        <v>118</v>
      </c>
      <c r="G31" s="5" t="s">
        <v>91</v>
      </c>
      <c r="H31" s="5" t="s">
        <v>105</v>
      </c>
      <c r="I31" s="5" t="s">
        <v>123</v>
      </c>
    </row>
    <row r="32" spans="1:9" x14ac:dyDescent="0.3">
      <c r="A32" s="1"/>
      <c r="B32" s="4" t="s">
        <v>66</v>
      </c>
      <c r="C32" s="4" t="s">
        <v>67</v>
      </c>
      <c r="D32" s="4" t="s">
        <v>68</v>
      </c>
      <c r="E32" s="5" t="s">
        <v>117</v>
      </c>
      <c r="F32" s="5" t="s">
        <v>118</v>
      </c>
      <c r="G32" s="5" t="s">
        <v>91</v>
      </c>
      <c r="H32" s="5" t="s">
        <v>105</v>
      </c>
      <c r="I32" s="5" t="s">
        <v>124</v>
      </c>
    </row>
    <row r="33" spans="1:9" x14ac:dyDescent="0.3">
      <c r="A33" s="1"/>
      <c r="B33" s="4" t="s">
        <v>66</v>
      </c>
      <c r="C33" s="4" t="s">
        <v>67</v>
      </c>
      <c r="D33" s="4" t="s">
        <v>68</v>
      </c>
      <c r="E33" s="5" t="s">
        <v>117</v>
      </c>
      <c r="F33" s="5" t="s">
        <v>118</v>
      </c>
      <c r="G33" s="5" t="s">
        <v>91</v>
      </c>
      <c r="H33" s="5" t="s">
        <v>92</v>
      </c>
      <c r="I33" s="5" t="s">
        <v>125</v>
      </c>
    </row>
    <row r="34" spans="1:9" x14ac:dyDescent="0.3">
      <c r="A34" s="1"/>
      <c r="B34" s="4" t="s">
        <v>66</v>
      </c>
      <c r="C34" s="4" t="s">
        <v>67</v>
      </c>
      <c r="D34" s="4" t="s">
        <v>68</v>
      </c>
      <c r="E34" s="5" t="s">
        <v>117</v>
      </c>
      <c r="F34" s="5" t="s">
        <v>118</v>
      </c>
      <c r="G34" s="5" t="s">
        <v>91</v>
      </c>
      <c r="H34" s="5" t="s">
        <v>92</v>
      </c>
      <c r="I34" s="5" t="s">
        <v>126</v>
      </c>
    </row>
    <row r="35" spans="1:9" x14ac:dyDescent="0.3">
      <c r="A35" s="1"/>
      <c r="B35" s="4" t="s">
        <v>66</v>
      </c>
      <c r="C35" s="4" t="s">
        <v>67</v>
      </c>
      <c r="D35" s="4" t="s">
        <v>68</v>
      </c>
      <c r="E35" s="5" t="s">
        <v>117</v>
      </c>
      <c r="F35" s="5" t="s">
        <v>118</v>
      </c>
      <c r="G35" s="5" t="s">
        <v>91</v>
      </c>
      <c r="H35" s="5" t="s">
        <v>127</v>
      </c>
      <c r="I35" s="5" t="s">
        <v>128</v>
      </c>
    </row>
    <row r="36" spans="1:9" x14ac:dyDescent="0.3">
      <c r="A36" s="1"/>
      <c r="B36" s="4" t="s">
        <v>66</v>
      </c>
      <c r="C36" s="4" t="s">
        <v>67</v>
      </c>
      <c r="D36" s="4" t="s">
        <v>68</v>
      </c>
      <c r="E36" s="5" t="s">
        <v>117</v>
      </c>
      <c r="F36" s="5" t="s">
        <v>118</v>
      </c>
      <c r="G36" s="5" t="s">
        <v>91</v>
      </c>
      <c r="H36" s="5" t="s">
        <v>127</v>
      </c>
      <c r="I36" s="5" t="s">
        <v>129</v>
      </c>
    </row>
    <row r="37" spans="1:9" x14ac:dyDescent="0.3">
      <c r="A37" s="1"/>
      <c r="B37" s="4" t="s">
        <v>66</v>
      </c>
      <c r="C37" s="4" t="s">
        <v>67</v>
      </c>
      <c r="D37" s="4" t="s">
        <v>68</v>
      </c>
      <c r="E37" s="5" t="s">
        <v>117</v>
      </c>
      <c r="F37" s="5" t="s">
        <v>118</v>
      </c>
      <c r="G37" s="5" t="s">
        <v>91</v>
      </c>
      <c r="H37" s="5" t="s">
        <v>130</v>
      </c>
      <c r="I37" s="5" t="s">
        <v>131</v>
      </c>
    </row>
    <row r="38" spans="1:9" x14ac:dyDescent="0.3">
      <c r="A38" s="1"/>
      <c r="B38" s="4" t="s">
        <v>66</v>
      </c>
      <c r="C38" s="4" t="s">
        <v>67</v>
      </c>
      <c r="D38" s="4" t="s">
        <v>68</v>
      </c>
      <c r="E38" s="5" t="s">
        <v>117</v>
      </c>
      <c r="F38" s="5" t="s">
        <v>118</v>
      </c>
      <c r="G38" s="5" t="s">
        <v>91</v>
      </c>
      <c r="H38" s="5" t="s">
        <v>130</v>
      </c>
      <c r="I38" s="5" t="s">
        <v>132</v>
      </c>
    </row>
    <row r="39" spans="1:9" x14ac:dyDescent="0.3">
      <c r="A39" s="1"/>
      <c r="B39" s="4" t="s">
        <v>66</v>
      </c>
      <c r="C39" s="4" t="s">
        <v>67</v>
      </c>
      <c r="D39" s="4" t="s">
        <v>68</v>
      </c>
      <c r="E39" s="5" t="s">
        <v>117</v>
      </c>
      <c r="F39" s="5" t="s">
        <v>118</v>
      </c>
      <c r="G39" s="5" t="s">
        <v>91</v>
      </c>
      <c r="H39" s="5" t="s">
        <v>133</v>
      </c>
      <c r="I39" s="5" t="s">
        <v>134</v>
      </c>
    </row>
    <row r="40" spans="1:9" x14ac:dyDescent="0.3">
      <c r="A40" s="1"/>
      <c r="B40" s="4" t="s">
        <v>66</v>
      </c>
      <c r="C40" s="4" t="s">
        <v>67</v>
      </c>
      <c r="D40" s="4" t="s">
        <v>68</v>
      </c>
      <c r="E40" s="5" t="s">
        <v>117</v>
      </c>
      <c r="F40" s="5" t="s">
        <v>118</v>
      </c>
      <c r="G40" s="5" t="s">
        <v>91</v>
      </c>
      <c r="H40" s="5" t="s">
        <v>133</v>
      </c>
      <c r="I40" s="5" t="s">
        <v>135</v>
      </c>
    </row>
    <row r="41" spans="1:9" x14ac:dyDescent="0.3">
      <c r="A41" s="1"/>
      <c r="B41" s="4" t="s">
        <v>66</v>
      </c>
      <c r="C41" s="4" t="s">
        <v>67</v>
      </c>
      <c r="D41" s="4" t="s">
        <v>68</v>
      </c>
      <c r="E41" s="5" t="s">
        <v>117</v>
      </c>
      <c r="F41" s="5" t="s">
        <v>118</v>
      </c>
      <c r="G41" s="5" t="s">
        <v>136</v>
      </c>
      <c r="H41" s="5" t="s">
        <v>137</v>
      </c>
      <c r="I41" s="5" t="s">
        <v>138</v>
      </c>
    </row>
    <row r="42" spans="1:9" x14ac:dyDescent="0.3">
      <c r="A42" s="1"/>
      <c r="B42" s="4" t="s">
        <v>66</v>
      </c>
      <c r="C42" s="4" t="s">
        <v>67</v>
      </c>
      <c r="D42" s="4" t="s">
        <v>68</v>
      </c>
      <c r="E42" s="5" t="s">
        <v>117</v>
      </c>
      <c r="F42" s="5" t="s">
        <v>139</v>
      </c>
      <c r="G42" s="5" t="s">
        <v>71</v>
      </c>
      <c r="H42" s="5" t="s">
        <v>72</v>
      </c>
      <c r="I42" s="5" t="s">
        <v>140</v>
      </c>
    </row>
    <row r="43" spans="1:9" x14ac:dyDescent="0.3">
      <c r="A43" s="1"/>
      <c r="B43" s="4" t="s">
        <v>66</v>
      </c>
      <c r="C43" s="4" t="s">
        <v>67</v>
      </c>
      <c r="D43" s="4" t="s">
        <v>68</v>
      </c>
      <c r="E43" s="5" t="s">
        <v>141</v>
      </c>
      <c r="F43" s="5" t="s">
        <v>142</v>
      </c>
      <c r="G43" s="5" t="s">
        <v>71</v>
      </c>
      <c r="H43" s="5" t="s">
        <v>72</v>
      </c>
      <c r="I43" s="5" t="s">
        <v>143</v>
      </c>
    </row>
    <row r="44" spans="1:9" x14ac:dyDescent="0.3">
      <c r="A44" s="1"/>
      <c r="B44" s="4" t="s">
        <v>66</v>
      </c>
      <c r="C44" s="4" t="s">
        <v>67</v>
      </c>
      <c r="D44" s="4" t="s">
        <v>68</v>
      </c>
      <c r="E44" s="5" t="s">
        <v>141</v>
      </c>
      <c r="F44" s="5" t="s">
        <v>144</v>
      </c>
      <c r="G44" s="5" t="s">
        <v>71</v>
      </c>
      <c r="H44" s="5" t="s">
        <v>72</v>
      </c>
      <c r="I44" s="5" t="s">
        <v>145</v>
      </c>
    </row>
    <row r="45" spans="1:9" x14ac:dyDescent="0.3">
      <c r="A45" s="1"/>
      <c r="B45" s="4" t="s">
        <v>66</v>
      </c>
      <c r="C45" s="4" t="s">
        <v>67</v>
      </c>
      <c r="D45" s="4" t="s">
        <v>68</v>
      </c>
      <c r="E45" s="5" t="s">
        <v>141</v>
      </c>
      <c r="F45" s="5" t="s">
        <v>146</v>
      </c>
      <c r="G45" s="5" t="s">
        <v>147</v>
      </c>
      <c r="H45" s="5" t="s">
        <v>72</v>
      </c>
      <c r="I45" s="5" t="s">
        <v>148</v>
      </c>
    </row>
    <row r="46" spans="1:9" x14ac:dyDescent="0.3">
      <c r="A46" s="1"/>
      <c r="B46" s="4" t="s">
        <v>66</v>
      </c>
      <c r="C46" s="4" t="s">
        <v>67</v>
      </c>
      <c r="D46" s="4" t="s">
        <v>68</v>
      </c>
      <c r="E46" s="5" t="s">
        <v>141</v>
      </c>
      <c r="F46" s="5" t="s">
        <v>149</v>
      </c>
      <c r="G46" s="5" t="s">
        <v>86</v>
      </c>
      <c r="H46" s="5" t="s">
        <v>150</v>
      </c>
      <c r="I46" s="5" t="s">
        <v>151</v>
      </c>
    </row>
    <row r="47" spans="1:9" x14ac:dyDescent="0.3">
      <c r="A47" s="1"/>
      <c r="B47" s="4" t="s">
        <v>66</v>
      </c>
      <c r="C47" s="4" t="s">
        <v>67</v>
      </c>
      <c r="D47" s="4" t="s">
        <v>68</v>
      </c>
      <c r="E47" s="5" t="s">
        <v>141</v>
      </c>
      <c r="F47" s="5" t="s">
        <v>149</v>
      </c>
      <c r="G47" s="5" t="s">
        <v>86</v>
      </c>
      <c r="H47" s="5" t="s">
        <v>150</v>
      </c>
      <c r="I47" s="5" t="s">
        <v>152</v>
      </c>
    </row>
    <row r="48" spans="1:9" x14ac:dyDescent="0.3">
      <c r="A48" s="1"/>
      <c r="B48" s="4" t="s">
        <v>66</v>
      </c>
      <c r="C48" s="4" t="s">
        <v>67</v>
      </c>
      <c r="D48" s="4" t="s">
        <v>68</v>
      </c>
      <c r="E48" s="5" t="s">
        <v>141</v>
      </c>
      <c r="F48" s="5" t="s">
        <v>153</v>
      </c>
      <c r="G48" s="5" t="s">
        <v>84</v>
      </c>
      <c r="H48" s="5" t="s">
        <v>72</v>
      </c>
      <c r="I48" s="5" t="s">
        <v>154</v>
      </c>
    </row>
    <row r="49" spans="1:9" x14ac:dyDescent="0.3">
      <c r="A49" s="1"/>
      <c r="B49" s="4" t="s">
        <v>66</v>
      </c>
      <c r="C49" s="4" t="s">
        <v>67</v>
      </c>
      <c r="D49" s="4" t="s">
        <v>68</v>
      </c>
      <c r="E49" s="5" t="s">
        <v>141</v>
      </c>
      <c r="F49" s="5" t="s">
        <v>153</v>
      </c>
      <c r="G49" s="5" t="s">
        <v>84</v>
      </c>
      <c r="H49" s="5" t="s">
        <v>72</v>
      </c>
      <c r="I49" s="5" t="s">
        <v>155</v>
      </c>
    </row>
    <row r="50" spans="1:9" x14ac:dyDescent="0.3">
      <c r="A50" s="1"/>
      <c r="B50" s="4" t="s">
        <v>66</v>
      </c>
      <c r="C50" s="4" t="s">
        <v>67</v>
      </c>
      <c r="D50" s="4" t="s">
        <v>68</v>
      </c>
      <c r="E50" s="5" t="s">
        <v>141</v>
      </c>
      <c r="F50" s="5" t="s">
        <v>153</v>
      </c>
      <c r="G50" s="5" t="s">
        <v>84</v>
      </c>
      <c r="H50" s="5" t="s">
        <v>72</v>
      </c>
      <c r="I50" s="5" t="s">
        <v>156</v>
      </c>
    </row>
    <row r="51" spans="1:9" x14ac:dyDescent="0.3">
      <c r="A51" s="1"/>
      <c r="B51" s="4" t="s">
        <v>66</v>
      </c>
      <c r="C51" s="4" t="s">
        <v>67</v>
      </c>
      <c r="D51" s="4" t="s">
        <v>68</v>
      </c>
      <c r="E51" s="5" t="s">
        <v>141</v>
      </c>
      <c r="F51" s="5" t="s">
        <v>153</v>
      </c>
      <c r="G51" s="5" t="s">
        <v>84</v>
      </c>
      <c r="H51" s="5" t="s">
        <v>72</v>
      </c>
      <c r="I51" s="5" t="s">
        <v>157</v>
      </c>
    </row>
    <row r="52" spans="1:9" x14ac:dyDescent="0.3">
      <c r="A52" s="1"/>
      <c r="B52" s="4" t="s">
        <v>66</v>
      </c>
      <c r="C52" s="4" t="s">
        <v>67</v>
      </c>
      <c r="D52" s="4" t="s">
        <v>68</v>
      </c>
      <c r="E52" s="5" t="s">
        <v>141</v>
      </c>
      <c r="F52" s="5" t="s">
        <v>153</v>
      </c>
      <c r="G52" s="5" t="s">
        <v>86</v>
      </c>
      <c r="H52" s="5" t="s">
        <v>87</v>
      </c>
      <c r="I52" s="5" t="s">
        <v>158</v>
      </c>
    </row>
    <row r="53" spans="1:9" x14ac:dyDescent="0.3">
      <c r="A53" s="1"/>
      <c r="B53" s="4" t="s">
        <v>66</v>
      </c>
      <c r="C53" s="4" t="s">
        <v>67</v>
      </c>
      <c r="D53" s="4" t="s">
        <v>68</v>
      </c>
      <c r="E53" s="5" t="s">
        <v>159</v>
      </c>
      <c r="F53" s="5" t="s">
        <v>160</v>
      </c>
      <c r="G53" s="5" t="s">
        <v>84</v>
      </c>
      <c r="H53" s="5" t="s">
        <v>72</v>
      </c>
      <c r="I53" s="5" t="s">
        <v>161</v>
      </c>
    </row>
    <row r="54" spans="1:9" x14ac:dyDescent="0.3">
      <c r="A54" s="1"/>
      <c r="B54" s="4" t="s">
        <v>66</v>
      </c>
      <c r="C54" s="4" t="s">
        <v>67</v>
      </c>
      <c r="D54" s="4" t="s">
        <v>68</v>
      </c>
      <c r="E54" s="5" t="s">
        <v>162</v>
      </c>
      <c r="F54" s="5" t="s">
        <v>163</v>
      </c>
      <c r="G54" s="5" t="s">
        <v>71</v>
      </c>
      <c r="H54" s="5" t="s">
        <v>72</v>
      </c>
      <c r="I54" s="5" t="s">
        <v>164</v>
      </c>
    </row>
    <row r="55" spans="1:9" x14ac:dyDescent="0.3">
      <c r="A55" s="1"/>
      <c r="B55" s="4" t="s">
        <v>66</v>
      </c>
      <c r="C55" s="4" t="s">
        <v>67</v>
      </c>
      <c r="D55" s="4" t="s">
        <v>68</v>
      </c>
      <c r="E55" s="5" t="s">
        <v>165</v>
      </c>
      <c r="F55" s="5" t="s">
        <v>166</v>
      </c>
      <c r="G55" s="5" t="s">
        <v>84</v>
      </c>
      <c r="H55" s="5" t="s">
        <v>72</v>
      </c>
      <c r="I55" s="5" t="s">
        <v>167</v>
      </c>
    </row>
    <row r="56" spans="1:9" x14ac:dyDescent="0.3">
      <c r="A56" s="1"/>
      <c r="B56" s="4" t="s">
        <v>66</v>
      </c>
      <c r="C56" s="4" t="s">
        <v>67</v>
      </c>
      <c r="D56" s="4" t="s">
        <v>68</v>
      </c>
      <c r="E56" s="5" t="s">
        <v>168</v>
      </c>
      <c r="F56" s="5" t="s">
        <v>169</v>
      </c>
      <c r="G56" s="5" t="s">
        <v>84</v>
      </c>
      <c r="H56" s="5" t="s">
        <v>72</v>
      </c>
      <c r="I56"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171</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x14ac:dyDescent="0.3">
      <c r="A7" s="1"/>
      <c r="B7" s="5" t="s">
        <v>185</v>
      </c>
      <c r="C7" s="5" t="s">
        <v>186</v>
      </c>
      <c r="D7" s="5" t="s">
        <v>72</v>
      </c>
      <c r="E7" s="4" t="s">
        <v>187</v>
      </c>
      <c r="F7" s="4" t="s">
        <v>188</v>
      </c>
      <c r="G7" s="6" t="s">
        <v>189</v>
      </c>
      <c r="H7" s="8">
        <v>3</v>
      </c>
      <c r="I7" s="5" t="s">
        <v>190</v>
      </c>
      <c r="J7" s="5" t="s">
        <v>191</v>
      </c>
      <c r="K7" s="5" t="s">
        <v>192</v>
      </c>
      <c r="L7" s="5" t="s">
        <v>193</v>
      </c>
      <c r="M7" s="8">
        <v>23678</v>
      </c>
      <c r="N7" s="5" t="s">
        <v>194</v>
      </c>
    </row>
    <row r="8" spans="1:14" ht="26.4" x14ac:dyDescent="0.3">
      <c r="A8" s="1"/>
      <c r="B8" s="5" t="s">
        <v>195</v>
      </c>
      <c r="C8" s="5" t="s">
        <v>196</v>
      </c>
      <c r="D8" s="5" t="s">
        <v>197</v>
      </c>
      <c r="E8" s="4" t="s">
        <v>198</v>
      </c>
      <c r="F8" s="4" t="s">
        <v>199</v>
      </c>
      <c r="G8" s="6" t="s">
        <v>200</v>
      </c>
      <c r="H8" s="8">
        <v>0</v>
      </c>
      <c r="I8" s="5" t="s">
        <v>190</v>
      </c>
      <c r="J8" s="5" t="s">
        <v>201</v>
      </c>
      <c r="K8" s="5" t="s">
        <v>192</v>
      </c>
      <c r="L8" s="5" t="s">
        <v>202</v>
      </c>
      <c r="M8" s="8">
        <v>13761</v>
      </c>
      <c r="N8" s="5" t="s">
        <v>203</v>
      </c>
    </row>
    <row r="9" spans="1:14" ht="26.4" x14ac:dyDescent="0.3">
      <c r="A9" s="1"/>
      <c r="B9" s="5" t="s">
        <v>195</v>
      </c>
      <c r="C9" s="5" t="s">
        <v>204</v>
      </c>
      <c r="D9" s="5" t="s">
        <v>205</v>
      </c>
      <c r="E9" s="4" t="s">
        <v>198</v>
      </c>
      <c r="F9" s="4" t="s">
        <v>199</v>
      </c>
      <c r="G9" s="6" t="s">
        <v>206</v>
      </c>
      <c r="H9" s="8">
        <v>0</v>
      </c>
      <c r="I9" s="5" t="s">
        <v>190</v>
      </c>
      <c r="J9" s="5" t="s">
        <v>201</v>
      </c>
      <c r="K9" s="5" t="s">
        <v>192</v>
      </c>
      <c r="L9" s="5" t="s">
        <v>202</v>
      </c>
      <c r="M9" s="8">
        <v>13751</v>
      </c>
      <c r="N9" s="5" t="s">
        <v>203</v>
      </c>
    </row>
    <row r="10" spans="1:14" x14ac:dyDescent="0.3">
      <c r="A10" s="1"/>
      <c r="B10" s="5" t="s">
        <v>195</v>
      </c>
      <c r="C10" s="5" t="s">
        <v>204</v>
      </c>
      <c r="D10" s="5" t="s">
        <v>207</v>
      </c>
      <c r="E10" s="4" t="s">
        <v>198</v>
      </c>
      <c r="F10" s="4" t="s">
        <v>199</v>
      </c>
      <c r="G10" s="6" t="s">
        <v>208</v>
      </c>
      <c r="H10" s="8">
        <v>0</v>
      </c>
      <c r="I10" s="5" t="s">
        <v>190</v>
      </c>
      <c r="J10" s="5" t="s">
        <v>191</v>
      </c>
      <c r="K10" s="5" t="s">
        <v>192</v>
      </c>
      <c r="L10" s="5" t="s">
        <v>202</v>
      </c>
      <c r="M10" s="8">
        <v>13771</v>
      </c>
      <c r="N10" s="5" t="s">
        <v>203</v>
      </c>
    </row>
    <row r="11" spans="1:14" x14ac:dyDescent="0.3">
      <c r="A11" s="1"/>
      <c r="B11" s="5" t="s">
        <v>195</v>
      </c>
      <c r="C11" s="5" t="s">
        <v>209</v>
      </c>
      <c r="D11" s="5" t="s">
        <v>210</v>
      </c>
      <c r="E11" s="4" t="s">
        <v>211</v>
      </c>
      <c r="F11" s="4" t="s">
        <v>212</v>
      </c>
      <c r="G11" s="6" t="s">
        <v>213</v>
      </c>
      <c r="H11" s="8">
        <v>0</v>
      </c>
      <c r="I11" s="5" t="s">
        <v>190</v>
      </c>
      <c r="J11" s="5" t="s">
        <v>201</v>
      </c>
      <c r="K11" s="5" t="s">
        <v>192</v>
      </c>
      <c r="L11" s="5" t="s">
        <v>193</v>
      </c>
      <c r="M11" s="8">
        <v>13743</v>
      </c>
      <c r="N11" s="5" t="s">
        <v>203</v>
      </c>
    </row>
    <row r="12" spans="1:14" x14ac:dyDescent="0.3">
      <c r="A12" s="1"/>
      <c r="B12" s="5" t="s">
        <v>214</v>
      </c>
      <c r="C12" s="5" t="s">
        <v>215</v>
      </c>
      <c r="D12" s="5" t="s">
        <v>216</v>
      </c>
      <c r="E12" s="4" t="s">
        <v>198</v>
      </c>
      <c r="F12" s="4" t="s">
        <v>199</v>
      </c>
      <c r="G12" s="6" t="s">
        <v>217</v>
      </c>
      <c r="H12" s="8">
        <v>0</v>
      </c>
      <c r="I12" s="5" t="s">
        <v>190</v>
      </c>
      <c r="J12" s="5" t="s">
        <v>201</v>
      </c>
      <c r="K12" s="5" t="s">
        <v>192</v>
      </c>
      <c r="L12" s="5" t="s">
        <v>202</v>
      </c>
      <c r="M12" s="8">
        <v>13099</v>
      </c>
      <c r="N12" s="5" t="s">
        <v>203</v>
      </c>
    </row>
    <row r="13" spans="1:14" x14ac:dyDescent="0.3">
      <c r="A13" s="1"/>
      <c r="B13" s="5" t="s">
        <v>218</v>
      </c>
      <c r="C13" s="5" t="s">
        <v>219</v>
      </c>
      <c r="D13" s="5" t="s">
        <v>103</v>
      </c>
      <c r="E13" s="4" t="s">
        <v>198</v>
      </c>
      <c r="F13" s="4" t="s">
        <v>220</v>
      </c>
      <c r="G13" s="6" t="s">
        <v>221</v>
      </c>
      <c r="H13" s="8">
        <v>42</v>
      </c>
      <c r="I13" s="5" t="s">
        <v>222</v>
      </c>
      <c r="J13" s="5" t="s">
        <v>191</v>
      </c>
      <c r="K13" s="5" t="s">
        <v>192</v>
      </c>
      <c r="L13" s="5" t="s">
        <v>202</v>
      </c>
      <c r="M13" s="8">
        <v>108</v>
      </c>
      <c r="N13" s="5" t="s">
        <v>194</v>
      </c>
    </row>
    <row r="14" spans="1:14" x14ac:dyDescent="0.3">
      <c r="A14" s="1"/>
      <c r="B14" s="5" t="s">
        <v>31</v>
      </c>
      <c r="C14" s="5" t="s">
        <v>223</v>
      </c>
      <c r="D14" s="5" t="s">
        <v>224</v>
      </c>
      <c r="E14" s="4" t="s">
        <v>198</v>
      </c>
      <c r="F14" s="4" t="s">
        <v>199</v>
      </c>
      <c r="G14" s="6" t="s">
        <v>225</v>
      </c>
      <c r="H14" s="8">
        <v>0</v>
      </c>
      <c r="I14" s="5" t="s">
        <v>190</v>
      </c>
      <c r="J14" s="5" t="s">
        <v>201</v>
      </c>
      <c r="K14" s="5" t="s">
        <v>192</v>
      </c>
      <c r="L14" s="5" t="s">
        <v>202</v>
      </c>
      <c r="M14" s="8">
        <v>316</v>
      </c>
      <c r="N14" s="5" t="s">
        <v>203</v>
      </c>
    </row>
    <row r="15" spans="1:14" x14ac:dyDescent="0.3">
      <c r="A15" s="1"/>
      <c r="B15" s="5" t="s">
        <v>74</v>
      </c>
      <c r="C15" s="5" t="s">
        <v>226</v>
      </c>
      <c r="D15" s="5" t="s">
        <v>227</v>
      </c>
      <c r="E15" s="4" t="s">
        <v>198</v>
      </c>
      <c r="F15" s="4" t="s">
        <v>199</v>
      </c>
      <c r="G15" s="6" t="s">
        <v>228</v>
      </c>
      <c r="H15" s="8">
        <v>0</v>
      </c>
      <c r="I15" s="5" t="s">
        <v>190</v>
      </c>
      <c r="J15" s="5" t="s">
        <v>191</v>
      </c>
      <c r="K15" s="5" t="s">
        <v>192</v>
      </c>
      <c r="L15" s="5" t="s">
        <v>193</v>
      </c>
      <c r="M15" s="8">
        <v>11422</v>
      </c>
      <c r="N15" s="5" t="s">
        <v>203</v>
      </c>
    </row>
    <row r="16" spans="1:14" x14ac:dyDescent="0.3">
      <c r="A16" s="1"/>
      <c r="B16" s="5" t="s">
        <v>74</v>
      </c>
      <c r="C16" s="5" t="s">
        <v>226</v>
      </c>
      <c r="D16" s="5" t="s">
        <v>229</v>
      </c>
      <c r="E16" s="4" t="s">
        <v>198</v>
      </c>
      <c r="F16" s="4" t="s">
        <v>199</v>
      </c>
      <c r="G16" s="6" t="s">
        <v>228</v>
      </c>
      <c r="H16" s="8">
        <v>0</v>
      </c>
      <c r="I16" s="5" t="s">
        <v>190</v>
      </c>
      <c r="J16" s="5" t="s">
        <v>191</v>
      </c>
      <c r="K16" s="5" t="s">
        <v>192</v>
      </c>
      <c r="L16" s="5" t="s">
        <v>193</v>
      </c>
      <c r="M16" s="8">
        <v>11421</v>
      </c>
      <c r="N16" s="5" t="s">
        <v>203</v>
      </c>
    </row>
    <row r="17" spans="1:14" x14ac:dyDescent="0.3">
      <c r="A17" s="1"/>
      <c r="B17" s="5" t="s">
        <v>74</v>
      </c>
      <c r="C17" s="5" t="s">
        <v>226</v>
      </c>
      <c r="D17" s="5" t="s">
        <v>105</v>
      </c>
      <c r="E17" s="4" t="s">
        <v>230</v>
      </c>
      <c r="F17" s="4" t="s">
        <v>231</v>
      </c>
      <c r="G17" s="6" t="s">
        <v>232</v>
      </c>
      <c r="H17" s="8">
        <v>48</v>
      </c>
      <c r="I17" s="5" t="s">
        <v>190</v>
      </c>
      <c r="J17" s="5" t="s">
        <v>191</v>
      </c>
      <c r="K17" s="5" t="s">
        <v>192</v>
      </c>
      <c r="L17" s="5" t="s">
        <v>193</v>
      </c>
      <c r="M17" s="8">
        <v>122</v>
      </c>
      <c r="N17" s="5" t="s">
        <v>194</v>
      </c>
    </row>
    <row r="18" spans="1:14" x14ac:dyDescent="0.3">
      <c r="A18" s="1"/>
      <c r="B18" s="5" t="s">
        <v>74</v>
      </c>
      <c r="C18" s="5" t="s">
        <v>233</v>
      </c>
      <c r="D18" s="5" t="s">
        <v>234</v>
      </c>
      <c r="E18" s="4" t="s">
        <v>235</v>
      </c>
      <c r="F18" s="4" t="s">
        <v>236</v>
      </c>
      <c r="G18" s="6" t="s">
        <v>237</v>
      </c>
      <c r="H18" s="8">
        <v>0</v>
      </c>
      <c r="I18" s="5" t="s">
        <v>190</v>
      </c>
      <c r="J18" s="5" t="s">
        <v>201</v>
      </c>
      <c r="K18" s="5" t="s">
        <v>192</v>
      </c>
      <c r="L18" s="5" t="s">
        <v>238</v>
      </c>
      <c r="M18" s="8">
        <v>179</v>
      </c>
      <c r="N18" s="5" t="s">
        <v>194</v>
      </c>
    </row>
    <row r="19" spans="1:14" ht="26.4" x14ac:dyDescent="0.3">
      <c r="A19" s="1"/>
      <c r="B19" s="5" t="s">
        <v>74</v>
      </c>
      <c r="C19" s="5" t="s">
        <v>239</v>
      </c>
      <c r="D19" s="5" t="s">
        <v>240</v>
      </c>
      <c r="E19" s="4" t="s">
        <v>198</v>
      </c>
      <c r="F19" s="4" t="s">
        <v>199</v>
      </c>
      <c r="G19" s="6" t="s">
        <v>241</v>
      </c>
      <c r="H19" s="8">
        <v>0</v>
      </c>
      <c r="I19" s="5" t="s">
        <v>190</v>
      </c>
      <c r="J19" s="5" t="s">
        <v>201</v>
      </c>
      <c r="K19" s="5" t="s">
        <v>192</v>
      </c>
      <c r="L19" s="5" t="s">
        <v>202</v>
      </c>
      <c r="M19" s="8">
        <v>11052</v>
      </c>
      <c r="N19" s="5" t="s">
        <v>203</v>
      </c>
    </row>
    <row r="20" spans="1:14" x14ac:dyDescent="0.3">
      <c r="A20" s="1"/>
      <c r="B20" s="5" t="s">
        <v>242</v>
      </c>
      <c r="C20" s="5" t="s">
        <v>243</v>
      </c>
      <c r="D20" s="5" t="s">
        <v>244</v>
      </c>
      <c r="E20" s="4" t="s">
        <v>198</v>
      </c>
      <c r="F20" s="4" t="s">
        <v>199</v>
      </c>
      <c r="G20" s="6" t="s">
        <v>245</v>
      </c>
      <c r="H20" s="8">
        <v>0</v>
      </c>
      <c r="I20" s="5" t="s">
        <v>190</v>
      </c>
      <c r="J20" s="5" t="s">
        <v>201</v>
      </c>
      <c r="K20" s="5" t="s">
        <v>192</v>
      </c>
      <c r="L20" s="5" t="s">
        <v>202</v>
      </c>
      <c r="M20" s="8">
        <v>19961</v>
      </c>
      <c r="N20" s="5" t="s">
        <v>203</v>
      </c>
    </row>
    <row r="21" spans="1:14" x14ac:dyDescent="0.3">
      <c r="A21" s="1"/>
      <c r="B21" s="5" t="s">
        <v>242</v>
      </c>
      <c r="C21" s="5" t="s">
        <v>246</v>
      </c>
      <c r="D21" s="5" t="s">
        <v>247</v>
      </c>
      <c r="E21" s="4" t="s">
        <v>198</v>
      </c>
      <c r="F21" s="4" t="s">
        <v>248</v>
      </c>
      <c r="G21" s="6" t="s">
        <v>249</v>
      </c>
      <c r="H21" s="8">
        <v>0</v>
      </c>
      <c r="I21" s="5" t="s">
        <v>250</v>
      </c>
      <c r="J21" s="5" t="s">
        <v>191</v>
      </c>
      <c r="K21" s="5" t="s">
        <v>192</v>
      </c>
      <c r="L21" s="5" t="s">
        <v>251</v>
      </c>
      <c r="M21" s="8">
        <v>12778</v>
      </c>
      <c r="N21" s="5" t="s">
        <v>194</v>
      </c>
    </row>
    <row r="22" spans="1:14" x14ac:dyDescent="0.3">
      <c r="A22" s="1"/>
      <c r="B22" s="5" t="s">
        <v>242</v>
      </c>
      <c r="C22" s="5" t="s">
        <v>246</v>
      </c>
      <c r="D22" s="5" t="s">
        <v>252</v>
      </c>
      <c r="E22" s="4" t="s">
        <v>198</v>
      </c>
      <c r="F22" s="4" t="s">
        <v>253</v>
      </c>
      <c r="G22" s="6" t="s">
        <v>254</v>
      </c>
      <c r="H22" s="8">
        <v>5.7320000000000002</v>
      </c>
      <c r="I22" s="5" t="s">
        <v>190</v>
      </c>
      <c r="J22" s="5" t="s">
        <v>191</v>
      </c>
      <c r="K22" s="5" t="s">
        <v>192</v>
      </c>
      <c r="L22" s="5" t="s">
        <v>251</v>
      </c>
      <c r="M22" s="8">
        <v>12779</v>
      </c>
      <c r="N22" s="5" t="s">
        <v>194</v>
      </c>
    </row>
    <row r="23" spans="1:14" x14ac:dyDescent="0.3">
      <c r="A23" s="1"/>
      <c r="B23" s="5" t="s">
        <v>242</v>
      </c>
      <c r="C23" s="5" t="s">
        <v>246</v>
      </c>
      <c r="D23" s="5" t="s">
        <v>255</v>
      </c>
      <c r="E23" s="4" t="s">
        <v>198</v>
      </c>
      <c r="F23" s="4" t="s">
        <v>199</v>
      </c>
      <c r="G23" s="6" t="s">
        <v>256</v>
      </c>
      <c r="H23" s="8">
        <v>0</v>
      </c>
      <c r="I23" s="5" t="s">
        <v>190</v>
      </c>
      <c r="J23" s="5" t="s">
        <v>191</v>
      </c>
      <c r="K23" s="5" t="s">
        <v>192</v>
      </c>
      <c r="L23" s="5" t="s">
        <v>251</v>
      </c>
      <c r="M23" s="8">
        <v>12592</v>
      </c>
      <c r="N23" s="5" t="s">
        <v>203</v>
      </c>
    </row>
    <row r="24" spans="1:14" ht="26.4" x14ac:dyDescent="0.3">
      <c r="A24" s="1"/>
      <c r="B24" s="5" t="s">
        <v>242</v>
      </c>
      <c r="C24" s="5" t="s">
        <v>246</v>
      </c>
      <c r="D24" s="5" t="s">
        <v>257</v>
      </c>
      <c r="E24" s="4" t="s">
        <v>258</v>
      </c>
      <c r="F24" s="4" t="s">
        <v>259</v>
      </c>
      <c r="G24" s="6" t="s">
        <v>260</v>
      </c>
      <c r="H24" s="8">
        <v>5.7320000000000002</v>
      </c>
      <c r="I24" s="5" t="s">
        <v>250</v>
      </c>
      <c r="J24" s="5" t="s">
        <v>191</v>
      </c>
      <c r="K24" s="5" t="s">
        <v>192</v>
      </c>
      <c r="L24" s="5" t="s">
        <v>251</v>
      </c>
      <c r="M24" s="8">
        <v>12777</v>
      </c>
      <c r="N24" s="5" t="s">
        <v>194</v>
      </c>
    </row>
    <row r="25" spans="1:14" ht="26.4" x14ac:dyDescent="0.3">
      <c r="A25" s="1"/>
      <c r="B25" s="5" t="s">
        <v>242</v>
      </c>
      <c r="C25" s="5" t="s">
        <v>246</v>
      </c>
      <c r="D25" s="5" t="s">
        <v>257</v>
      </c>
      <c r="E25" s="4" t="s">
        <v>259</v>
      </c>
      <c r="F25" s="4" t="s">
        <v>261</v>
      </c>
      <c r="G25" s="6" t="s">
        <v>262</v>
      </c>
      <c r="H25" s="8">
        <v>0</v>
      </c>
      <c r="I25" s="5" t="s">
        <v>250</v>
      </c>
      <c r="J25" s="5" t="s">
        <v>201</v>
      </c>
      <c r="K25" s="5" t="s">
        <v>192</v>
      </c>
      <c r="L25" s="5" t="s">
        <v>238</v>
      </c>
      <c r="M25" s="8">
        <v>12777</v>
      </c>
      <c r="N25" s="5" t="s">
        <v>194</v>
      </c>
    </row>
    <row r="26" spans="1:14" ht="26.4" x14ac:dyDescent="0.3">
      <c r="A26" s="1"/>
      <c r="B26" s="5" t="s">
        <v>242</v>
      </c>
      <c r="C26" s="5" t="s">
        <v>246</v>
      </c>
      <c r="D26" s="5" t="s">
        <v>247</v>
      </c>
      <c r="E26" s="4" t="s">
        <v>248</v>
      </c>
      <c r="F26" s="4" t="s">
        <v>263</v>
      </c>
      <c r="G26" s="6" t="s">
        <v>264</v>
      </c>
      <c r="H26" s="8">
        <v>0</v>
      </c>
      <c r="I26" s="5" t="s">
        <v>250</v>
      </c>
      <c r="J26" s="5" t="s">
        <v>201</v>
      </c>
      <c r="K26" s="5" t="s">
        <v>192</v>
      </c>
      <c r="L26" s="5" t="s">
        <v>238</v>
      </c>
      <c r="M26" s="8">
        <v>12778</v>
      </c>
      <c r="N26" s="5" t="s">
        <v>194</v>
      </c>
    </row>
    <row r="27" spans="1:14" ht="26.4" x14ac:dyDescent="0.3">
      <c r="A27" s="1"/>
      <c r="B27" s="5" t="s">
        <v>242</v>
      </c>
      <c r="C27" s="5" t="s">
        <v>246</v>
      </c>
      <c r="D27" s="5" t="s">
        <v>257</v>
      </c>
      <c r="E27" s="4" t="s">
        <v>261</v>
      </c>
      <c r="F27" s="4" t="s">
        <v>199</v>
      </c>
      <c r="G27" s="6" t="s">
        <v>260</v>
      </c>
      <c r="H27" s="8">
        <v>5.7320000000000002</v>
      </c>
      <c r="I27" s="5" t="s">
        <v>250</v>
      </c>
      <c r="J27" s="5" t="s">
        <v>191</v>
      </c>
      <c r="K27" s="5" t="s">
        <v>192</v>
      </c>
      <c r="L27" s="5" t="s">
        <v>251</v>
      </c>
      <c r="M27" s="8">
        <v>12777</v>
      </c>
      <c r="N27" s="5" t="s">
        <v>194</v>
      </c>
    </row>
    <row r="28" spans="1:14" x14ac:dyDescent="0.3">
      <c r="A28" s="1"/>
      <c r="B28" s="5" t="s">
        <v>242</v>
      </c>
      <c r="C28" s="5" t="s">
        <v>246</v>
      </c>
      <c r="D28" s="5" t="s">
        <v>252</v>
      </c>
      <c r="E28" s="4" t="s">
        <v>253</v>
      </c>
      <c r="F28" s="4" t="s">
        <v>199</v>
      </c>
      <c r="G28" s="6" t="s">
        <v>265</v>
      </c>
      <c r="H28" s="8">
        <v>0</v>
      </c>
      <c r="I28" s="5" t="s">
        <v>250</v>
      </c>
      <c r="J28" s="5" t="s">
        <v>201</v>
      </c>
      <c r="K28" s="5" t="s">
        <v>192</v>
      </c>
      <c r="L28" s="5" t="s">
        <v>238</v>
      </c>
      <c r="M28" s="8">
        <v>12779</v>
      </c>
      <c r="N28" s="5" t="s">
        <v>194</v>
      </c>
    </row>
    <row r="29" spans="1:14" x14ac:dyDescent="0.3">
      <c r="A29" s="1"/>
      <c r="B29" s="5" t="s">
        <v>266</v>
      </c>
      <c r="C29" s="5" t="s">
        <v>267</v>
      </c>
      <c r="D29" s="5" t="s">
        <v>268</v>
      </c>
      <c r="E29" s="4" t="s">
        <v>198</v>
      </c>
      <c r="F29" s="4" t="s">
        <v>199</v>
      </c>
      <c r="G29" s="6" t="s">
        <v>269</v>
      </c>
      <c r="H29" s="8">
        <v>0</v>
      </c>
      <c r="I29" s="5" t="s">
        <v>190</v>
      </c>
      <c r="J29" s="5" t="s">
        <v>201</v>
      </c>
      <c r="K29" s="5" t="s">
        <v>192</v>
      </c>
      <c r="L29" s="5" t="s">
        <v>238</v>
      </c>
      <c r="M29" s="8">
        <v>26668</v>
      </c>
      <c r="N29" s="5" t="s">
        <v>203</v>
      </c>
    </row>
    <row r="30" spans="1:14" x14ac:dyDescent="0.3">
      <c r="A30" s="1"/>
      <c r="B30" s="5" t="s">
        <v>79</v>
      </c>
      <c r="C30" s="5" t="s">
        <v>270</v>
      </c>
      <c r="D30" s="5" t="s">
        <v>34</v>
      </c>
      <c r="E30" s="4" t="s">
        <v>198</v>
      </c>
      <c r="F30" s="4" t="s">
        <v>199</v>
      </c>
      <c r="G30" s="6" t="s">
        <v>271</v>
      </c>
      <c r="H30" s="8">
        <v>0</v>
      </c>
      <c r="I30" s="5" t="s">
        <v>190</v>
      </c>
      <c r="J30" s="5" t="s">
        <v>201</v>
      </c>
      <c r="K30" s="5" t="s">
        <v>192</v>
      </c>
      <c r="L30" s="5" t="s">
        <v>202</v>
      </c>
      <c r="M30" s="8">
        <v>544</v>
      </c>
      <c r="N30" s="5" t="s">
        <v>203</v>
      </c>
    </row>
    <row r="31" spans="1:14" x14ac:dyDescent="0.3">
      <c r="A31" s="1"/>
      <c r="B31" s="5" t="s">
        <v>79</v>
      </c>
      <c r="C31" s="5" t="s">
        <v>272</v>
      </c>
      <c r="D31" s="5" t="s">
        <v>103</v>
      </c>
      <c r="E31" s="4" t="s">
        <v>273</v>
      </c>
      <c r="F31" s="4" t="s">
        <v>274</v>
      </c>
      <c r="G31" s="6" t="s">
        <v>275</v>
      </c>
      <c r="H31" s="8">
        <v>101</v>
      </c>
      <c r="I31" s="5" t="s">
        <v>190</v>
      </c>
      <c r="J31" s="5" t="s">
        <v>191</v>
      </c>
      <c r="K31" s="5" t="s">
        <v>192</v>
      </c>
      <c r="L31" s="5" t="s">
        <v>193</v>
      </c>
      <c r="M31" s="8">
        <v>1</v>
      </c>
      <c r="N31" s="5" t="s">
        <v>194</v>
      </c>
    </row>
    <row r="32" spans="1:14" x14ac:dyDescent="0.3">
      <c r="A32" s="1"/>
      <c r="B32" s="5" t="s">
        <v>89</v>
      </c>
      <c r="C32" s="5" t="s">
        <v>276</v>
      </c>
      <c r="D32" s="5" t="s">
        <v>72</v>
      </c>
      <c r="E32" s="4" t="s">
        <v>277</v>
      </c>
      <c r="F32" s="4" t="s">
        <v>278</v>
      </c>
      <c r="G32" s="6" t="s">
        <v>279</v>
      </c>
      <c r="H32" s="8">
        <v>0</v>
      </c>
      <c r="I32" s="5" t="s">
        <v>190</v>
      </c>
      <c r="J32" s="5" t="s">
        <v>201</v>
      </c>
      <c r="K32" s="5" t="s">
        <v>192</v>
      </c>
      <c r="L32" s="5" t="s">
        <v>238</v>
      </c>
      <c r="M32" s="8">
        <v>26863</v>
      </c>
      <c r="N32" s="5" t="s">
        <v>194</v>
      </c>
    </row>
    <row r="33" spans="1:14" x14ac:dyDescent="0.3">
      <c r="A33" s="1"/>
      <c r="B33" s="5" t="s">
        <v>89</v>
      </c>
      <c r="C33" s="5" t="s">
        <v>280</v>
      </c>
      <c r="D33" s="5" t="s">
        <v>281</v>
      </c>
      <c r="E33" s="4" t="s">
        <v>198</v>
      </c>
      <c r="F33" s="4" t="s">
        <v>199</v>
      </c>
      <c r="G33" s="6" t="s">
        <v>282</v>
      </c>
      <c r="H33" s="8">
        <v>0</v>
      </c>
      <c r="I33" s="5" t="s">
        <v>190</v>
      </c>
      <c r="J33" s="5" t="s">
        <v>201</v>
      </c>
      <c r="K33" s="5" t="s">
        <v>192</v>
      </c>
      <c r="L33" s="5" t="s">
        <v>283</v>
      </c>
      <c r="M33" s="8">
        <v>26855</v>
      </c>
      <c r="N33" s="5" t="s">
        <v>203</v>
      </c>
    </row>
    <row r="34" spans="1:14" ht="26.4" x14ac:dyDescent="0.3">
      <c r="A34" s="1"/>
      <c r="B34" s="5" t="s">
        <v>89</v>
      </c>
      <c r="C34" s="5" t="s">
        <v>284</v>
      </c>
      <c r="D34" s="5" t="s">
        <v>72</v>
      </c>
      <c r="E34" s="4" t="s">
        <v>198</v>
      </c>
      <c r="F34" s="4" t="s">
        <v>199</v>
      </c>
      <c r="G34" s="6" t="s">
        <v>285</v>
      </c>
      <c r="H34" s="8">
        <v>5.2</v>
      </c>
      <c r="I34" s="5" t="s">
        <v>190</v>
      </c>
      <c r="J34" s="5" t="s">
        <v>201</v>
      </c>
      <c r="K34" s="5" t="s">
        <v>192</v>
      </c>
      <c r="L34" s="5" t="s">
        <v>251</v>
      </c>
      <c r="M34" s="8">
        <v>22190</v>
      </c>
      <c r="N34" s="5" t="s">
        <v>194</v>
      </c>
    </row>
    <row r="35" spans="1:14" ht="26.4" x14ac:dyDescent="0.3">
      <c r="A35" s="1"/>
      <c r="B35" s="5" t="s">
        <v>286</v>
      </c>
      <c r="C35" s="5" t="s">
        <v>287</v>
      </c>
      <c r="D35" s="5" t="s">
        <v>288</v>
      </c>
      <c r="E35" s="4" t="s">
        <v>198</v>
      </c>
      <c r="F35" s="4" t="s">
        <v>199</v>
      </c>
      <c r="G35" s="6" t="s">
        <v>289</v>
      </c>
      <c r="H35" s="8">
        <v>0</v>
      </c>
      <c r="I35" s="5" t="s">
        <v>190</v>
      </c>
      <c r="J35" s="5" t="s">
        <v>191</v>
      </c>
      <c r="K35" s="5" t="s">
        <v>192</v>
      </c>
      <c r="L35" s="5" t="s">
        <v>251</v>
      </c>
      <c r="M35" s="8">
        <v>21126</v>
      </c>
      <c r="N35" s="5" t="s">
        <v>203</v>
      </c>
    </row>
    <row r="36" spans="1:14" ht="39.6" x14ac:dyDescent="0.3">
      <c r="A36" s="1"/>
      <c r="B36" s="5" t="s">
        <v>39</v>
      </c>
      <c r="C36" s="5" t="s">
        <v>290</v>
      </c>
      <c r="D36" s="5" t="s">
        <v>291</v>
      </c>
      <c r="E36" s="4" t="s">
        <v>198</v>
      </c>
      <c r="F36" s="4" t="s">
        <v>199</v>
      </c>
      <c r="G36" s="6" t="s">
        <v>292</v>
      </c>
      <c r="H36" s="8">
        <v>0</v>
      </c>
      <c r="I36" s="5" t="s">
        <v>190</v>
      </c>
      <c r="J36" s="5" t="s">
        <v>201</v>
      </c>
      <c r="K36" s="5" t="s">
        <v>192</v>
      </c>
      <c r="L36" s="5" t="s">
        <v>202</v>
      </c>
      <c r="M36" s="8">
        <v>14464</v>
      </c>
      <c r="N36" s="5" t="s">
        <v>203</v>
      </c>
    </row>
    <row r="37" spans="1:14" x14ac:dyDescent="0.3">
      <c r="A37" s="1"/>
      <c r="B37" s="5" t="s">
        <v>39</v>
      </c>
      <c r="C37" s="5" t="s">
        <v>293</v>
      </c>
      <c r="D37" s="5" t="s">
        <v>294</v>
      </c>
      <c r="E37" s="4" t="s">
        <v>295</v>
      </c>
      <c r="F37" s="4" t="s">
        <v>296</v>
      </c>
      <c r="G37" s="6" t="s">
        <v>297</v>
      </c>
      <c r="H37" s="8">
        <v>0</v>
      </c>
      <c r="I37" s="5" t="s">
        <v>190</v>
      </c>
      <c r="J37" s="5" t="s">
        <v>201</v>
      </c>
      <c r="K37" s="5" t="s">
        <v>192</v>
      </c>
      <c r="L37" s="5" t="s">
        <v>193</v>
      </c>
      <c r="M37" s="8">
        <v>727</v>
      </c>
      <c r="N37" s="5" t="s">
        <v>203</v>
      </c>
    </row>
    <row r="38" spans="1:14" x14ac:dyDescent="0.3">
      <c r="A38" s="1"/>
      <c r="B38" s="5" t="s">
        <v>39</v>
      </c>
      <c r="C38" s="5" t="s">
        <v>298</v>
      </c>
      <c r="D38" s="5" t="s">
        <v>299</v>
      </c>
      <c r="E38" s="4" t="s">
        <v>198</v>
      </c>
      <c r="F38" s="4" t="s">
        <v>199</v>
      </c>
      <c r="G38" s="6" t="s">
        <v>300</v>
      </c>
      <c r="H38" s="8">
        <v>0</v>
      </c>
      <c r="I38" s="5" t="s">
        <v>190</v>
      </c>
      <c r="J38" s="5" t="s">
        <v>201</v>
      </c>
      <c r="K38" s="5" t="s">
        <v>192</v>
      </c>
      <c r="L38" s="5" t="s">
        <v>238</v>
      </c>
      <c r="M38" s="8">
        <v>26857</v>
      </c>
      <c r="N38" s="5" t="s">
        <v>203</v>
      </c>
    </row>
    <row r="39" spans="1:14" ht="26.4" x14ac:dyDescent="0.3">
      <c r="A39" s="1"/>
      <c r="B39" s="5" t="s">
        <v>301</v>
      </c>
      <c r="C39" s="5" t="s">
        <v>302</v>
      </c>
      <c r="D39" s="5" t="s">
        <v>303</v>
      </c>
      <c r="E39" s="4" t="s">
        <v>304</v>
      </c>
      <c r="F39" s="4" t="s">
        <v>305</v>
      </c>
      <c r="G39" s="6" t="s">
        <v>306</v>
      </c>
      <c r="H39" s="8">
        <v>1.8</v>
      </c>
      <c r="I39" s="5" t="s">
        <v>190</v>
      </c>
      <c r="J39" s="5" t="s">
        <v>201</v>
      </c>
      <c r="K39" s="5" t="s">
        <v>192</v>
      </c>
      <c r="L39" s="5" t="s">
        <v>238</v>
      </c>
      <c r="M39" s="8">
        <v>16292</v>
      </c>
      <c r="N39" s="5" t="s">
        <v>194</v>
      </c>
    </row>
    <row r="40" spans="1:14" ht="39.6" x14ac:dyDescent="0.3">
      <c r="A40" s="1"/>
      <c r="B40" s="5" t="s">
        <v>307</v>
      </c>
      <c r="C40" s="5" t="s">
        <v>308</v>
      </c>
      <c r="D40" s="5" t="s">
        <v>309</v>
      </c>
      <c r="E40" s="4" t="s">
        <v>198</v>
      </c>
      <c r="F40" s="4" t="s">
        <v>199</v>
      </c>
      <c r="G40" s="6" t="s">
        <v>310</v>
      </c>
      <c r="H40" s="8">
        <v>0</v>
      </c>
      <c r="I40" s="5" t="s">
        <v>190</v>
      </c>
      <c r="J40" s="5" t="s">
        <v>201</v>
      </c>
      <c r="K40" s="5" t="s">
        <v>192</v>
      </c>
      <c r="L40" s="5" t="s">
        <v>202</v>
      </c>
      <c r="M40" s="8">
        <v>1451</v>
      </c>
      <c r="N40" s="5" t="s">
        <v>203</v>
      </c>
    </row>
    <row r="41" spans="1:14" x14ac:dyDescent="0.3">
      <c r="A41" s="1"/>
      <c r="B41" s="5" t="s">
        <v>101</v>
      </c>
      <c r="C41" s="5" t="s">
        <v>311</v>
      </c>
      <c r="D41" s="5" t="s">
        <v>312</v>
      </c>
      <c r="E41" s="4" t="s">
        <v>198</v>
      </c>
      <c r="F41" s="4" t="s">
        <v>199</v>
      </c>
      <c r="G41" s="6" t="s">
        <v>313</v>
      </c>
      <c r="H41" s="8">
        <v>0</v>
      </c>
      <c r="I41" s="5" t="s">
        <v>190</v>
      </c>
      <c r="J41" s="5" t="s">
        <v>191</v>
      </c>
      <c r="K41" s="5" t="s">
        <v>192</v>
      </c>
      <c r="L41" s="5" t="s">
        <v>193</v>
      </c>
      <c r="M41" s="8">
        <v>23564</v>
      </c>
      <c r="N41" s="5" t="s">
        <v>194</v>
      </c>
    </row>
    <row r="42" spans="1:14" x14ac:dyDescent="0.3">
      <c r="A42" s="1"/>
      <c r="B42" s="5" t="s">
        <v>101</v>
      </c>
      <c r="C42" s="5" t="s">
        <v>314</v>
      </c>
      <c r="D42" s="5" t="s">
        <v>315</v>
      </c>
      <c r="E42" s="4" t="s">
        <v>198</v>
      </c>
      <c r="F42" s="4" t="s">
        <v>199</v>
      </c>
      <c r="G42" s="6" t="s">
        <v>316</v>
      </c>
      <c r="H42" s="8">
        <v>0</v>
      </c>
      <c r="I42" s="5" t="s">
        <v>190</v>
      </c>
      <c r="J42" s="5" t="s">
        <v>191</v>
      </c>
      <c r="K42" s="5" t="s">
        <v>192</v>
      </c>
      <c r="L42" s="5" t="s">
        <v>193</v>
      </c>
      <c r="M42" s="8">
        <v>13204</v>
      </c>
      <c r="N42" s="5" t="s">
        <v>194</v>
      </c>
    </row>
    <row r="43" spans="1:14" ht="26.4" x14ac:dyDescent="0.3">
      <c r="A43" s="1"/>
      <c r="B43" s="5" t="s">
        <v>101</v>
      </c>
      <c r="C43" s="5" t="s">
        <v>317</v>
      </c>
      <c r="D43" s="5" t="s">
        <v>318</v>
      </c>
      <c r="E43" s="4" t="s">
        <v>198</v>
      </c>
      <c r="F43" s="4" t="s">
        <v>199</v>
      </c>
      <c r="G43" s="6" t="s">
        <v>319</v>
      </c>
      <c r="H43" s="8">
        <v>0</v>
      </c>
      <c r="I43" s="5" t="s">
        <v>190</v>
      </c>
      <c r="J43" s="5" t="s">
        <v>191</v>
      </c>
      <c r="K43" s="5" t="s">
        <v>192</v>
      </c>
      <c r="L43" s="5" t="s">
        <v>193</v>
      </c>
      <c r="M43" s="8">
        <v>13189</v>
      </c>
      <c r="N43" s="5" t="s">
        <v>203</v>
      </c>
    </row>
    <row r="44" spans="1:14" ht="26.4" x14ac:dyDescent="0.3">
      <c r="A44" s="1"/>
      <c r="B44" s="5" t="s">
        <v>101</v>
      </c>
      <c r="C44" s="5" t="s">
        <v>320</v>
      </c>
      <c r="D44" s="5" t="s">
        <v>315</v>
      </c>
      <c r="E44" s="4" t="s">
        <v>198</v>
      </c>
      <c r="F44" s="4" t="s">
        <v>199</v>
      </c>
      <c r="G44" s="6" t="s">
        <v>321</v>
      </c>
      <c r="H44" s="8">
        <v>109</v>
      </c>
      <c r="I44" s="5" t="s">
        <v>190</v>
      </c>
      <c r="J44" s="5" t="s">
        <v>191</v>
      </c>
      <c r="K44" s="5" t="s">
        <v>192</v>
      </c>
      <c r="L44" s="5" t="s">
        <v>251</v>
      </c>
      <c r="M44" s="8">
        <v>22082</v>
      </c>
      <c r="N44" s="5" t="s">
        <v>194</v>
      </c>
    </row>
    <row r="45" spans="1:14" x14ac:dyDescent="0.3">
      <c r="A45" s="1"/>
      <c r="B45" s="5" t="s">
        <v>101</v>
      </c>
      <c r="C45" s="5" t="s">
        <v>322</v>
      </c>
      <c r="D45" s="5" t="s">
        <v>72</v>
      </c>
      <c r="E45" s="4" t="s">
        <v>323</v>
      </c>
      <c r="F45" s="4" t="s">
        <v>199</v>
      </c>
      <c r="G45" s="6" t="s">
        <v>324</v>
      </c>
      <c r="H45" s="8">
        <v>0</v>
      </c>
      <c r="I45" s="5" t="s">
        <v>190</v>
      </c>
      <c r="J45" s="5" t="s">
        <v>201</v>
      </c>
      <c r="K45" s="5" t="s">
        <v>192</v>
      </c>
      <c r="L45" s="5" t="s">
        <v>202</v>
      </c>
      <c r="M45" s="8">
        <v>24346</v>
      </c>
      <c r="N45" s="5" t="s">
        <v>194</v>
      </c>
    </row>
    <row r="46" spans="1:14" ht="26.4" x14ac:dyDescent="0.3">
      <c r="A46" s="1"/>
      <c r="B46" s="5" t="s">
        <v>325</v>
      </c>
      <c r="C46" s="5" t="s">
        <v>326</v>
      </c>
      <c r="D46" s="5" t="s">
        <v>327</v>
      </c>
      <c r="E46" s="4" t="s">
        <v>198</v>
      </c>
      <c r="F46" s="4" t="s">
        <v>199</v>
      </c>
      <c r="G46" s="6" t="s">
        <v>328</v>
      </c>
      <c r="H46" s="8">
        <v>0</v>
      </c>
      <c r="I46" s="5" t="s">
        <v>190</v>
      </c>
      <c r="J46" s="5" t="s">
        <v>201</v>
      </c>
      <c r="K46" s="5" t="s">
        <v>192</v>
      </c>
      <c r="L46" s="5" t="s">
        <v>202</v>
      </c>
      <c r="M46" s="8">
        <v>679</v>
      </c>
      <c r="N46" s="5" t="s">
        <v>203</v>
      </c>
    </row>
    <row r="47" spans="1:14" x14ac:dyDescent="0.3">
      <c r="A47" s="1"/>
      <c r="B47" s="5" t="s">
        <v>329</v>
      </c>
      <c r="C47" s="5" t="s">
        <v>330</v>
      </c>
      <c r="D47" s="5" t="s">
        <v>331</v>
      </c>
      <c r="E47" s="4" t="s">
        <v>332</v>
      </c>
      <c r="F47" s="4" t="s">
        <v>333</v>
      </c>
      <c r="G47" s="6" t="s">
        <v>334</v>
      </c>
      <c r="H47" s="8">
        <v>0</v>
      </c>
      <c r="I47" s="5" t="s">
        <v>190</v>
      </c>
      <c r="J47" s="5" t="s">
        <v>191</v>
      </c>
      <c r="K47" s="5" t="s">
        <v>192</v>
      </c>
      <c r="L47" s="5" t="s">
        <v>193</v>
      </c>
      <c r="M47" s="8">
        <v>295</v>
      </c>
      <c r="N47" s="5" t="s">
        <v>203</v>
      </c>
    </row>
    <row r="48" spans="1:14" x14ac:dyDescent="0.3">
      <c r="A48" s="1"/>
      <c r="B48" s="5" t="s">
        <v>329</v>
      </c>
      <c r="C48" s="5" t="s">
        <v>330</v>
      </c>
      <c r="D48" s="5" t="s">
        <v>335</v>
      </c>
      <c r="E48" s="4" t="s">
        <v>332</v>
      </c>
      <c r="F48" s="4" t="s">
        <v>333</v>
      </c>
      <c r="G48" s="6" t="s">
        <v>336</v>
      </c>
      <c r="H48" s="8">
        <v>0</v>
      </c>
      <c r="I48" s="5" t="s">
        <v>190</v>
      </c>
      <c r="J48" s="5" t="s">
        <v>191</v>
      </c>
      <c r="K48" s="5" t="s">
        <v>192</v>
      </c>
      <c r="L48" s="5" t="s">
        <v>193</v>
      </c>
      <c r="M48" s="8">
        <v>999</v>
      </c>
      <c r="N48" s="5" t="s">
        <v>203</v>
      </c>
    </row>
    <row r="49" spans="1:14" x14ac:dyDescent="0.3">
      <c r="A49" s="1"/>
      <c r="B49" s="5" t="s">
        <v>329</v>
      </c>
      <c r="C49" s="5" t="s">
        <v>330</v>
      </c>
      <c r="D49" s="5" t="s">
        <v>337</v>
      </c>
      <c r="E49" s="4" t="s">
        <v>338</v>
      </c>
      <c r="F49" s="4" t="s">
        <v>339</v>
      </c>
      <c r="G49" s="6" t="s">
        <v>334</v>
      </c>
      <c r="H49" s="8">
        <v>0</v>
      </c>
      <c r="I49" s="5" t="s">
        <v>190</v>
      </c>
      <c r="J49" s="5" t="s">
        <v>191</v>
      </c>
      <c r="K49" s="5" t="s">
        <v>192</v>
      </c>
      <c r="L49" s="5" t="s">
        <v>193</v>
      </c>
      <c r="M49" s="8">
        <v>12388</v>
      </c>
      <c r="N49" s="5" t="s">
        <v>203</v>
      </c>
    </row>
    <row r="50" spans="1:14" x14ac:dyDescent="0.3">
      <c r="A50" s="1"/>
      <c r="B50" s="5" t="s">
        <v>329</v>
      </c>
      <c r="C50" s="5" t="s">
        <v>330</v>
      </c>
      <c r="D50" s="5" t="s">
        <v>331</v>
      </c>
      <c r="E50" s="4" t="s">
        <v>340</v>
      </c>
      <c r="F50" s="4" t="s">
        <v>341</v>
      </c>
      <c r="G50" s="6" t="s">
        <v>334</v>
      </c>
      <c r="H50" s="8">
        <v>0</v>
      </c>
      <c r="I50" s="5" t="s">
        <v>190</v>
      </c>
      <c r="J50" s="5" t="s">
        <v>191</v>
      </c>
      <c r="K50" s="5" t="s">
        <v>192</v>
      </c>
      <c r="L50" s="5" t="s">
        <v>193</v>
      </c>
      <c r="M50" s="8">
        <v>295</v>
      </c>
      <c r="N50" s="5" t="s">
        <v>203</v>
      </c>
    </row>
    <row r="51" spans="1:14" x14ac:dyDescent="0.3">
      <c r="A51" s="1"/>
      <c r="B51" s="5" t="s">
        <v>329</v>
      </c>
      <c r="C51" s="5" t="s">
        <v>330</v>
      </c>
      <c r="D51" s="5" t="s">
        <v>342</v>
      </c>
      <c r="E51" s="4" t="s">
        <v>340</v>
      </c>
      <c r="F51" s="4" t="s">
        <v>341</v>
      </c>
      <c r="G51" s="6" t="s">
        <v>336</v>
      </c>
      <c r="H51" s="8">
        <v>0</v>
      </c>
      <c r="I51" s="5" t="s">
        <v>190</v>
      </c>
      <c r="J51" s="5" t="s">
        <v>191</v>
      </c>
      <c r="K51" s="5" t="s">
        <v>192</v>
      </c>
      <c r="L51" s="5" t="s">
        <v>193</v>
      </c>
      <c r="M51" s="8">
        <v>1031</v>
      </c>
      <c r="N51" s="5" t="s">
        <v>203</v>
      </c>
    </row>
    <row r="52" spans="1:14" ht="26.4" x14ac:dyDescent="0.3">
      <c r="A52" s="1"/>
      <c r="B52" s="5" t="s">
        <v>329</v>
      </c>
      <c r="C52" s="5" t="s">
        <v>343</v>
      </c>
      <c r="D52" s="5" t="s">
        <v>344</v>
      </c>
      <c r="E52" s="4" t="s">
        <v>345</v>
      </c>
      <c r="F52" s="4" t="s">
        <v>346</v>
      </c>
      <c r="G52" s="6" t="s">
        <v>347</v>
      </c>
      <c r="H52" s="8">
        <v>0</v>
      </c>
      <c r="I52" s="5" t="s">
        <v>190</v>
      </c>
      <c r="J52" s="5" t="s">
        <v>191</v>
      </c>
      <c r="K52" s="5" t="s">
        <v>192</v>
      </c>
      <c r="L52" s="5" t="s">
        <v>193</v>
      </c>
      <c r="M52" s="8">
        <v>773</v>
      </c>
      <c r="N52" s="5" t="s">
        <v>203</v>
      </c>
    </row>
    <row r="53" spans="1:14" x14ac:dyDescent="0.3">
      <c r="A53" s="1"/>
      <c r="B53" s="5" t="s">
        <v>348</v>
      </c>
      <c r="C53" s="5" t="s">
        <v>349</v>
      </c>
      <c r="D53" s="5" t="s">
        <v>350</v>
      </c>
      <c r="E53" s="4" t="s">
        <v>198</v>
      </c>
      <c r="F53" s="4" t="s">
        <v>199</v>
      </c>
      <c r="G53" s="6" t="s">
        <v>351</v>
      </c>
      <c r="H53" s="8">
        <v>0</v>
      </c>
      <c r="I53" s="5" t="s">
        <v>190</v>
      </c>
      <c r="J53" s="5" t="s">
        <v>191</v>
      </c>
      <c r="K53" s="5" t="s">
        <v>192</v>
      </c>
      <c r="L53" s="5" t="s">
        <v>202</v>
      </c>
      <c r="M53" s="8">
        <v>8834</v>
      </c>
      <c r="N53" s="5" t="s">
        <v>203</v>
      </c>
    </row>
    <row r="54" spans="1:14" ht="39.6" x14ac:dyDescent="0.3">
      <c r="A54" s="1"/>
      <c r="B54" s="5" t="s">
        <v>45</v>
      </c>
      <c r="C54" s="5" t="s">
        <v>352</v>
      </c>
      <c r="D54" s="5" t="s">
        <v>353</v>
      </c>
      <c r="E54" s="4" t="s">
        <v>198</v>
      </c>
      <c r="F54" s="4" t="s">
        <v>199</v>
      </c>
      <c r="G54" s="6" t="s">
        <v>354</v>
      </c>
      <c r="H54" s="8">
        <v>0</v>
      </c>
      <c r="I54" s="5" t="s">
        <v>190</v>
      </c>
      <c r="J54" s="5" t="s">
        <v>191</v>
      </c>
      <c r="K54" s="5" t="s">
        <v>192</v>
      </c>
      <c r="L54" s="5" t="s">
        <v>202</v>
      </c>
      <c r="M54" s="8">
        <v>22979</v>
      </c>
      <c r="N54" s="5" t="s">
        <v>203</v>
      </c>
    </row>
    <row r="55" spans="1:14" ht="26.4" x14ac:dyDescent="0.3">
      <c r="A55" s="1"/>
      <c r="B55" s="5" t="s">
        <v>355</v>
      </c>
      <c r="C55" s="5" t="s">
        <v>356</v>
      </c>
      <c r="D55" s="5" t="s">
        <v>357</v>
      </c>
      <c r="E55" s="4" t="s">
        <v>198</v>
      </c>
      <c r="F55" s="4" t="s">
        <v>199</v>
      </c>
      <c r="G55" s="6" t="s">
        <v>358</v>
      </c>
      <c r="H55" s="8">
        <v>0</v>
      </c>
      <c r="I55" s="5" t="s">
        <v>190</v>
      </c>
      <c r="J55" s="5" t="s">
        <v>201</v>
      </c>
      <c r="K55" s="5" t="s">
        <v>192</v>
      </c>
      <c r="L55" s="5" t="s">
        <v>202</v>
      </c>
      <c r="M55" s="8">
        <v>14956</v>
      </c>
      <c r="N55" s="5" t="s">
        <v>203</v>
      </c>
    </row>
    <row r="56" spans="1:14" ht="26.4" x14ac:dyDescent="0.3">
      <c r="A56" s="1"/>
      <c r="B56" s="5" t="s">
        <v>355</v>
      </c>
      <c r="C56" s="5" t="s">
        <v>359</v>
      </c>
      <c r="D56" s="5" t="s">
        <v>360</v>
      </c>
      <c r="E56" s="4" t="s">
        <v>361</v>
      </c>
      <c r="F56" s="4" t="s">
        <v>362</v>
      </c>
      <c r="G56" s="6" t="s">
        <v>363</v>
      </c>
      <c r="H56" s="8">
        <v>0</v>
      </c>
      <c r="I56" s="5" t="s">
        <v>190</v>
      </c>
      <c r="J56" s="5" t="s">
        <v>191</v>
      </c>
      <c r="K56" s="5" t="s">
        <v>192</v>
      </c>
      <c r="L56" s="5" t="s">
        <v>251</v>
      </c>
      <c r="M56" s="8">
        <v>11495</v>
      </c>
      <c r="N56" s="5" t="s">
        <v>203</v>
      </c>
    </row>
    <row r="57" spans="1:14" x14ac:dyDescent="0.3">
      <c r="A57" s="1"/>
      <c r="B57" s="5" t="s">
        <v>364</v>
      </c>
      <c r="C57" s="5" t="s">
        <v>365</v>
      </c>
      <c r="D57" s="5" t="s">
        <v>72</v>
      </c>
      <c r="E57" s="4" t="s">
        <v>198</v>
      </c>
      <c r="F57" s="4" t="s">
        <v>366</v>
      </c>
      <c r="G57" s="6" t="s">
        <v>367</v>
      </c>
      <c r="H57" s="8">
        <v>0</v>
      </c>
      <c r="I57" s="5" t="s">
        <v>190</v>
      </c>
      <c r="J57" s="5" t="s">
        <v>191</v>
      </c>
      <c r="K57" s="5" t="s">
        <v>192</v>
      </c>
      <c r="L57" s="5" t="s">
        <v>202</v>
      </c>
      <c r="M57" s="8">
        <v>11842</v>
      </c>
      <c r="N57" s="5" t="s">
        <v>194</v>
      </c>
    </row>
    <row r="58" spans="1:14" x14ac:dyDescent="0.3">
      <c r="A58" s="1"/>
      <c r="B58" s="5" t="s">
        <v>364</v>
      </c>
      <c r="C58" s="5" t="s">
        <v>368</v>
      </c>
      <c r="D58" s="5" t="s">
        <v>72</v>
      </c>
      <c r="E58" s="4" t="s">
        <v>198</v>
      </c>
      <c r="F58" s="4" t="s">
        <v>369</v>
      </c>
      <c r="G58" s="6" t="s">
        <v>367</v>
      </c>
      <c r="H58" s="8">
        <v>0</v>
      </c>
      <c r="I58" s="5" t="s">
        <v>190</v>
      </c>
      <c r="J58" s="5" t="s">
        <v>191</v>
      </c>
      <c r="K58" s="5" t="s">
        <v>192</v>
      </c>
      <c r="L58" s="5" t="s">
        <v>202</v>
      </c>
      <c r="M58" s="8">
        <v>264</v>
      </c>
      <c r="N58" s="5" t="s">
        <v>194</v>
      </c>
    </row>
    <row r="59" spans="1:14" x14ac:dyDescent="0.3">
      <c r="A59" s="1"/>
      <c r="B59" s="5" t="s">
        <v>364</v>
      </c>
      <c r="C59" s="5" t="s">
        <v>370</v>
      </c>
      <c r="D59" s="5" t="s">
        <v>72</v>
      </c>
      <c r="E59" s="4" t="s">
        <v>198</v>
      </c>
      <c r="F59" s="4" t="s">
        <v>371</v>
      </c>
      <c r="G59" s="6" t="s">
        <v>367</v>
      </c>
      <c r="H59" s="8">
        <v>0</v>
      </c>
      <c r="I59" s="5" t="s">
        <v>190</v>
      </c>
      <c r="J59" s="5" t="s">
        <v>191</v>
      </c>
      <c r="K59" s="5" t="s">
        <v>192</v>
      </c>
      <c r="L59" s="5" t="s">
        <v>202</v>
      </c>
      <c r="M59" s="8">
        <v>14909</v>
      </c>
      <c r="N59" s="5" t="s">
        <v>194</v>
      </c>
    </row>
    <row r="60" spans="1:14" ht="26.4" x14ac:dyDescent="0.3">
      <c r="A60" s="1"/>
      <c r="B60" s="5" t="s">
        <v>141</v>
      </c>
      <c r="C60" s="5" t="s">
        <v>372</v>
      </c>
      <c r="D60" s="5" t="s">
        <v>72</v>
      </c>
      <c r="E60" s="4" t="s">
        <v>198</v>
      </c>
      <c r="F60" s="4" t="s">
        <v>373</v>
      </c>
      <c r="G60" s="6" t="s">
        <v>374</v>
      </c>
      <c r="H60" s="8">
        <v>0</v>
      </c>
      <c r="I60" s="5" t="s">
        <v>222</v>
      </c>
      <c r="J60" s="5" t="s">
        <v>191</v>
      </c>
      <c r="K60" s="5" t="s">
        <v>192</v>
      </c>
      <c r="L60" s="5" t="s">
        <v>251</v>
      </c>
      <c r="M60" s="8">
        <v>22189</v>
      </c>
      <c r="N60" s="5" t="s">
        <v>194</v>
      </c>
    </row>
    <row r="61" spans="1:14" ht="26.4" x14ac:dyDescent="0.3">
      <c r="A61" s="1"/>
      <c r="B61" s="5" t="s">
        <v>141</v>
      </c>
      <c r="C61" s="5" t="s">
        <v>375</v>
      </c>
      <c r="D61" s="5" t="s">
        <v>92</v>
      </c>
      <c r="E61" s="4" t="s">
        <v>198</v>
      </c>
      <c r="F61" s="4" t="s">
        <v>376</v>
      </c>
      <c r="G61" s="6" t="s">
        <v>377</v>
      </c>
      <c r="H61" s="8">
        <v>0.35</v>
      </c>
      <c r="I61" s="5" t="s">
        <v>250</v>
      </c>
      <c r="J61" s="5" t="s">
        <v>191</v>
      </c>
      <c r="K61" s="5" t="s">
        <v>192</v>
      </c>
      <c r="L61" s="5" t="s">
        <v>202</v>
      </c>
      <c r="M61" s="8">
        <v>18792</v>
      </c>
      <c r="N61" s="5" t="s">
        <v>194</v>
      </c>
    </row>
    <row r="62" spans="1:14" ht="39.6" x14ac:dyDescent="0.3">
      <c r="A62" s="1"/>
      <c r="B62" s="5" t="s">
        <v>141</v>
      </c>
      <c r="C62" s="5" t="s">
        <v>375</v>
      </c>
      <c r="D62" s="5" t="s">
        <v>127</v>
      </c>
      <c r="E62" s="4" t="s">
        <v>198</v>
      </c>
      <c r="F62" s="4" t="s">
        <v>199</v>
      </c>
      <c r="G62" s="6" t="s">
        <v>378</v>
      </c>
      <c r="H62" s="8">
        <v>0.35</v>
      </c>
      <c r="I62" s="5" t="s">
        <v>250</v>
      </c>
      <c r="J62" s="5" t="s">
        <v>191</v>
      </c>
      <c r="K62" s="5" t="s">
        <v>192</v>
      </c>
      <c r="L62" s="5" t="s">
        <v>251</v>
      </c>
      <c r="M62" s="8">
        <v>18793</v>
      </c>
      <c r="N62" s="5" t="s">
        <v>194</v>
      </c>
    </row>
    <row r="63" spans="1:14" ht="26.4" x14ac:dyDescent="0.3">
      <c r="A63" s="1"/>
      <c r="B63" s="5" t="s">
        <v>141</v>
      </c>
      <c r="C63" s="5" t="s">
        <v>379</v>
      </c>
      <c r="D63" s="5" t="s">
        <v>72</v>
      </c>
      <c r="E63" s="4" t="s">
        <v>198</v>
      </c>
      <c r="F63" s="4" t="s">
        <v>380</v>
      </c>
      <c r="G63" s="6" t="s">
        <v>381</v>
      </c>
      <c r="H63" s="8">
        <v>30</v>
      </c>
      <c r="I63" s="5" t="s">
        <v>250</v>
      </c>
      <c r="J63" s="5" t="s">
        <v>191</v>
      </c>
      <c r="K63" s="5" t="s">
        <v>192</v>
      </c>
      <c r="L63" s="5" t="s">
        <v>202</v>
      </c>
      <c r="M63" s="8">
        <v>270</v>
      </c>
      <c r="N63" s="5" t="s">
        <v>194</v>
      </c>
    </row>
    <row r="64" spans="1:14" ht="26.4" x14ac:dyDescent="0.3">
      <c r="A64" s="1"/>
      <c r="B64" s="5" t="s">
        <v>141</v>
      </c>
      <c r="C64" s="5" t="s">
        <v>382</v>
      </c>
      <c r="D64" s="5" t="s">
        <v>103</v>
      </c>
      <c r="E64" s="4" t="s">
        <v>383</v>
      </c>
      <c r="F64" s="4" t="s">
        <v>384</v>
      </c>
      <c r="G64" s="6" t="s">
        <v>385</v>
      </c>
      <c r="H64" s="8">
        <v>68</v>
      </c>
      <c r="I64" s="5" t="s">
        <v>190</v>
      </c>
      <c r="J64" s="5" t="s">
        <v>191</v>
      </c>
      <c r="K64" s="5" t="s">
        <v>192</v>
      </c>
      <c r="L64" s="5" t="s">
        <v>251</v>
      </c>
      <c r="M64" s="8">
        <v>22</v>
      </c>
      <c r="N64" s="5" t="s">
        <v>194</v>
      </c>
    </row>
    <row r="65" spans="1:14" x14ac:dyDescent="0.3">
      <c r="A65" s="1"/>
      <c r="B65" s="5" t="s">
        <v>386</v>
      </c>
      <c r="C65" s="5" t="s">
        <v>387</v>
      </c>
      <c r="D65" s="5" t="s">
        <v>72</v>
      </c>
      <c r="E65" s="4" t="s">
        <v>198</v>
      </c>
      <c r="F65" s="4" t="s">
        <v>199</v>
      </c>
      <c r="G65" s="6" t="s">
        <v>388</v>
      </c>
      <c r="H65" s="8">
        <v>6.3</v>
      </c>
      <c r="I65" s="5" t="s">
        <v>190</v>
      </c>
      <c r="J65" s="5" t="s">
        <v>191</v>
      </c>
      <c r="K65" s="5" t="s">
        <v>192</v>
      </c>
      <c r="L65" s="5" t="s">
        <v>251</v>
      </c>
      <c r="M65" s="8">
        <v>15160</v>
      </c>
      <c r="N65" s="5" t="s">
        <v>194</v>
      </c>
    </row>
    <row r="66" spans="1:14" x14ac:dyDescent="0.3">
      <c r="A66" s="1"/>
      <c r="B66" s="5" t="s">
        <v>386</v>
      </c>
      <c r="C66" s="5" t="s">
        <v>387</v>
      </c>
      <c r="D66" s="5" t="s">
        <v>72</v>
      </c>
      <c r="E66" s="4" t="s">
        <v>198</v>
      </c>
      <c r="F66" s="4" t="s">
        <v>199</v>
      </c>
      <c r="G66" s="6" t="s">
        <v>389</v>
      </c>
      <c r="H66" s="8">
        <v>3.15</v>
      </c>
      <c r="I66" s="5" t="s">
        <v>190</v>
      </c>
      <c r="J66" s="5" t="s">
        <v>191</v>
      </c>
      <c r="K66" s="5" t="s">
        <v>192</v>
      </c>
      <c r="L66" s="5" t="s">
        <v>251</v>
      </c>
      <c r="M66" s="8">
        <v>15160</v>
      </c>
      <c r="N66" s="5" t="s">
        <v>194</v>
      </c>
    </row>
    <row r="67" spans="1:14" x14ac:dyDescent="0.3">
      <c r="A67" s="1"/>
      <c r="B67" s="5" t="s">
        <v>386</v>
      </c>
      <c r="C67" s="5" t="s">
        <v>387</v>
      </c>
      <c r="D67" s="5" t="s">
        <v>72</v>
      </c>
      <c r="E67" s="4" t="s">
        <v>390</v>
      </c>
      <c r="F67" s="4" t="s">
        <v>391</v>
      </c>
      <c r="G67" s="6" t="s">
        <v>392</v>
      </c>
      <c r="H67" s="8">
        <v>2.2999999999999998</v>
      </c>
      <c r="I67" s="5" t="s">
        <v>250</v>
      </c>
      <c r="J67" s="5" t="s">
        <v>191</v>
      </c>
      <c r="K67" s="5" t="s">
        <v>192</v>
      </c>
      <c r="L67" s="5" t="s">
        <v>251</v>
      </c>
      <c r="M67" s="8">
        <v>15160</v>
      </c>
      <c r="N67" s="5" t="s">
        <v>194</v>
      </c>
    </row>
    <row r="68" spans="1:14" x14ac:dyDescent="0.3">
      <c r="A68" s="1"/>
      <c r="B68" s="5" t="s">
        <v>386</v>
      </c>
      <c r="C68" s="5" t="s">
        <v>387</v>
      </c>
      <c r="D68" s="5" t="s">
        <v>72</v>
      </c>
      <c r="E68" s="4" t="s">
        <v>393</v>
      </c>
      <c r="F68" s="4" t="s">
        <v>394</v>
      </c>
      <c r="G68" s="6" t="s">
        <v>395</v>
      </c>
      <c r="H68" s="8">
        <v>3.15</v>
      </c>
      <c r="I68" s="5" t="s">
        <v>190</v>
      </c>
      <c r="J68" s="5" t="s">
        <v>191</v>
      </c>
      <c r="K68" s="5" t="s">
        <v>192</v>
      </c>
      <c r="L68" s="5" t="s">
        <v>238</v>
      </c>
      <c r="M68" s="8">
        <v>15160</v>
      </c>
      <c r="N68" s="5" t="s">
        <v>194</v>
      </c>
    </row>
    <row r="69" spans="1:14" x14ac:dyDescent="0.3">
      <c r="A69" s="1"/>
      <c r="B69" s="5" t="s">
        <v>386</v>
      </c>
      <c r="C69" s="5" t="s">
        <v>387</v>
      </c>
      <c r="D69" s="5" t="s">
        <v>72</v>
      </c>
      <c r="E69" s="4" t="s">
        <v>396</v>
      </c>
      <c r="F69" s="4" t="s">
        <v>397</v>
      </c>
      <c r="G69" s="6" t="s">
        <v>398</v>
      </c>
      <c r="H69" s="8">
        <v>3.15</v>
      </c>
      <c r="I69" s="5" t="s">
        <v>190</v>
      </c>
      <c r="J69" s="5" t="s">
        <v>191</v>
      </c>
      <c r="K69" s="5" t="s">
        <v>192</v>
      </c>
      <c r="L69" s="5" t="s">
        <v>193</v>
      </c>
      <c r="M69" s="8">
        <v>15160</v>
      </c>
      <c r="N69" s="5" t="s">
        <v>194</v>
      </c>
    </row>
    <row r="70" spans="1:14" x14ac:dyDescent="0.3">
      <c r="A70" s="1"/>
      <c r="B70" s="5" t="s">
        <v>386</v>
      </c>
      <c r="C70" s="5" t="s">
        <v>387</v>
      </c>
      <c r="D70" s="5" t="s">
        <v>72</v>
      </c>
      <c r="E70" s="4" t="s">
        <v>399</v>
      </c>
      <c r="F70" s="4" t="s">
        <v>400</v>
      </c>
      <c r="G70" s="6" t="s">
        <v>401</v>
      </c>
      <c r="H70" s="8">
        <v>3.15</v>
      </c>
      <c r="I70" s="5" t="s">
        <v>190</v>
      </c>
      <c r="J70" s="5" t="s">
        <v>191</v>
      </c>
      <c r="K70" s="5" t="s">
        <v>192</v>
      </c>
      <c r="L70" s="5" t="s">
        <v>193</v>
      </c>
      <c r="M70" s="8">
        <v>15160</v>
      </c>
      <c r="N70" s="5" t="s">
        <v>194</v>
      </c>
    </row>
    <row r="71" spans="1:14" x14ac:dyDescent="0.3">
      <c r="A71" s="1"/>
      <c r="B71" s="5" t="s">
        <v>402</v>
      </c>
      <c r="C71" s="5" t="s">
        <v>403</v>
      </c>
      <c r="D71" s="5" t="s">
        <v>404</v>
      </c>
      <c r="E71" s="4" t="s">
        <v>198</v>
      </c>
      <c r="F71" s="4" t="s">
        <v>199</v>
      </c>
      <c r="G71" s="6" t="s">
        <v>405</v>
      </c>
      <c r="H71" s="8">
        <v>1.2</v>
      </c>
      <c r="I71" s="5" t="s">
        <v>190</v>
      </c>
      <c r="J71" s="5" t="s">
        <v>191</v>
      </c>
      <c r="K71" s="5" t="s">
        <v>192</v>
      </c>
      <c r="L71" s="5" t="s">
        <v>193</v>
      </c>
      <c r="M71" s="8">
        <v>20851</v>
      </c>
      <c r="N71" s="5" t="s">
        <v>194</v>
      </c>
    </row>
    <row r="72" spans="1:14" x14ac:dyDescent="0.3">
      <c r="A72" s="1"/>
      <c r="B72" s="5" t="s">
        <v>402</v>
      </c>
      <c r="C72" s="5" t="s">
        <v>406</v>
      </c>
      <c r="D72" s="5" t="s">
        <v>105</v>
      </c>
      <c r="E72" s="4" t="s">
        <v>198</v>
      </c>
      <c r="F72" s="4" t="s">
        <v>407</v>
      </c>
      <c r="G72" s="6" t="s">
        <v>408</v>
      </c>
      <c r="H72" s="8">
        <v>1.5</v>
      </c>
      <c r="I72" s="5" t="s">
        <v>190</v>
      </c>
      <c r="J72" s="5" t="s">
        <v>191</v>
      </c>
      <c r="K72" s="5" t="s">
        <v>192</v>
      </c>
      <c r="L72" s="5" t="s">
        <v>193</v>
      </c>
      <c r="M72" s="8">
        <v>13300</v>
      </c>
      <c r="N72" s="5" t="s">
        <v>194</v>
      </c>
    </row>
    <row r="73" spans="1:14" ht="26.4" x14ac:dyDescent="0.3">
      <c r="A73" s="1"/>
      <c r="B73" s="5" t="s">
        <v>402</v>
      </c>
      <c r="C73" s="5" t="s">
        <v>409</v>
      </c>
      <c r="D73" s="5" t="s">
        <v>103</v>
      </c>
      <c r="E73" s="4" t="s">
        <v>198</v>
      </c>
      <c r="F73" s="4" t="s">
        <v>199</v>
      </c>
      <c r="G73" s="6" t="s">
        <v>410</v>
      </c>
      <c r="H73" s="8">
        <v>1.5</v>
      </c>
      <c r="I73" s="5" t="s">
        <v>190</v>
      </c>
      <c r="J73" s="5" t="s">
        <v>191</v>
      </c>
      <c r="K73" s="5" t="s">
        <v>192</v>
      </c>
      <c r="L73" s="5" t="s">
        <v>193</v>
      </c>
      <c r="M73" s="8">
        <v>15113</v>
      </c>
      <c r="N73" s="5" t="s">
        <v>194</v>
      </c>
    </row>
    <row r="74" spans="1:14" x14ac:dyDescent="0.3">
      <c r="A74" s="1"/>
      <c r="B74" s="5" t="s">
        <v>411</v>
      </c>
      <c r="C74" s="5" t="s">
        <v>412</v>
      </c>
      <c r="D74" s="5" t="s">
        <v>331</v>
      </c>
      <c r="E74" s="4" t="s">
        <v>198</v>
      </c>
      <c r="F74" s="4" t="s">
        <v>413</v>
      </c>
      <c r="G74" s="6" t="s">
        <v>414</v>
      </c>
      <c r="H74" s="8">
        <v>0</v>
      </c>
      <c r="I74" s="5" t="s">
        <v>190</v>
      </c>
      <c r="J74" s="5" t="s">
        <v>191</v>
      </c>
      <c r="K74" s="5" t="s">
        <v>192</v>
      </c>
      <c r="L74" s="5" t="s">
        <v>193</v>
      </c>
      <c r="M74" s="8">
        <v>302</v>
      </c>
      <c r="N74" s="5" t="s">
        <v>203</v>
      </c>
    </row>
    <row r="75" spans="1:14" x14ac:dyDescent="0.3">
      <c r="A75" s="1"/>
      <c r="B75" s="5" t="s">
        <v>411</v>
      </c>
      <c r="C75" s="5" t="s">
        <v>412</v>
      </c>
      <c r="D75" s="5" t="s">
        <v>415</v>
      </c>
      <c r="E75" s="4" t="s">
        <v>198</v>
      </c>
      <c r="F75" s="4" t="s">
        <v>413</v>
      </c>
      <c r="G75" s="6" t="s">
        <v>414</v>
      </c>
      <c r="H75" s="8">
        <v>0</v>
      </c>
      <c r="I75" s="5" t="s">
        <v>190</v>
      </c>
      <c r="J75" s="5" t="s">
        <v>191</v>
      </c>
      <c r="K75" s="5" t="s">
        <v>192</v>
      </c>
      <c r="L75" s="5" t="s">
        <v>193</v>
      </c>
      <c r="M75" s="8">
        <v>1974</v>
      </c>
      <c r="N75" s="5" t="s">
        <v>203</v>
      </c>
    </row>
    <row r="76" spans="1:14" ht="26.4" x14ac:dyDescent="0.3">
      <c r="A76" s="1"/>
      <c r="B76" s="5" t="s">
        <v>411</v>
      </c>
      <c r="C76" s="5" t="s">
        <v>416</v>
      </c>
      <c r="D76" s="5" t="s">
        <v>417</v>
      </c>
      <c r="E76" s="4" t="s">
        <v>198</v>
      </c>
      <c r="F76" s="4" t="s">
        <v>413</v>
      </c>
      <c r="G76" s="6" t="s">
        <v>418</v>
      </c>
      <c r="H76" s="8">
        <v>0</v>
      </c>
      <c r="I76" s="5" t="s">
        <v>190</v>
      </c>
      <c r="J76" s="5" t="s">
        <v>191</v>
      </c>
      <c r="K76" s="5" t="s">
        <v>192</v>
      </c>
      <c r="L76" s="5" t="s">
        <v>193</v>
      </c>
      <c r="M76" s="8">
        <v>700</v>
      </c>
      <c r="N76" s="5" t="s">
        <v>203</v>
      </c>
    </row>
    <row r="77" spans="1:14" ht="26.4" x14ac:dyDescent="0.3">
      <c r="A77" s="1"/>
      <c r="B77" s="5" t="s">
        <v>51</v>
      </c>
      <c r="C77" s="5" t="s">
        <v>419</v>
      </c>
      <c r="D77" s="5" t="s">
        <v>420</v>
      </c>
      <c r="E77" s="4" t="s">
        <v>198</v>
      </c>
      <c r="F77" s="4" t="s">
        <v>199</v>
      </c>
      <c r="G77" s="6" t="s">
        <v>421</v>
      </c>
      <c r="H77" s="8">
        <v>0</v>
      </c>
      <c r="I77" s="5" t="s">
        <v>190</v>
      </c>
      <c r="J77" s="5" t="s">
        <v>201</v>
      </c>
      <c r="K77" s="5" t="s">
        <v>192</v>
      </c>
      <c r="L77" s="5" t="s">
        <v>202</v>
      </c>
      <c r="M77" s="8">
        <v>24124</v>
      </c>
      <c r="N77" s="5" t="s">
        <v>203</v>
      </c>
    </row>
    <row r="78" spans="1:14" ht="66" x14ac:dyDescent="0.3">
      <c r="A78" s="1"/>
      <c r="B78" s="5" t="s">
        <v>51</v>
      </c>
      <c r="C78" s="5" t="s">
        <v>422</v>
      </c>
      <c r="D78" s="5" t="s">
        <v>34</v>
      </c>
      <c r="E78" s="4" t="s">
        <v>198</v>
      </c>
      <c r="F78" s="4" t="s">
        <v>199</v>
      </c>
      <c r="G78" s="6" t="s">
        <v>423</v>
      </c>
      <c r="H78" s="8">
        <v>0</v>
      </c>
      <c r="I78" s="5" t="s">
        <v>190</v>
      </c>
      <c r="J78" s="5" t="s">
        <v>201</v>
      </c>
      <c r="K78" s="5" t="s">
        <v>192</v>
      </c>
      <c r="L78" s="5" t="s">
        <v>202</v>
      </c>
      <c r="M78" s="8">
        <v>1420</v>
      </c>
      <c r="N78" s="5" t="s">
        <v>203</v>
      </c>
    </row>
    <row r="79" spans="1:14" ht="39.6" x14ac:dyDescent="0.3">
      <c r="A79" s="1"/>
      <c r="B79" s="5" t="s">
        <v>51</v>
      </c>
      <c r="C79" s="5" t="s">
        <v>424</v>
      </c>
      <c r="D79" s="5" t="s">
        <v>425</v>
      </c>
      <c r="E79" s="4" t="s">
        <v>220</v>
      </c>
      <c r="F79" s="4" t="s">
        <v>426</v>
      </c>
      <c r="G79" s="6" t="s">
        <v>427</v>
      </c>
      <c r="H79" s="8">
        <v>0</v>
      </c>
      <c r="I79" s="5" t="s">
        <v>190</v>
      </c>
      <c r="J79" s="5" t="s">
        <v>191</v>
      </c>
      <c r="K79" s="5" t="s">
        <v>192</v>
      </c>
      <c r="L79" s="5" t="s">
        <v>193</v>
      </c>
      <c r="M79" s="8">
        <v>15271</v>
      </c>
      <c r="N79" s="5" t="s">
        <v>203</v>
      </c>
    </row>
    <row r="80" spans="1:14" x14ac:dyDescent="0.3">
      <c r="A80" s="1"/>
      <c r="B80" s="5" t="s">
        <v>51</v>
      </c>
      <c r="C80" s="5" t="s">
        <v>428</v>
      </c>
      <c r="D80" s="5" t="s">
        <v>429</v>
      </c>
      <c r="E80" s="4" t="s">
        <v>198</v>
      </c>
      <c r="F80" s="4" t="s">
        <v>199</v>
      </c>
      <c r="G80" s="6" t="s">
        <v>430</v>
      </c>
      <c r="H80" s="8">
        <v>0</v>
      </c>
      <c r="I80" s="5" t="s">
        <v>190</v>
      </c>
      <c r="J80" s="5" t="s">
        <v>191</v>
      </c>
      <c r="K80" s="5" t="s">
        <v>192</v>
      </c>
      <c r="L80" s="5" t="s">
        <v>202</v>
      </c>
      <c r="M80" s="8">
        <v>352</v>
      </c>
      <c r="N80" s="5" t="s">
        <v>203</v>
      </c>
    </row>
    <row r="81" spans="1:14" ht="66" x14ac:dyDescent="0.3">
      <c r="A81" s="1"/>
      <c r="B81" s="5" t="s">
        <v>51</v>
      </c>
      <c r="C81" s="5" t="s">
        <v>428</v>
      </c>
      <c r="D81" s="5" t="s">
        <v>431</v>
      </c>
      <c r="E81" s="4" t="s">
        <v>198</v>
      </c>
      <c r="F81" s="4" t="s">
        <v>199</v>
      </c>
      <c r="G81" s="6" t="s">
        <v>432</v>
      </c>
      <c r="H81" s="8">
        <v>0</v>
      </c>
      <c r="I81" s="5" t="s">
        <v>190</v>
      </c>
      <c r="J81" s="5" t="s">
        <v>191</v>
      </c>
      <c r="K81" s="5" t="s">
        <v>192</v>
      </c>
      <c r="L81" s="5" t="s">
        <v>202</v>
      </c>
      <c r="M81" s="8">
        <v>8939</v>
      </c>
      <c r="N81" s="5" t="s">
        <v>203</v>
      </c>
    </row>
    <row r="82" spans="1:14" x14ac:dyDescent="0.3">
      <c r="A82" s="1"/>
      <c r="B82" s="5" t="s">
        <v>51</v>
      </c>
      <c r="C82" s="5" t="s">
        <v>428</v>
      </c>
      <c r="D82" s="5" t="s">
        <v>433</v>
      </c>
      <c r="E82" s="4" t="s">
        <v>434</v>
      </c>
      <c r="F82" s="4" t="s">
        <v>435</v>
      </c>
      <c r="G82" s="6" t="s">
        <v>436</v>
      </c>
      <c r="H82" s="8">
        <v>0</v>
      </c>
      <c r="I82" s="5" t="s">
        <v>190</v>
      </c>
      <c r="J82" s="5" t="s">
        <v>191</v>
      </c>
      <c r="K82" s="5" t="s">
        <v>192</v>
      </c>
      <c r="L82" s="5" t="s">
        <v>202</v>
      </c>
      <c r="M82" s="8">
        <v>341</v>
      </c>
      <c r="N82" s="5" t="s">
        <v>203</v>
      </c>
    </row>
    <row r="83" spans="1:14" x14ac:dyDescent="0.3">
      <c r="A83" s="1"/>
      <c r="B83" s="5" t="s">
        <v>51</v>
      </c>
      <c r="C83" s="5" t="s">
        <v>428</v>
      </c>
      <c r="D83" s="5" t="s">
        <v>437</v>
      </c>
      <c r="E83" s="4" t="s">
        <v>438</v>
      </c>
      <c r="F83" s="4" t="s">
        <v>439</v>
      </c>
      <c r="G83" s="6" t="s">
        <v>436</v>
      </c>
      <c r="H83" s="8">
        <v>0</v>
      </c>
      <c r="I83" s="5" t="s">
        <v>190</v>
      </c>
      <c r="J83" s="5" t="s">
        <v>191</v>
      </c>
      <c r="K83" s="5" t="s">
        <v>192</v>
      </c>
      <c r="L83" s="5" t="s">
        <v>202</v>
      </c>
      <c r="M83" s="8">
        <v>891</v>
      </c>
      <c r="N83" s="5" t="s">
        <v>203</v>
      </c>
    </row>
    <row r="84" spans="1:14" ht="26.4" x14ac:dyDescent="0.3">
      <c r="A84" s="1"/>
      <c r="B84" s="5" t="s">
        <v>51</v>
      </c>
      <c r="C84" s="5" t="s">
        <v>440</v>
      </c>
      <c r="D84" s="5" t="s">
        <v>441</v>
      </c>
      <c r="E84" s="4" t="s">
        <v>198</v>
      </c>
      <c r="F84" s="4" t="s">
        <v>199</v>
      </c>
      <c r="G84" s="6" t="s">
        <v>442</v>
      </c>
      <c r="H84" s="8">
        <v>0</v>
      </c>
      <c r="I84" s="5" t="s">
        <v>190</v>
      </c>
      <c r="J84" s="5" t="s">
        <v>201</v>
      </c>
      <c r="K84" s="5" t="s">
        <v>192</v>
      </c>
      <c r="L84" s="5" t="s">
        <v>202</v>
      </c>
      <c r="M84" s="8">
        <v>23258</v>
      </c>
      <c r="N84" s="5" t="s">
        <v>203</v>
      </c>
    </row>
    <row r="85" spans="1:14" ht="26.4" x14ac:dyDescent="0.3">
      <c r="A85" s="1"/>
      <c r="B85" s="5" t="s">
        <v>51</v>
      </c>
      <c r="C85" s="5" t="s">
        <v>443</v>
      </c>
      <c r="D85" s="5" t="s">
        <v>444</v>
      </c>
      <c r="E85" s="4" t="s">
        <v>198</v>
      </c>
      <c r="F85" s="4" t="s">
        <v>199</v>
      </c>
      <c r="G85" s="6" t="s">
        <v>445</v>
      </c>
      <c r="H85" s="8">
        <v>0</v>
      </c>
      <c r="I85" s="5" t="s">
        <v>190</v>
      </c>
      <c r="J85" s="5" t="s">
        <v>191</v>
      </c>
      <c r="K85" s="5" t="s">
        <v>192</v>
      </c>
      <c r="L85" s="5" t="s">
        <v>202</v>
      </c>
      <c r="M85" s="8">
        <v>853</v>
      </c>
      <c r="N85" s="5" t="s">
        <v>203</v>
      </c>
    </row>
    <row r="86" spans="1:14" ht="52.8" x14ac:dyDescent="0.3">
      <c r="A86" s="1"/>
      <c r="B86" s="5" t="s">
        <v>51</v>
      </c>
      <c r="C86" s="5" t="s">
        <v>446</v>
      </c>
      <c r="D86" s="5" t="s">
        <v>447</v>
      </c>
      <c r="E86" s="4" t="s">
        <v>198</v>
      </c>
      <c r="F86" s="4" t="s">
        <v>199</v>
      </c>
      <c r="G86" s="6" t="s">
        <v>448</v>
      </c>
      <c r="H86" s="8">
        <v>0</v>
      </c>
      <c r="I86" s="5" t="s">
        <v>190</v>
      </c>
      <c r="J86" s="5" t="s">
        <v>191</v>
      </c>
      <c r="K86" s="5" t="s">
        <v>192</v>
      </c>
      <c r="L86" s="5" t="s">
        <v>202</v>
      </c>
      <c r="M86" s="8">
        <v>834</v>
      </c>
      <c r="N86" s="5" t="s">
        <v>203</v>
      </c>
    </row>
    <row r="87" spans="1:14" ht="39.6" x14ac:dyDescent="0.3">
      <c r="A87" s="1"/>
      <c r="B87" s="5" t="s">
        <v>51</v>
      </c>
      <c r="C87" s="5" t="s">
        <v>446</v>
      </c>
      <c r="D87" s="5" t="s">
        <v>449</v>
      </c>
      <c r="E87" s="4" t="s">
        <v>198</v>
      </c>
      <c r="F87" s="4" t="s">
        <v>199</v>
      </c>
      <c r="G87" s="6" t="s">
        <v>450</v>
      </c>
      <c r="H87" s="8">
        <v>0</v>
      </c>
      <c r="I87" s="5" t="s">
        <v>190</v>
      </c>
      <c r="J87" s="5" t="s">
        <v>191</v>
      </c>
      <c r="K87" s="5" t="s">
        <v>192</v>
      </c>
      <c r="L87" s="5" t="s">
        <v>202</v>
      </c>
      <c r="M87" s="8">
        <v>1601</v>
      </c>
      <c r="N87" s="5" t="s">
        <v>203</v>
      </c>
    </row>
    <row r="88" spans="1:14" ht="52.8" x14ac:dyDescent="0.3">
      <c r="A88" s="1"/>
      <c r="B88" s="5" t="s">
        <v>51</v>
      </c>
      <c r="C88" s="5" t="s">
        <v>446</v>
      </c>
      <c r="D88" s="5" t="s">
        <v>451</v>
      </c>
      <c r="E88" s="4" t="s">
        <v>198</v>
      </c>
      <c r="F88" s="4" t="s">
        <v>199</v>
      </c>
      <c r="G88" s="6" t="s">
        <v>452</v>
      </c>
      <c r="H88" s="8">
        <v>0</v>
      </c>
      <c r="I88" s="5" t="s">
        <v>190</v>
      </c>
      <c r="J88" s="5" t="s">
        <v>191</v>
      </c>
      <c r="K88" s="5" t="s">
        <v>192</v>
      </c>
      <c r="L88" s="5" t="s">
        <v>202</v>
      </c>
      <c r="M88" s="8">
        <v>9267</v>
      </c>
      <c r="N88" s="5" t="s">
        <v>203</v>
      </c>
    </row>
    <row r="89" spans="1:14" ht="26.4" x14ac:dyDescent="0.3">
      <c r="A89" s="1"/>
      <c r="B89" s="5" t="s">
        <v>51</v>
      </c>
      <c r="C89" s="5" t="s">
        <v>446</v>
      </c>
      <c r="D89" s="5" t="s">
        <v>453</v>
      </c>
      <c r="E89" s="4" t="s">
        <v>198</v>
      </c>
      <c r="F89" s="4" t="s">
        <v>199</v>
      </c>
      <c r="G89" s="6" t="s">
        <v>454</v>
      </c>
      <c r="H89" s="8">
        <v>0</v>
      </c>
      <c r="I89" s="5" t="s">
        <v>190</v>
      </c>
      <c r="J89" s="5" t="s">
        <v>201</v>
      </c>
      <c r="K89" s="5" t="s">
        <v>192</v>
      </c>
      <c r="L89" s="5" t="s">
        <v>202</v>
      </c>
      <c r="M89" s="8">
        <v>464</v>
      </c>
      <c r="N89" s="5" t="s">
        <v>203</v>
      </c>
    </row>
    <row r="90" spans="1:14" ht="52.8" x14ac:dyDescent="0.3">
      <c r="A90" s="1"/>
      <c r="B90" s="5" t="s">
        <v>51</v>
      </c>
      <c r="C90" s="5" t="s">
        <v>446</v>
      </c>
      <c r="D90" s="5" t="s">
        <v>455</v>
      </c>
      <c r="E90" s="4" t="s">
        <v>198</v>
      </c>
      <c r="F90" s="4" t="s">
        <v>199</v>
      </c>
      <c r="G90" s="6" t="s">
        <v>456</v>
      </c>
      <c r="H90" s="8">
        <v>0</v>
      </c>
      <c r="I90" s="5" t="s">
        <v>190</v>
      </c>
      <c r="J90" s="5" t="s">
        <v>201</v>
      </c>
      <c r="K90" s="5" t="s">
        <v>192</v>
      </c>
      <c r="L90" s="5" t="s">
        <v>202</v>
      </c>
      <c r="M90" s="8">
        <v>8941</v>
      </c>
      <c r="N90" s="5" t="s">
        <v>203</v>
      </c>
    </row>
    <row r="91" spans="1:14" ht="52.8" x14ac:dyDescent="0.3">
      <c r="A91" s="1"/>
      <c r="B91" s="5" t="s">
        <v>51</v>
      </c>
      <c r="C91" s="5" t="s">
        <v>446</v>
      </c>
      <c r="D91" s="5" t="s">
        <v>457</v>
      </c>
      <c r="E91" s="4" t="s">
        <v>198</v>
      </c>
      <c r="F91" s="4" t="s">
        <v>199</v>
      </c>
      <c r="G91" s="6" t="s">
        <v>456</v>
      </c>
      <c r="H91" s="8">
        <v>0</v>
      </c>
      <c r="I91" s="5" t="s">
        <v>190</v>
      </c>
      <c r="J91" s="5" t="s">
        <v>201</v>
      </c>
      <c r="K91" s="5" t="s">
        <v>192</v>
      </c>
      <c r="L91" s="5" t="s">
        <v>202</v>
      </c>
      <c r="M91" s="8">
        <v>6021</v>
      </c>
      <c r="N91" s="5" t="s">
        <v>203</v>
      </c>
    </row>
    <row r="92" spans="1:14" ht="26.4" x14ac:dyDescent="0.3">
      <c r="A92" s="1"/>
      <c r="B92" s="5" t="s">
        <v>51</v>
      </c>
      <c r="C92" s="5" t="s">
        <v>458</v>
      </c>
      <c r="D92" s="5" t="s">
        <v>459</v>
      </c>
      <c r="E92" s="4" t="s">
        <v>198</v>
      </c>
      <c r="F92" s="4" t="s">
        <v>199</v>
      </c>
      <c r="G92" s="6" t="s">
        <v>460</v>
      </c>
      <c r="H92" s="8">
        <v>0</v>
      </c>
      <c r="I92" s="5" t="s">
        <v>190</v>
      </c>
      <c r="J92" s="5" t="s">
        <v>201</v>
      </c>
      <c r="K92" s="5" t="s">
        <v>192</v>
      </c>
      <c r="L92" s="5" t="s">
        <v>202</v>
      </c>
      <c r="M92" s="8">
        <v>1987</v>
      </c>
      <c r="N92" s="5" t="s">
        <v>203</v>
      </c>
    </row>
    <row r="93" spans="1:14" ht="26.4" x14ac:dyDescent="0.3">
      <c r="A93" s="1"/>
      <c r="B93" s="5" t="s">
        <v>51</v>
      </c>
      <c r="C93" s="5" t="s">
        <v>461</v>
      </c>
      <c r="D93" s="5" t="s">
        <v>462</v>
      </c>
      <c r="E93" s="4" t="s">
        <v>198</v>
      </c>
      <c r="F93" s="4" t="s">
        <v>199</v>
      </c>
      <c r="G93" s="6" t="s">
        <v>463</v>
      </c>
      <c r="H93" s="8">
        <v>0</v>
      </c>
      <c r="I93" s="5" t="s">
        <v>190</v>
      </c>
      <c r="J93" s="5" t="s">
        <v>201</v>
      </c>
      <c r="K93" s="5" t="s">
        <v>192</v>
      </c>
      <c r="L93" s="5" t="s">
        <v>202</v>
      </c>
      <c r="M93" s="8">
        <v>24318</v>
      </c>
      <c r="N93" s="5" t="s">
        <v>203</v>
      </c>
    </row>
    <row r="94" spans="1:14" ht="66" x14ac:dyDescent="0.3">
      <c r="A94" s="1"/>
      <c r="B94" s="5" t="s">
        <v>51</v>
      </c>
      <c r="C94" s="5" t="s">
        <v>464</v>
      </c>
      <c r="D94" s="5" t="s">
        <v>465</v>
      </c>
      <c r="E94" s="4" t="s">
        <v>198</v>
      </c>
      <c r="F94" s="4" t="s">
        <v>199</v>
      </c>
      <c r="G94" s="6" t="s">
        <v>466</v>
      </c>
      <c r="H94" s="8">
        <v>0</v>
      </c>
      <c r="I94" s="5" t="s">
        <v>190</v>
      </c>
      <c r="J94" s="5" t="s">
        <v>191</v>
      </c>
      <c r="K94" s="5" t="s">
        <v>192</v>
      </c>
      <c r="L94" s="5" t="s">
        <v>202</v>
      </c>
      <c r="M94" s="8">
        <v>8680</v>
      </c>
      <c r="N94" s="5" t="s">
        <v>203</v>
      </c>
    </row>
    <row r="95" spans="1:14" ht="52.8" x14ac:dyDescent="0.3">
      <c r="A95" s="1"/>
      <c r="B95" s="5" t="s">
        <v>51</v>
      </c>
      <c r="C95" s="5" t="s">
        <v>467</v>
      </c>
      <c r="D95" s="5" t="s">
        <v>468</v>
      </c>
      <c r="E95" s="4" t="s">
        <v>198</v>
      </c>
      <c r="F95" s="4" t="s">
        <v>199</v>
      </c>
      <c r="G95" s="6" t="s">
        <v>469</v>
      </c>
      <c r="H95" s="8">
        <v>0</v>
      </c>
      <c r="I95" s="5" t="s">
        <v>190</v>
      </c>
      <c r="J95" s="5" t="s">
        <v>201</v>
      </c>
      <c r="K95" s="5" t="s">
        <v>192</v>
      </c>
      <c r="L95" s="5" t="s">
        <v>202</v>
      </c>
      <c r="M95" s="8">
        <v>508</v>
      </c>
      <c r="N95" s="5" t="s">
        <v>203</v>
      </c>
    </row>
    <row r="96" spans="1:14" ht="52.8" x14ac:dyDescent="0.3">
      <c r="A96" s="1"/>
      <c r="B96" s="5" t="s">
        <v>51</v>
      </c>
      <c r="C96" s="5" t="s">
        <v>470</v>
      </c>
      <c r="D96" s="5" t="s">
        <v>34</v>
      </c>
      <c r="E96" s="4" t="s">
        <v>198</v>
      </c>
      <c r="F96" s="4" t="s">
        <v>199</v>
      </c>
      <c r="G96" s="6" t="s">
        <v>471</v>
      </c>
      <c r="H96" s="8">
        <v>0</v>
      </c>
      <c r="I96" s="5" t="s">
        <v>190</v>
      </c>
      <c r="J96" s="5" t="s">
        <v>201</v>
      </c>
      <c r="K96" s="5" t="s">
        <v>192</v>
      </c>
      <c r="L96" s="5" t="s">
        <v>202</v>
      </c>
      <c r="M96" s="8">
        <v>1422</v>
      </c>
      <c r="N96" s="5" t="s">
        <v>203</v>
      </c>
    </row>
    <row r="97" spans="1:14" ht="52.8" x14ac:dyDescent="0.3">
      <c r="A97" s="1"/>
      <c r="B97" s="5" t="s">
        <v>51</v>
      </c>
      <c r="C97" s="5" t="s">
        <v>472</v>
      </c>
      <c r="D97" s="5" t="s">
        <v>473</v>
      </c>
      <c r="E97" s="4" t="s">
        <v>198</v>
      </c>
      <c r="F97" s="4" t="s">
        <v>199</v>
      </c>
      <c r="G97" s="6" t="s">
        <v>474</v>
      </c>
      <c r="H97" s="8">
        <v>0</v>
      </c>
      <c r="I97" s="5" t="s">
        <v>190</v>
      </c>
      <c r="J97" s="5" t="s">
        <v>201</v>
      </c>
      <c r="K97" s="5" t="s">
        <v>192</v>
      </c>
      <c r="L97" s="5" t="s">
        <v>202</v>
      </c>
      <c r="M97" s="8">
        <v>642</v>
      </c>
      <c r="N97" s="5" t="s">
        <v>203</v>
      </c>
    </row>
    <row r="98" spans="1:14" ht="26.4" x14ac:dyDescent="0.3">
      <c r="A98" s="1"/>
      <c r="B98" s="5" t="s">
        <v>51</v>
      </c>
      <c r="C98" s="5" t="s">
        <v>475</v>
      </c>
      <c r="D98" s="5" t="s">
        <v>476</v>
      </c>
      <c r="E98" s="4" t="s">
        <v>198</v>
      </c>
      <c r="F98" s="4" t="s">
        <v>199</v>
      </c>
      <c r="G98" s="6" t="s">
        <v>477</v>
      </c>
      <c r="H98" s="8">
        <v>0</v>
      </c>
      <c r="I98" s="5" t="s">
        <v>190</v>
      </c>
      <c r="J98" s="5" t="s">
        <v>201</v>
      </c>
      <c r="K98" s="5" t="s">
        <v>192</v>
      </c>
      <c r="L98" s="5" t="s">
        <v>202</v>
      </c>
      <c r="M98" s="8">
        <v>19929</v>
      </c>
      <c r="N98" s="5" t="s">
        <v>203</v>
      </c>
    </row>
    <row r="99" spans="1:14" ht="39.6" x14ac:dyDescent="0.3">
      <c r="A99" s="1"/>
      <c r="B99" s="5" t="s">
        <v>51</v>
      </c>
      <c r="C99" s="5" t="s">
        <v>475</v>
      </c>
      <c r="D99" s="5" t="s">
        <v>478</v>
      </c>
      <c r="E99" s="4" t="s">
        <v>198</v>
      </c>
      <c r="F99" s="4" t="s">
        <v>199</v>
      </c>
      <c r="G99" s="6" t="s">
        <v>479</v>
      </c>
      <c r="H99" s="8">
        <v>0</v>
      </c>
      <c r="I99" s="5" t="s">
        <v>190</v>
      </c>
      <c r="J99" s="5" t="s">
        <v>201</v>
      </c>
      <c r="K99" s="5" t="s">
        <v>192</v>
      </c>
      <c r="L99" s="5" t="s">
        <v>202</v>
      </c>
      <c r="M99" s="8">
        <v>1110</v>
      </c>
      <c r="N99" s="5" t="s">
        <v>203</v>
      </c>
    </row>
    <row r="100" spans="1:14" ht="26.4" x14ac:dyDescent="0.3">
      <c r="A100" s="1"/>
      <c r="B100" s="5" t="s">
        <v>480</v>
      </c>
      <c r="C100" s="5" t="s">
        <v>422</v>
      </c>
      <c r="D100" s="5" t="s">
        <v>481</v>
      </c>
      <c r="E100" s="4" t="s">
        <v>198</v>
      </c>
      <c r="F100" s="4" t="s">
        <v>199</v>
      </c>
      <c r="G100" s="6" t="s">
        <v>482</v>
      </c>
      <c r="H100" s="8">
        <v>0</v>
      </c>
      <c r="I100" s="5" t="s">
        <v>190</v>
      </c>
      <c r="J100" s="5" t="s">
        <v>201</v>
      </c>
      <c r="K100" s="5" t="s">
        <v>192</v>
      </c>
      <c r="L100" s="5" t="s">
        <v>202</v>
      </c>
      <c r="M100" s="8">
        <v>11674</v>
      </c>
      <c r="N100" s="5" t="s">
        <v>203</v>
      </c>
    </row>
    <row r="101" spans="1:14" ht="26.4" x14ac:dyDescent="0.3">
      <c r="A101" s="1"/>
      <c r="B101" s="5" t="s">
        <v>480</v>
      </c>
      <c r="C101" s="5" t="s">
        <v>422</v>
      </c>
      <c r="D101" s="5" t="s">
        <v>483</v>
      </c>
      <c r="E101" s="4" t="s">
        <v>198</v>
      </c>
      <c r="F101" s="4" t="s">
        <v>199</v>
      </c>
      <c r="G101" s="6" t="s">
        <v>482</v>
      </c>
      <c r="H101" s="8">
        <v>0</v>
      </c>
      <c r="I101" s="5" t="s">
        <v>190</v>
      </c>
      <c r="J101" s="5" t="s">
        <v>201</v>
      </c>
      <c r="K101" s="5" t="s">
        <v>192</v>
      </c>
      <c r="L101" s="5" t="s">
        <v>202</v>
      </c>
      <c r="M101" s="8">
        <v>11675</v>
      </c>
      <c r="N101" s="5" t="s">
        <v>203</v>
      </c>
    </row>
    <row r="102" spans="1:14" x14ac:dyDescent="0.3">
      <c r="A102" s="1"/>
      <c r="B102" s="5" t="s">
        <v>480</v>
      </c>
      <c r="C102" s="5" t="s">
        <v>422</v>
      </c>
      <c r="D102" s="5" t="s">
        <v>484</v>
      </c>
      <c r="E102" s="4" t="s">
        <v>198</v>
      </c>
      <c r="F102" s="4" t="s">
        <v>199</v>
      </c>
      <c r="G102" s="6" t="s">
        <v>485</v>
      </c>
      <c r="H102" s="8">
        <v>0</v>
      </c>
      <c r="I102" s="5" t="s">
        <v>190</v>
      </c>
      <c r="J102" s="5" t="s">
        <v>191</v>
      </c>
      <c r="K102" s="5" t="s">
        <v>192</v>
      </c>
      <c r="L102" s="5" t="s">
        <v>283</v>
      </c>
      <c r="M102" s="8">
        <v>24715</v>
      </c>
      <c r="N102" s="5" t="s">
        <v>203</v>
      </c>
    </row>
    <row r="103" spans="1:14" ht="26.4" x14ac:dyDescent="0.3">
      <c r="A103" s="1"/>
      <c r="B103" s="5" t="s">
        <v>486</v>
      </c>
      <c r="C103" s="5" t="s">
        <v>487</v>
      </c>
      <c r="D103" s="5" t="s">
        <v>488</v>
      </c>
      <c r="E103" s="4" t="s">
        <v>198</v>
      </c>
      <c r="F103" s="4" t="s">
        <v>199</v>
      </c>
      <c r="G103" s="6" t="s">
        <v>489</v>
      </c>
      <c r="H103" s="8">
        <v>0</v>
      </c>
      <c r="I103" s="5" t="s">
        <v>190</v>
      </c>
      <c r="J103" s="5" t="s">
        <v>191</v>
      </c>
      <c r="K103" s="5" t="s">
        <v>192</v>
      </c>
      <c r="L103" s="5" t="s">
        <v>251</v>
      </c>
      <c r="M103" s="8">
        <v>60</v>
      </c>
      <c r="N103" s="5" t="s">
        <v>194</v>
      </c>
    </row>
    <row r="104" spans="1:14" x14ac:dyDescent="0.3">
      <c r="A104" s="1"/>
      <c r="B104" s="5" t="s">
        <v>490</v>
      </c>
      <c r="C104" s="5" t="s">
        <v>491</v>
      </c>
      <c r="D104" s="5" t="s">
        <v>492</v>
      </c>
      <c r="E104" s="4" t="s">
        <v>187</v>
      </c>
      <c r="F104" s="4" t="s">
        <v>493</v>
      </c>
      <c r="G104" s="6" t="s">
        <v>494</v>
      </c>
      <c r="H104" s="8">
        <v>0</v>
      </c>
      <c r="I104" s="5" t="s">
        <v>190</v>
      </c>
      <c r="J104" s="5" t="s">
        <v>201</v>
      </c>
      <c r="K104" s="5" t="s">
        <v>192</v>
      </c>
      <c r="L104" s="5" t="s">
        <v>193</v>
      </c>
      <c r="M104" s="8">
        <v>14227</v>
      </c>
      <c r="N104" s="5" t="s">
        <v>203</v>
      </c>
    </row>
    <row r="105" spans="1:14" x14ac:dyDescent="0.3">
      <c r="A105" s="1"/>
      <c r="B105" s="5" t="s">
        <v>162</v>
      </c>
      <c r="C105" s="5" t="s">
        <v>495</v>
      </c>
      <c r="D105" s="5" t="s">
        <v>103</v>
      </c>
      <c r="E105" s="4" t="s">
        <v>198</v>
      </c>
      <c r="F105" s="4" t="s">
        <v>199</v>
      </c>
      <c r="G105" s="6" t="s">
        <v>496</v>
      </c>
      <c r="H105" s="8">
        <v>0</v>
      </c>
      <c r="I105" s="5" t="s">
        <v>190</v>
      </c>
      <c r="J105" s="5" t="s">
        <v>191</v>
      </c>
      <c r="K105" s="5" t="s">
        <v>192</v>
      </c>
      <c r="L105" s="5" t="s">
        <v>193</v>
      </c>
      <c r="M105" s="8">
        <v>14965</v>
      </c>
      <c r="N105" s="5" t="s">
        <v>194</v>
      </c>
    </row>
    <row r="106" spans="1:14" x14ac:dyDescent="0.3">
      <c r="A106" s="1"/>
      <c r="B106" s="5" t="s">
        <v>162</v>
      </c>
      <c r="C106" s="5" t="s">
        <v>497</v>
      </c>
      <c r="D106" s="5" t="s">
        <v>498</v>
      </c>
      <c r="E106" s="4" t="s">
        <v>198</v>
      </c>
      <c r="F106" s="4" t="s">
        <v>199</v>
      </c>
      <c r="G106" s="6" t="s">
        <v>499</v>
      </c>
      <c r="H106" s="8">
        <v>0</v>
      </c>
      <c r="I106" s="5" t="s">
        <v>190</v>
      </c>
      <c r="J106" s="5" t="s">
        <v>191</v>
      </c>
      <c r="K106" s="5" t="s">
        <v>192</v>
      </c>
      <c r="L106" s="5" t="s">
        <v>202</v>
      </c>
      <c r="M106" s="8">
        <v>681</v>
      </c>
      <c r="N106" s="5" t="s">
        <v>203</v>
      </c>
    </row>
    <row r="107" spans="1:14" x14ac:dyDescent="0.3">
      <c r="A107" s="1"/>
      <c r="B107" s="5" t="s">
        <v>162</v>
      </c>
      <c r="C107" s="5" t="s">
        <v>497</v>
      </c>
      <c r="D107" s="5" t="s">
        <v>500</v>
      </c>
      <c r="E107" s="4" t="s">
        <v>198</v>
      </c>
      <c r="F107" s="4" t="s">
        <v>199</v>
      </c>
      <c r="G107" s="6" t="s">
        <v>501</v>
      </c>
      <c r="H107" s="8">
        <v>0</v>
      </c>
      <c r="I107" s="5" t="s">
        <v>190</v>
      </c>
      <c r="J107" s="5" t="s">
        <v>201</v>
      </c>
      <c r="K107" s="5" t="s">
        <v>192</v>
      </c>
      <c r="L107" s="5" t="s">
        <v>202</v>
      </c>
      <c r="M107" s="8">
        <v>680</v>
      </c>
      <c r="N107" s="5" t="s">
        <v>203</v>
      </c>
    </row>
    <row r="108" spans="1:14" x14ac:dyDescent="0.3">
      <c r="A108" s="1"/>
      <c r="B108" s="5" t="s">
        <v>165</v>
      </c>
      <c r="C108" s="5" t="s">
        <v>502</v>
      </c>
      <c r="D108" s="5" t="s">
        <v>315</v>
      </c>
      <c r="E108" s="4" t="s">
        <v>198</v>
      </c>
      <c r="F108" s="4" t="s">
        <v>199</v>
      </c>
      <c r="G108" s="6" t="s">
        <v>503</v>
      </c>
      <c r="H108" s="8">
        <v>100</v>
      </c>
      <c r="I108" s="5" t="s">
        <v>190</v>
      </c>
      <c r="J108" s="5" t="s">
        <v>191</v>
      </c>
      <c r="K108" s="5" t="s">
        <v>192</v>
      </c>
      <c r="L108" s="5" t="s">
        <v>251</v>
      </c>
      <c r="M108" s="8">
        <v>18479</v>
      </c>
      <c r="N108" s="5" t="s">
        <v>194</v>
      </c>
    </row>
    <row r="109" spans="1:14" x14ac:dyDescent="0.3">
      <c r="A109" s="1"/>
      <c r="B109" s="5" t="s">
        <v>168</v>
      </c>
      <c r="C109" s="5" t="s">
        <v>308</v>
      </c>
      <c r="D109" s="5" t="s">
        <v>72</v>
      </c>
      <c r="E109" s="4" t="s">
        <v>198</v>
      </c>
      <c r="F109" s="4" t="s">
        <v>199</v>
      </c>
      <c r="G109" s="6" t="s">
        <v>504</v>
      </c>
      <c r="H109" s="8">
        <v>0</v>
      </c>
      <c r="I109" s="5" t="s">
        <v>190</v>
      </c>
      <c r="J109" s="5" t="s">
        <v>201</v>
      </c>
      <c r="K109" s="5" t="s">
        <v>192</v>
      </c>
      <c r="L109" s="5" t="s">
        <v>202</v>
      </c>
      <c r="M109" s="8">
        <v>258</v>
      </c>
      <c r="N109" s="5" t="s">
        <v>194</v>
      </c>
    </row>
    <row r="110" spans="1:14" ht="66" x14ac:dyDescent="0.3">
      <c r="A110" s="1"/>
      <c r="B110" s="5" t="s">
        <v>505</v>
      </c>
      <c r="C110" s="5" t="s">
        <v>506</v>
      </c>
      <c r="D110" s="5" t="s">
        <v>507</v>
      </c>
      <c r="E110" s="4" t="s">
        <v>198</v>
      </c>
      <c r="F110" s="4" t="s">
        <v>199</v>
      </c>
      <c r="G110" s="6" t="s">
        <v>508</v>
      </c>
      <c r="H110" s="8">
        <v>0</v>
      </c>
      <c r="I110" s="5" t="s">
        <v>190</v>
      </c>
      <c r="J110" s="5" t="s">
        <v>201</v>
      </c>
      <c r="K110" s="5" t="s">
        <v>192</v>
      </c>
      <c r="L110" s="5" t="s">
        <v>202</v>
      </c>
      <c r="M110" s="8">
        <v>23025</v>
      </c>
      <c r="N110" s="5" t="s">
        <v>203</v>
      </c>
    </row>
    <row r="111" spans="1:14" ht="52.8" x14ac:dyDescent="0.3">
      <c r="A111" s="1"/>
      <c r="B111" s="5" t="s">
        <v>505</v>
      </c>
      <c r="C111" s="5" t="s">
        <v>509</v>
      </c>
      <c r="D111" s="5" t="s">
        <v>510</v>
      </c>
      <c r="E111" s="4" t="s">
        <v>198</v>
      </c>
      <c r="F111" s="4" t="s">
        <v>199</v>
      </c>
      <c r="G111" s="6" t="s">
        <v>511</v>
      </c>
      <c r="H111" s="8">
        <v>0</v>
      </c>
      <c r="I111" s="5" t="s">
        <v>190</v>
      </c>
      <c r="J111" s="5" t="s">
        <v>201</v>
      </c>
      <c r="K111" s="5" t="s">
        <v>192</v>
      </c>
      <c r="L111" s="5" t="s">
        <v>202</v>
      </c>
      <c r="M111" s="8">
        <v>22626</v>
      </c>
      <c r="N111" s="5" t="s">
        <v>203</v>
      </c>
    </row>
    <row r="112" spans="1:14" ht="26.4" x14ac:dyDescent="0.3">
      <c r="A112" s="1"/>
      <c r="B112" s="5" t="s">
        <v>505</v>
      </c>
      <c r="C112" s="5" t="s">
        <v>509</v>
      </c>
      <c r="D112" s="5" t="s">
        <v>512</v>
      </c>
      <c r="E112" s="4" t="s">
        <v>198</v>
      </c>
      <c r="F112" s="4" t="s">
        <v>199</v>
      </c>
      <c r="G112" s="6" t="s">
        <v>513</v>
      </c>
      <c r="H112" s="8">
        <v>0</v>
      </c>
      <c r="I112" s="5" t="s">
        <v>190</v>
      </c>
      <c r="J112" s="5" t="s">
        <v>191</v>
      </c>
      <c r="K112" s="5" t="s">
        <v>192</v>
      </c>
      <c r="L112" s="5" t="s">
        <v>202</v>
      </c>
      <c r="M112" s="8">
        <v>22636</v>
      </c>
      <c r="N112" s="5" t="s">
        <v>203</v>
      </c>
    </row>
    <row r="113" spans="1:14" ht="26.4" x14ac:dyDescent="0.3">
      <c r="A113" s="1"/>
      <c r="B113" s="5" t="s">
        <v>505</v>
      </c>
      <c r="C113" s="5" t="s">
        <v>514</v>
      </c>
      <c r="D113" s="5" t="s">
        <v>515</v>
      </c>
      <c r="E113" s="4" t="s">
        <v>220</v>
      </c>
      <c r="F113" s="4" t="s">
        <v>516</v>
      </c>
      <c r="G113" s="6" t="s">
        <v>517</v>
      </c>
      <c r="H113" s="8">
        <v>0</v>
      </c>
      <c r="I113" s="5" t="s">
        <v>190</v>
      </c>
      <c r="J113" s="5" t="s">
        <v>191</v>
      </c>
      <c r="K113" s="5" t="s">
        <v>192</v>
      </c>
      <c r="L113" s="5" t="s">
        <v>193</v>
      </c>
      <c r="M113" s="8">
        <v>13666</v>
      </c>
      <c r="N113" s="5" t="s">
        <v>203</v>
      </c>
    </row>
    <row r="114" spans="1:14" x14ac:dyDescent="0.3">
      <c r="A114" s="1"/>
      <c r="B114" s="5" t="s">
        <v>505</v>
      </c>
      <c r="C114" s="5" t="s">
        <v>514</v>
      </c>
      <c r="D114" s="5" t="s">
        <v>518</v>
      </c>
      <c r="E114" s="4" t="s">
        <v>220</v>
      </c>
      <c r="F114" s="4" t="s">
        <v>519</v>
      </c>
      <c r="G114" s="6" t="s">
        <v>520</v>
      </c>
      <c r="H114" s="8">
        <v>0</v>
      </c>
      <c r="I114" s="5" t="s">
        <v>190</v>
      </c>
      <c r="J114" s="5" t="s">
        <v>191</v>
      </c>
      <c r="K114" s="5" t="s">
        <v>192</v>
      </c>
      <c r="L114" s="5" t="s">
        <v>202</v>
      </c>
      <c r="M114" s="8">
        <v>12793</v>
      </c>
      <c r="N114" s="5" t="s">
        <v>203</v>
      </c>
    </row>
    <row r="115" spans="1:14" x14ac:dyDescent="0.3">
      <c r="A115" s="1"/>
      <c r="B115" s="5" t="s">
        <v>505</v>
      </c>
      <c r="C115" s="5" t="s">
        <v>514</v>
      </c>
      <c r="D115" s="5" t="s">
        <v>521</v>
      </c>
      <c r="E115" s="4" t="s">
        <v>522</v>
      </c>
      <c r="F115" s="4" t="s">
        <v>516</v>
      </c>
      <c r="G115" s="6" t="s">
        <v>520</v>
      </c>
      <c r="H115" s="8">
        <v>0</v>
      </c>
      <c r="I115" s="5" t="s">
        <v>190</v>
      </c>
      <c r="J115" s="5" t="s">
        <v>191</v>
      </c>
      <c r="K115" s="5" t="s">
        <v>192</v>
      </c>
      <c r="L115" s="5" t="s">
        <v>202</v>
      </c>
      <c r="M115" s="8">
        <v>12794</v>
      </c>
      <c r="N115" s="5" t="s">
        <v>203</v>
      </c>
    </row>
    <row r="116" spans="1:14" ht="39.6" x14ac:dyDescent="0.3">
      <c r="A116" s="1"/>
      <c r="B116" s="5" t="s">
        <v>505</v>
      </c>
      <c r="C116" s="5" t="s">
        <v>523</v>
      </c>
      <c r="D116" s="5" t="s">
        <v>524</v>
      </c>
      <c r="E116" s="4" t="s">
        <v>198</v>
      </c>
      <c r="F116" s="4" t="s">
        <v>199</v>
      </c>
      <c r="G116" s="6" t="s">
        <v>525</v>
      </c>
      <c r="H116" s="8">
        <v>0</v>
      </c>
      <c r="I116" s="5" t="s">
        <v>190</v>
      </c>
      <c r="J116" s="5" t="s">
        <v>201</v>
      </c>
      <c r="K116" s="5" t="s">
        <v>192</v>
      </c>
      <c r="L116" s="5" t="s">
        <v>202</v>
      </c>
      <c r="M116" s="8">
        <v>13658</v>
      </c>
      <c r="N116" s="5" t="s">
        <v>203</v>
      </c>
    </row>
    <row r="117" spans="1:14" ht="52.8" x14ac:dyDescent="0.3">
      <c r="A117" s="1"/>
      <c r="B117" s="5" t="s">
        <v>505</v>
      </c>
      <c r="C117" s="5" t="s">
        <v>523</v>
      </c>
      <c r="D117" s="5" t="s">
        <v>224</v>
      </c>
      <c r="E117" s="4" t="s">
        <v>526</v>
      </c>
      <c r="F117" s="4" t="s">
        <v>527</v>
      </c>
      <c r="G117" s="6" t="s">
        <v>528</v>
      </c>
      <c r="H117" s="8">
        <v>0</v>
      </c>
      <c r="I117" s="5" t="s">
        <v>190</v>
      </c>
      <c r="J117" s="5" t="s">
        <v>201</v>
      </c>
      <c r="K117" s="5" t="s">
        <v>192</v>
      </c>
      <c r="L117" s="5" t="s">
        <v>193</v>
      </c>
      <c r="M117" s="8">
        <v>12905</v>
      </c>
      <c r="N117" s="5" t="s">
        <v>203</v>
      </c>
    </row>
    <row r="118" spans="1:14" ht="26.4" x14ac:dyDescent="0.3">
      <c r="A118" s="1"/>
      <c r="B118" s="5" t="s">
        <v>505</v>
      </c>
      <c r="C118" s="5" t="s">
        <v>311</v>
      </c>
      <c r="D118" s="5" t="s">
        <v>529</v>
      </c>
      <c r="E118" s="4" t="s">
        <v>530</v>
      </c>
      <c r="F118" s="4" t="s">
        <v>263</v>
      </c>
      <c r="G118" s="6" t="s">
        <v>531</v>
      </c>
      <c r="H118" s="8">
        <v>0</v>
      </c>
      <c r="I118" s="5" t="s">
        <v>190</v>
      </c>
      <c r="J118" s="5" t="s">
        <v>191</v>
      </c>
      <c r="K118" s="5" t="s">
        <v>192</v>
      </c>
      <c r="L118" s="5" t="s">
        <v>193</v>
      </c>
      <c r="M118" s="8">
        <v>13190</v>
      </c>
      <c r="N118" s="5" t="s">
        <v>203</v>
      </c>
    </row>
    <row r="119" spans="1:14" ht="52.8" x14ac:dyDescent="0.3">
      <c r="A119" s="1"/>
      <c r="B119" s="5" t="s">
        <v>505</v>
      </c>
      <c r="C119" s="5" t="s">
        <v>532</v>
      </c>
      <c r="D119" s="5" t="s">
        <v>533</v>
      </c>
      <c r="E119" s="4" t="s">
        <v>198</v>
      </c>
      <c r="F119" s="4" t="s">
        <v>199</v>
      </c>
      <c r="G119" s="6" t="s">
        <v>534</v>
      </c>
      <c r="H119" s="8">
        <v>0</v>
      </c>
      <c r="I119" s="5" t="s">
        <v>190</v>
      </c>
      <c r="J119" s="5" t="s">
        <v>201</v>
      </c>
      <c r="K119" s="5" t="s">
        <v>192</v>
      </c>
      <c r="L119" s="5" t="s">
        <v>202</v>
      </c>
      <c r="M119" s="8">
        <v>17377</v>
      </c>
      <c r="N119" s="5" t="s">
        <v>203</v>
      </c>
    </row>
    <row r="120" spans="1:14" ht="39.6" x14ac:dyDescent="0.3">
      <c r="A120" s="1"/>
      <c r="B120" s="5" t="s">
        <v>505</v>
      </c>
      <c r="C120" s="5" t="s">
        <v>535</v>
      </c>
      <c r="D120" s="5" t="s">
        <v>536</v>
      </c>
      <c r="E120" s="4" t="s">
        <v>198</v>
      </c>
      <c r="F120" s="4" t="s">
        <v>199</v>
      </c>
      <c r="G120" s="6" t="s">
        <v>537</v>
      </c>
      <c r="H120" s="8">
        <v>0</v>
      </c>
      <c r="I120" s="5" t="s">
        <v>190</v>
      </c>
      <c r="J120" s="5" t="s">
        <v>191</v>
      </c>
      <c r="K120" s="5" t="s">
        <v>192</v>
      </c>
      <c r="L120" s="5" t="s">
        <v>202</v>
      </c>
      <c r="M120" s="8">
        <v>11823</v>
      </c>
      <c r="N120" s="5" t="s">
        <v>203</v>
      </c>
    </row>
    <row r="121" spans="1:14" ht="26.4" x14ac:dyDescent="0.3">
      <c r="A121" s="1"/>
      <c r="B121" s="5" t="s">
        <v>505</v>
      </c>
      <c r="C121" s="5" t="s">
        <v>535</v>
      </c>
      <c r="D121" s="5" t="s">
        <v>538</v>
      </c>
      <c r="E121" s="4" t="s">
        <v>198</v>
      </c>
      <c r="F121" s="4" t="s">
        <v>199</v>
      </c>
      <c r="G121" s="6" t="s">
        <v>539</v>
      </c>
      <c r="H121" s="8">
        <v>0</v>
      </c>
      <c r="I121" s="5" t="s">
        <v>190</v>
      </c>
      <c r="J121" s="5" t="s">
        <v>201</v>
      </c>
      <c r="K121" s="5" t="s">
        <v>192</v>
      </c>
      <c r="L121" s="5" t="s">
        <v>202</v>
      </c>
      <c r="M121" s="8">
        <v>14380</v>
      </c>
      <c r="N121" s="5" t="s">
        <v>203</v>
      </c>
    </row>
    <row r="122" spans="1:14" ht="26.4" x14ac:dyDescent="0.3">
      <c r="A122" s="1"/>
      <c r="B122" s="5" t="s">
        <v>505</v>
      </c>
      <c r="C122" s="5" t="s">
        <v>535</v>
      </c>
      <c r="D122" s="5" t="s">
        <v>540</v>
      </c>
      <c r="E122" s="4" t="s">
        <v>198</v>
      </c>
      <c r="F122" s="4" t="s">
        <v>199</v>
      </c>
      <c r="G122" s="6" t="s">
        <v>541</v>
      </c>
      <c r="H122" s="8">
        <v>0</v>
      </c>
      <c r="I122" s="5" t="s">
        <v>190</v>
      </c>
      <c r="J122" s="5" t="s">
        <v>201</v>
      </c>
      <c r="K122" s="5" t="s">
        <v>192</v>
      </c>
      <c r="L122" s="5" t="s">
        <v>202</v>
      </c>
      <c r="M122" s="8">
        <v>1344</v>
      </c>
      <c r="N122" s="5" t="s">
        <v>203</v>
      </c>
    </row>
    <row r="123" spans="1:14" x14ac:dyDescent="0.3">
      <c r="A123" s="1"/>
      <c r="B123" s="5" t="s">
        <v>505</v>
      </c>
      <c r="C123" s="5" t="s">
        <v>542</v>
      </c>
      <c r="D123" s="5" t="s">
        <v>543</v>
      </c>
      <c r="E123" s="4" t="s">
        <v>198</v>
      </c>
      <c r="F123" s="4" t="s">
        <v>199</v>
      </c>
      <c r="G123" s="6" t="s">
        <v>544</v>
      </c>
      <c r="H123" s="8">
        <v>0</v>
      </c>
      <c r="I123" s="5" t="s">
        <v>190</v>
      </c>
      <c r="J123" s="5" t="s">
        <v>191</v>
      </c>
      <c r="K123" s="5" t="s">
        <v>192</v>
      </c>
      <c r="L123" s="5" t="s">
        <v>202</v>
      </c>
      <c r="M123" s="8">
        <v>21426</v>
      </c>
      <c r="N123" s="5" t="s">
        <v>203</v>
      </c>
    </row>
    <row r="124" spans="1:14" x14ac:dyDescent="0.3">
      <c r="A124" s="1"/>
      <c r="B124" s="5" t="s">
        <v>505</v>
      </c>
      <c r="C124" s="5" t="s">
        <v>545</v>
      </c>
      <c r="D124" s="5" t="s">
        <v>546</v>
      </c>
      <c r="E124" s="4" t="s">
        <v>198</v>
      </c>
      <c r="F124" s="4" t="s">
        <v>199</v>
      </c>
      <c r="G124" s="6" t="s">
        <v>547</v>
      </c>
      <c r="H124" s="8">
        <v>0</v>
      </c>
      <c r="I124" s="5" t="s">
        <v>190</v>
      </c>
      <c r="J124" s="5" t="s">
        <v>201</v>
      </c>
      <c r="K124" s="5" t="s">
        <v>192</v>
      </c>
      <c r="L124" s="5" t="s">
        <v>202</v>
      </c>
      <c r="M124" s="8">
        <v>17410</v>
      </c>
      <c r="N124" s="5" t="s">
        <v>203</v>
      </c>
    </row>
    <row r="125" spans="1:14" ht="39.6" x14ac:dyDescent="0.3">
      <c r="A125" s="1"/>
      <c r="B125" s="5" t="s">
        <v>505</v>
      </c>
      <c r="C125" s="5" t="s">
        <v>548</v>
      </c>
      <c r="D125" s="5" t="s">
        <v>549</v>
      </c>
      <c r="E125" s="4" t="s">
        <v>198</v>
      </c>
      <c r="F125" s="4" t="s">
        <v>199</v>
      </c>
      <c r="G125" s="6" t="s">
        <v>550</v>
      </c>
      <c r="H125" s="8">
        <v>0</v>
      </c>
      <c r="I125" s="5" t="s">
        <v>190</v>
      </c>
      <c r="J125" s="5" t="s">
        <v>201</v>
      </c>
      <c r="K125" s="5" t="s">
        <v>192</v>
      </c>
      <c r="L125" s="5" t="s">
        <v>202</v>
      </c>
      <c r="M125" s="8">
        <v>13179</v>
      </c>
      <c r="N125" s="5" t="s">
        <v>203</v>
      </c>
    </row>
    <row r="126" spans="1:14" ht="52.8" x14ac:dyDescent="0.3">
      <c r="A126" s="1"/>
      <c r="B126" s="5" t="s">
        <v>505</v>
      </c>
      <c r="C126" s="5" t="s">
        <v>551</v>
      </c>
      <c r="D126" s="5" t="s">
        <v>552</v>
      </c>
      <c r="E126" s="4" t="s">
        <v>198</v>
      </c>
      <c r="F126" s="4" t="s">
        <v>199</v>
      </c>
      <c r="G126" s="6" t="s">
        <v>534</v>
      </c>
      <c r="H126" s="8">
        <v>0</v>
      </c>
      <c r="I126" s="5" t="s">
        <v>190</v>
      </c>
      <c r="J126" s="5" t="s">
        <v>201</v>
      </c>
      <c r="K126" s="5" t="s">
        <v>192</v>
      </c>
      <c r="L126" s="5" t="s">
        <v>202</v>
      </c>
      <c r="M126" s="8">
        <v>17433</v>
      </c>
      <c r="N126" s="5" t="s">
        <v>203</v>
      </c>
    </row>
    <row r="127" spans="1:14" ht="39.6" x14ac:dyDescent="0.3">
      <c r="A127" s="1"/>
      <c r="B127" s="5" t="s">
        <v>505</v>
      </c>
      <c r="C127" s="5" t="s">
        <v>551</v>
      </c>
      <c r="D127" s="5" t="s">
        <v>553</v>
      </c>
      <c r="E127" s="4" t="s">
        <v>198</v>
      </c>
      <c r="F127" s="4" t="s">
        <v>199</v>
      </c>
      <c r="G127" s="6" t="s">
        <v>554</v>
      </c>
      <c r="H127" s="8">
        <v>0</v>
      </c>
      <c r="I127" s="5" t="s">
        <v>190</v>
      </c>
      <c r="J127" s="5" t="s">
        <v>201</v>
      </c>
      <c r="K127" s="5" t="s">
        <v>192</v>
      </c>
      <c r="L127" s="5" t="s">
        <v>202</v>
      </c>
      <c r="M127" s="8">
        <v>17424</v>
      </c>
      <c r="N127" s="5" t="s">
        <v>203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555</v>
      </c>
      <c r="B5" s="1"/>
      <c r="C5" s="1"/>
      <c r="D5" s="1"/>
      <c r="E5" s="1"/>
    </row>
    <row r="6" spans="1:6" ht="34.950000000000003" customHeight="1" x14ac:dyDescent="0.3">
      <c r="A6" s="3" t="s">
        <v>3</v>
      </c>
      <c r="B6" s="3" t="s">
        <v>5</v>
      </c>
      <c r="C6" s="3" t="s">
        <v>4</v>
      </c>
      <c r="D6" s="3" t="s">
        <v>6</v>
      </c>
      <c r="E6" s="3" t="s">
        <v>556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B11" activePane="bottomRight" state="frozen"/>
      <selection pane="topRight" activeCell="C1" sqref="C1"/>
      <selection pane="bottomLeft" activeCell="A11" sqref="A11"/>
      <selection pane="bottomRight" activeCell="FO59" sqref="FO59"/>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557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558</v>
      </c>
      <c r="FR5" s="201"/>
      <c r="FS5" s="201"/>
      <c r="FT5" s="201"/>
      <c r="FU5" s="201"/>
      <c r="FV5" s="201"/>
      <c r="FW5" s="201"/>
      <c r="FX5" s="201"/>
      <c r="FY5" s="201"/>
    </row>
    <row r="6" spans="1:181" ht="22.05" hidden="1" customHeight="1" x14ac:dyDescent="0.3">
      <c r="A6" s="198" t="s">
        <v>62</v>
      </c>
      <c r="B6" s="198" t="s">
        <v>559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198" t="s">
        <v>560</v>
      </c>
      <c r="FP6" s="1"/>
      <c r="FQ6" s="10">
        <v>221</v>
      </c>
      <c r="FR6" s="10">
        <v>222</v>
      </c>
      <c r="FS6" s="10">
        <v>224</v>
      </c>
      <c r="FT6" s="10">
        <v>2187</v>
      </c>
      <c r="FU6" s="10">
        <v>227</v>
      </c>
      <c r="FV6" s="10">
        <v>49400</v>
      </c>
      <c r="FW6" s="10">
        <v>199</v>
      </c>
      <c r="FX6" s="10">
        <v>200</v>
      </c>
      <c r="FY6" s="201" t="s">
        <v>561</v>
      </c>
    </row>
    <row r="7" spans="1:181" ht="15" hidden="1" customHeight="1" x14ac:dyDescent="0.3">
      <c r="A7" s="198"/>
      <c r="B7" s="198"/>
      <c r="C7" s="9" t="s">
        <v>562</v>
      </c>
      <c r="D7" s="9" t="s">
        <v>563</v>
      </c>
      <c r="E7" s="9" t="s">
        <v>563</v>
      </c>
      <c r="F7" s="9" t="s">
        <v>564</v>
      </c>
      <c r="G7" s="9" t="s">
        <v>564</v>
      </c>
      <c r="H7" s="9" t="s">
        <v>564</v>
      </c>
      <c r="I7" s="9" t="s">
        <v>564</v>
      </c>
      <c r="J7" s="9" t="s">
        <v>563</v>
      </c>
      <c r="K7" s="9" t="s">
        <v>563</v>
      </c>
      <c r="L7" s="9" t="s">
        <v>563</v>
      </c>
      <c r="M7" s="9" t="s">
        <v>563</v>
      </c>
      <c r="N7" s="9" t="s">
        <v>563</v>
      </c>
      <c r="O7" s="9" t="s">
        <v>563</v>
      </c>
      <c r="P7" s="9" t="s">
        <v>563</v>
      </c>
      <c r="Q7" s="9" t="s">
        <v>563</v>
      </c>
      <c r="R7" s="9" t="s">
        <v>563</v>
      </c>
      <c r="S7" s="9" t="s">
        <v>563</v>
      </c>
      <c r="T7" s="9" t="s">
        <v>565</v>
      </c>
      <c r="U7" s="9" t="s">
        <v>563</v>
      </c>
      <c r="V7" s="9" t="s">
        <v>563</v>
      </c>
      <c r="W7" s="9" t="s">
        <v>563</v>
      </c>
      <c r="X7" s="9" t="s">
        <v>563</v>
      </c>
      <c r="Y7" s="9" t="s">
        <v>562</v>
      </c>
      <c r="Z7" s="9" t="s">
        <v>562</v>
      </c>
      <c r="AA7" s="9" t="s">
        <v>562</v>
      </c>
      <c r="AB7" s="9" t="s">
        <v>563</v>
      </c>
      <c r="AC7" s="9" t="s">
        <v>562</v>
      </c>
      <c r="AD7" s="9" t="s">
        <v>562</v>
      </c>
      <c r="AE7" s="9" t="s">
        <v>562</v>
      </c>
      <c r="AF7" s="9" t="s">
        <v>562</v>
      </c>
      <c r="AG7" s="9" t="s">
        <v>562</v>
      </c>
      <c r="AH7" s="9" t="s">
        <v>562</v>
      </c>
      <c r="AI7" s="9" t="s">
        <v>562</v>
      </c>
      <c r="AJ7" s="9" t="s">
        <v>562</v>
      </c>
      <c r="AK7" s="9" t="s">
        <v>563</v>
      </c>
      <c r="AL7" s="9" t="s">
        <v>564</v>
      </c>
      <c r="AM7" s="9" t="s">
        <v>564</v>
      </c>
      <c r="AN7" s="9" t="s">
        <v>564</v>
      </c>
      <c r="AO7" s="9" t="s">
        <v>563</v>
      </c>
      <c r="AP7" s="9" t="s">
        <v>563</v>
      </c>
      <c r="AQ7" s="9" t="s">
        <v>563</v>
      </c>
      <c r="AR7" s="9" t="s">
        <v>563</v>
      </c>
      <c r="AS7" s="9" t="s">
        <v>563</v>
      </c>
      <c r="AT7" s="9" t="s">
        <v>563</v>
      </c>
      <c r="AU7" s="9" t="s">
        <v>563</v>
      </c>
      <c r="AV7" s="9" t="s">
        <v>562</v>
      </c>
      <c r="AW7" s="9" t="s">
        <v>563</v>
      </c>
      <c r="AX7" s="9" t="s">
        <v>563</v>
      </c>
      <c r="AY7" s="9" t="s">
        <v>563</v>
      </c>
      <c r="AZ7" s="9" t="s">
        <v>563</v>
      </c>
      <c r="BA7" s="9" t="s">
        <v>563</v>
      </c>
      <c r="BB7" s="9" t="s">
        <v>563</v>
      </c>
      <c r="BC7" s="9" t="s">
        <v>562</v>
      </c>
      <c r="BD7" s="9" t="s">
        <v>564</v>
      </c>
      <c r="BE7" s="9" t="s">
        <v>563</v>
      </c>
      <c r="BF7" s="9" t="s">
        <v>563</v>
      </c>
      <c r="BG7" s="9" t="s">
        <v>563</v>
      </c>
      <c r="BH7" s="9" t="s">
        <v>563</v>
      </c>
      <c r="BI7" s="9" t="s">
        <v>564</v>
      </c>
      <c r="BJ7" s="9" t="s">
        <v>564</v>
      </c>
      <c r="BK7" s="9" t="s">
        <v>564</v>
      </c>
      <c r="BL7" s="9" t="s">
        <v>562</v>
      </c>
      <c r="BM7" s="9" t="s">
        <v>562</v>
      </c>
      <c r="BN7" s="9" t="s">
        <v>562</v>
      </c>
      <c r="BO7" s="9" t="s">
        <v>563</v>
      </c>
      <c r="BP7" s="9" t="s">
        <v>563</v>
      </c>
      <c r="BQ7" s="9" t="s">
        <v>563</v>
      </c>
      <c r="BR7" s="9" t="s">
        <v>563</v>
      </c>
      <c r="BS7" s="9" t="s">
        <v>563</v>
      </c>
      <c r="BT7" s="9" t="s">
        <v>563</v>
      </c>
      <c r="BU7" s="9" t="s">
        <v>563</v>
      </c>
      <c r="BV7" s="9" t="s">
        <v>562</v>
      </c>
      <c r="BW7" s="9" t="s">
        <v>562</v>
      </c>
      <c r="BX7" s="9" t="s">
        <v>562</v>
      </c>
      <c r="BY7" s="9" t="s">
        <v>564</v>
      </c>
      <c r="BZ7" s="9" t="s">
        <v>562</v>
      </c>
      <c r="CA7" s="9" t="s">
        <v>563</v>
      </c>
      <c r="CB7" s="9" t="s">
        <v>564</v>
      </c>
      <c r="CC7" s="9" t="s">
        <v>563</v>
      </c>
      <c r="CD7" s="9" t="s">
        <v>563</v>
      </c>
      <c r="CE7" s="9" t="s">
        <v>563</v>
      </c>
      <c r="CF7" s="9" t="s">
        <v>563</v>
      </c>
      <c r="CG7" s="9" t="s">
        <v>563</v>
      </c>
      <c r="CH7" s="9" t="s">
        <v>563</v>
      </c>
      <c r="CI7" s="9" t="s">
        <v>563</v>
      </c>
      <c r="CJ7" s="9" t="s">
        <v>563</v>
      </c>
      <c r="CK7" s="9" t="s">
        <v>563</v>
      </c>
      <c r="CL7" s="9" t="s">
        <v>563</v>
      </c>
      <c r="CM7" s="9" t="s">
        <v>563</v>
      </c>
      <c r="CN7" s="9" t="s">
        <v>563</v>
      </c>
      <c r="CO7" s="9" t="s">
        <v>562</v>
      </c>
      <c r="CP7" s="9" t="s">
        <v>562</v>
      </c>
      <c r="CQ7" s="9" t="s">
        <v>562</v>
      </c>
      <c r="CR7" s="9" t="s">
        <v>562</v>
      </c>
      <c r="CS7" s="9" t="s">
        <v>563</v>
      </c>
      <c r="CT7" s="9" t="s">
        <v>563</v>
      </c>
      <c r="CU7" s="9" t="s">
        <v>563</v>
      </c>
      <c r="CV7" s="9" t="s">
        <v>563</v>
      </c>
      <c r="CW7" s="9" t="s">
        <v>564</v>
      </c>
      <c r="CX7" s="9" t="s">
        <v>563</v>
      </c>
      <c r="CY7" s="9" t="s">
        <v>563</v>
      </c>
      <c r="CZ7" s="9" t="s">
        <v>562</v>
      </c>
      <c r="DA7" s="9" t="s">
        <v>564</v>
      </c>
      <c r="DB7" s="9" t="s">
        <v>564</v>
      </c>
      <c r="DC7" s="9" t="s">
        <v>563</v>
      </c>
      <c r="DD7" s="9" t="s">
        <v>564</v>
      </c>
      <c r="DE7" s="9" t="s">
        <v>564</v>
      </c>
      <c r="DF7" s="9" t="s">
        <v>562</v>
      </c>
      <c r="DG7" s="9" t="s">
        <v>562</v>
      </c>
      <c r="DH7" s="9" t="s">
        <v>563</v>
      </c>
      <c r="DI7" s="9" t="s">
        <v>563</v>
      </c>
      <c r="DJ7" s="9" t="s">
        <v>563</v>
      </c>
      <c r="DK7" s="9" t="s">
        <v>564</v>
      </c>
      <c r="DL7" s="9" t="s">
        <v>564</v>
      </c>
      <c r="DM7" s="9" t="s">
        <v>563</v>
      </c>
      <c r="DN7" s="9" t="s">
        <v>563</v>
      </c>
      <c r="DO7" s="9" t="s">
        <v>562</v>
      </c>
      <c r="DP7" s="9" t="s">
        <v>562</v>
      </c>
      <c r="DQ7" s="9" t="s">
        <v>563</v>
      </c>
      <c r="DR7" s="9" t="s">
        <v>563</v>
      </c>
      <c r="DS7" s="9" t="s">
        <v>562</v>
      </c>
      <c r="DT7" s="9" t="s">
        <v>563</v>
      </c>
      <c r="DU7" s="9" t="s">
        <v>563</v>
      </c>
      <c r="DV7" s="9" t="s">
        <v>564</v>
      </c>
      <c r="DW7" s="9" t="s">
        <v>563</v>
      </c>
      <c r="DX7" s="9" t="s">
        <v>563</v>
      </c>
      <c r="DY7" s="9" t="s">
        <v>563</v>
      </c>
      <c r="DZ7" s="9" t="s">
        <v>564</v>
      </c>
      <c r="EA7" s="9" t="s">
        <v>563</v>
      </c>
      <c r="EB7" s="9" t="s">
        <v>563</v>
      </c>
      <c r="EC7" s="9" t="s">
        <v>563</v>
      </c>
      <c r="ED7" s="9" t="s">
        <v>564</v>
      </c>
      <c r="EE7" s="9" t="s">
        <v>564</v>
      </c>
      <c r="EF7" s="9" t="s">
        <v>562</v>
      </c>
      <c r="EG7" s="9" t="s">
        <v>563</v>
      </c>
      <c r="EH7" s="9" t="s">
        <v>563</v>
      </c>
      <c r="EI7" s="9" t="s">
        <v>563</v>
      </c>
      <c r="EJ7" s="9" t="s">
        <v>563</v>
      </c>
      <c r="EK7" s="9" t="s">
        <v>562</v>
      </c>
      <c r="EL7" s="9" t="s">
        <v>563</v>
      </c>
      <c r="EM7" s="9" t="s">
        <v>563</v>
      </c>
      <c r="EN7" s="9" t="s">
        <v>562</v>
      </c>
      <c r="EO7" s="9" t="s">
        <v>562</v>
      </c>
      <c r="EP7" s="9" t="s">
        <v>562</v>
      </c>
      <c r="EQ7" s="9" t="s">
        <v>562</v>
      </c>
      <c r="ER7" s="9" t="s">
        <v>564</v>
      </c>
      <c r="ES7" s="9" t="s">
        <v>562</v>
      </c>
      <c r="ET7" s="9" t="s">
        <v>562</v>
      </c>
      <c r="EU7" s="9" t="s">
        <v>562</v>
      </c>
      <c r="EV7" s="9" t="s">
        <v>563</v>
      </c>
      <c r="EW7" s="9" t="s">
        <v>563</v>
      </c>
      <c r="EX7" s="9" t="s">
        <v>563</v>
      </c>
      <c r="EY7" s="9" t="s">
        <v>562</v>
      </c>
      <c r="EZ7" s="9" t="s">
        <v>563</v>
      </c>
      <c r="FA7" s="9" t="s">
        <v>563</v>
      </c>
      <c r="FB7" s="9" t="s">
        <v>563</v>
      </c>
      <c r="FC7" s="9" t="s">
        <v>563</v>
      </c>
      <c r="FD7" s="9" t="s">
        <v>562</v>
      </c>
      <c r="FE7" s="9" t="s">
        <v>564</v>
      </c>
      <c r="FF7" s="9" t="s">
        <v>563</v>
      </c>
      <c r="FG7" s="9" t="s">
        <v>564</v>
      </c>
      <c r="FH7" s="9" t="s">
        <v>564</v>
      </c>
      <c r="FI7" s="9" t="s">
        <v>564</v>
      </c>
      <c r="FJ7" s="9" t="s">
        <v>563</v>
      </c>
      <c r="FK7" s="9" t="s">
        <v>564</v>
      </c>
      <c r="FL7" s="9" t="s">
        <v>564</v>
      </c>
      <c r="FM7" s="9" t="s">
        <v>564</v>
      </c>
      <c r="FN7" s="9" t="s">
        <v>564</v>
      </c>
      <c r="FO7" s="198"/>
      <c r="FP7" s="1"/>
      <c r="FQ7" s="10" t="s">
        <v>564</v>
      </c>
      <c r="FR7" s="10" t="s">
        <v>563</v>
      </c>
      <c r="FS7" s="10" t="s">
        <v>564</v>
      </c>
      <c r="FT7" s="10" t="s">
        <v>564</v>
      </c>
      <c r="FU7" s="10" t="s">
        <v>564</v>
      </c>
      <c r="FV7" s="10" t="s">
        <v>564</v>
      </c>
      <c r="FW7" s="10" t="s">
        <v>564</v>
      </c>
      <c r="FX7" s="10" t="s">
        <v>564</v>
      </c>
      <c r="FY7" s="201"/>
    </row>
    <row r="8" spans="1:181" ht="15" hidden="1" customHeight="1" x14ac:dyDescent="0.3">
      <c r="A8" s="198"/>
      <c r="B8" s="198"/>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566</v>
      </c>
      <c r="U8" s="9" t="s">
        <v>567</v>
      </c>
      <c r="V8" s="9" t="s">
        <v>567</v>
      </c>
      <c r="W8" s="9" t="s">
        <v>567</v>
      </c>
      <c r="X8" s="9" t="s">
        <v>567</v>
      </c>
      <c r="Y8" s="9" t="s">
        <v>566</v>
      </c>
      <c r="Z8" s="9" t="s">
        <v>566</v>
      </c>
      <c r="AA8" s="9" t="s">
        <v>566</v>
      </c>
      <c r="AB8" s="9" t="s">
        <v>567</v>
      </c>
      <c r="AC8" s="9" t="s">
        <v>566</v>
      </c>
      <c r="AD8" s="9" t="s">
        <v>566</v>
      </c>
      <c r="AE8" s="9" t="s">
        <v>566</v>
      </c>
      <c r="AF8" s="9" t="s">
        <v>566</v>
      </c>
      <c r="AG8" s="9" t="s">
        <v>567</v>
      </c>
      <c r="AH8" s="9" t="s">
        <v>567</v>
      </c>
      <c r="AI8" s="9" t="s">
        <v>567</v>
      </c>
      <c r="AJ8" s="9" t="s">
        <v>566</v>
      </c>
      <c r="AK8" s="9" t="s">
        <v>566</v>
      </c>
      <c r="AL8" s="9" t="s">
        <v>567</v>
      </c>
      <c r="AM8" s="9" t="s">
        <v>567</v>
      </c>
      <c r="AN8" s="9" t="s">
        <v>567</v>
      </c>
      <c r="AO8" s="9" t="s">
        <v>566</v>
      </c>
      <c r="AP8" s="9" t="s">
        <v>566</v>
      </c>
      <c r="AQ8" s="9" t="s">
        <v>566</v>
      </c>
      <c r="AR8" s="9" t="s">
        <v>566</v>
      </c>
      <c r="AS8" s="9" t="s">
        <v>566</v>
      </c>
      <c r="AT8" s="9" t="s">
        <v>566</v>
      </c>
      <c r="AU8" s="9" t="s">
        <v>566</v>
      </c>
      <c r="AV8" s="9" t="s">
        <v>566</v>
      </c>
      <c r="AW8" s="9" t="s">
        <v>567</v>
      </c>
      <c r="AX8" s="9" t="s">
        <v>567</v>
      </c>
      <c r="AY8" s="9" t="s">
        <v>567</v>
      </c>
      <c r="AZ8" s="9" t="s">
        <v>566</v>
      </c>
      <c r="BA8" s="9" t="s">
        <v>566</v>
      </c>
      <c r="BB8" s="9" t="s">
        <v>566</v>
      </c>
      <c r="BC8" s="9" t="s">
        <v>566</v>
      </c>
      <c r="BD8" s="9" t="s">
        <v>566</v>
      </c>
      <c r="BE8" s="9" t="s">
        <v>566</v>
      </c>
      <c r="BF8" s="9" t="s">
        <v>566</v>
      </c>
      <c r="BG8" s="9" t="s">
        <v>566</v>
      </c>
      <c r="BH8" s="9" t="s">
        <v>566</v>
      </c>
      <c r="BI8" s="9" t="s">
        <v>567</v>
      </c>
      <c r="BJ8" s="9" t="s">
        <v>567</v>
      </c>
      <c r="BK8" s="9" t="s">
        <v>567</v>
      </c>
      <c r="BL8" s="9" t="s">
        <v>567</v>
      </c>
      <c r="BM8" s="9" t="s">
        <v>567</v>
      </c>
      <c r="BN8" s="9" t="s">
        <v>567</v>
      </c>
      <c r="BO8" s="9" t="s">
        <v>566</v>
      </c>
      <c r="BP8" s="9" t="s">
        <v>567</v>
      </c>
      <c r="BQ8" s="9" t="s">
        <v>567</v>
      </c>
      <c r="BR8" s="9" t="s">
        <v>567</v>
      </c>
      <c r="BS8" s="9" t="s">
        <v>567</v>
      </c>
      <c r="BT8" s="9" t="s">
        <v>567</v>
      </c>
      <c r="BU8" s="9" t="s">
        <v>567</v>
      </c>
      <c r="BV8" s="9" t="s">
        <v>567</v>
      </c>
      <c r="BW8" s="9" t="s">
        <v>567</v>
      </c>
      <c r="BX8" s="9" t="s">
        <v>567</v>
      </c>
      <c r="BY8" s="9" t="s">
        <v>566</v>
      </c>
      <c r="BZ8" s="9" t="s">
        <v>567</v>
      </c>
      <c r="CA8" s="9" t="s">
        <v>567</v>
      </c>
      <c r="CB8" s="9" t="s">
        <v>566</v>
      </c>
      <c r="CC8" s="9" t="s">
        <v>566</v>
      </c>
      <c r="CD8" s="9" t="s">
        <v>566</v>
      </c>
      <c r="CE8" s="9" t="s">
        <v>566</v>
      </c>
      <c r="CF8" s="9" t="s">
        <v>566</v>
      </c>
      <c r="CG8" s="9" t="s">
        <v>566</v>
      </c>
      <c r="CH8" s="9" t="s">
        <v>567</v>
      </c>
      <c r="CI8" s="9" t="s">
        <v>567</v>
      </c>
      <c r="CJ8" s="9" t="s">
        <v>567</v>
      </c>
      <c r="CK8" s="9" t="s">
        <v>567</v>
      </c>
      <c r="CL8" s="9" t="s">
        <v>567</v>
      </c>
      <c r="CM8" s="9" t="s">
        <v>567</v>
      </c>
      <c r="CN8" s="9" t="s">
        <v>567</v>
      </c>
      <c r="CO8" s="9" t="s">
        <v>567</v>
      </c>
      <c r="CP8" s="9" t="s">
        <v>567</v>
      </c>
      <c r="CQ8" s="9" t="s">
        <v>567</v>
      </c>
      <c r="CR8" s="9" t="s">
        <v>567</v>
      </c>
      <c r="CS8" s="9" t="s">
        <v>567</v>
      </c>
      <c r="CT8" s="9" t="s">
        <v>567</v>
      </c>
      <c r="CU8" s="9" t="s">
        <v>566</v>
      </c>
      <c r="CV8" s="9" t="s">
        <v>566</v>
      </c>
      <c r="CW8" s="9" t="s">
        <v>566</v>
      </c>
      <c r="CX8" s="9" t="s">
        <v>568</v>
      </c>
      <c r="CY8" s="9" t="s">
        <v>569</v>
      </c>
      <c r="CZ8" s="9" t="s">
        <v>568</v>
      </c>
      <c r="DA8" s="9" t="s">
        <v>569</v>
      </c>
      <c r="DB8" s="9" t="s">
        <v>568</v>
      </c>
      <c r="DC8" s="9" t="s">
        <v>566</v>
      </c>
      <c r="DD8" s="9" t="s">
        <v>566</v>
      </c>
      <c r="DE8" s="9" t="s">
        <v>566</v>
      </c>
      <c r="DF8" s="9" t="s">
        <v>568</v>
      </c>
      <c r="DG8" s="9" t="s">
        <v>566</v>
      </c>
      <c r="DH8" s="9" t="s">
        <v>566</v>
      </c>
      <c r="DI8" s="9" t="s">
        <v>566</v>
      </c>
      <c r="DJ8" s="9" t="s">
        <v>566</v>
      </c>
      <c r="DK8" s="9" t="s">
        <v>566</v>
      </c>
      <c r="DL8" s="9" t="s">
        <v>566</v>
      </c>
      <c r="DM8" s="9" t="s">
        <v>566</v>
      </c>
      <c r="DN8" s="9" t="s">
        <v>566</v>
      </c>
      <c r="DO8" s="9" t="s">
        <v>568</v>
      </c>
      <c r="DP8" s="9" t="s">
        <v>568</v>
      </c>
      <c r="DQ8" s="9" t="s">
        <v>569</v>
      </c>
      <c r="DR8" s="9" t="s">
        <v>569</v>
      </c>
      <c r="DS8" s="9" t="s">
        <v>568</v>
      </c>
      <c r="DT8" s="9" t="s">
        <v>566</v>
      </c>
      <c r="DU8" s="9" t="s">
        <v>566</v>
      </c>
      <c r="DV8" s="9" t="s">
        <v>566</v>
      </c>
      <c r="DW8" s="9" t="s">
        <v>566</v>
      </c>
      <c r="DX8" s="9" t="s">
        <v>568</v>
      </c>
      <c r="DY8" s="9" t="s">
        <v>566</v>
      </c>
      <c r="DZ8" s="9" t="s">
        <v>566</v>
      </c>
      <c r="EA8" s="9" t="s">
        <v>566</v>
      </c>
      <c r="EB8" s="9" t="s">
        <v>566</v>
      </c>
      <c r="EC8" s="9" t="s">
        <v>566</v>
      </c>
      <c r="ED8" s="9" t="s">
        <v>569</v>
      </c>
      <c r="EE8" s="9" t="s">
        <v>569</v>
      </c>
      <c r="EF8" s="9" t="s">
        <v>568</v>
      </c>
      <c r="EG8" s="9" t="s">
        <v>569</v>
      </c>
      <c r="EH8" s="9" t="s">
        <v>569</v>
      </c>
      <c r="EI8" s="9" t="s">
        <v>569</v>
      </c>
      <c r="EJ8" s="9" t="s">
        <v>569</v>
      </c>
      <c r="EK8" s="9" t="s">
        <v>568</v>
      </c>
      <c r="EL8" s="9" t="s">
        <v>566</v>
      </c>
      <c r="EM8" s="9" t="s">
        <v>566</v>
      </c>
      <c r="EN8" s="9" t="s">
        <v>566</v>
      </c>
      <c r="EO8" s="9" t="s">
        <v>566</v>
      </c>
      <c r="EP8" s="9" t="s">
        <v>566</v>
      </c>
      <c r="EQ8" s="9" t="s">
        <v>566</v>
      </c>
      <c r="ER8" s="9" t="s">
        <v>569</v>
      </c>
      <c r="ES8" s="9" t="s">
        <v>568</v>
      </c>
      <c r="ET8" s="9" t="s">
        <v>568</v>
      </c>
      <c r="EU8" s="9" t="s">
        <v>568</v>
      </c>
      <c r="EV8" s="9" t="s">
        <v>566</v>
      </c>
      <c r="EW8" s="9" t="s">
        <v>569</v>
      </c>
      <c r="EX8" s="9" t="s">
        <v>569</v>
      </c>
      <c r="EY8" s="9" t="s">
        <v>568</v>
      </c>
      <c r="EZ8" s="9" t="s">
        <v>567</v>
      </c>
      <c r="FA8" s="9" t="s">
        <v>567</v>
      </c>
      <c r="FB8" s="9" t="s">
        <v>567</v>
      </c>
      <c r="FC8" s="9" t="s">
        <v>567</v>
      </c>
      <c r="FD8" s="9" t="s">
        <v>568</v>
      </c>
      <c r="FE8" s="9" t="s">
        <v>566</v>
      </c>
      <c r="FF8" s="9" t="s">
        <v>566</v>
      </c>
      <c r="FG8" s="9" t="s">
        <v>567</v>
      </c>
      <c r="FH8" s="9" t="s">
        <v>567</v>
      </c>
      <c r="FI8" s="9" t="s">
        <v>567</v>
      </c>
      <c r="FJ8" s="9" t="s">
        <v>567</v>
      </c>
      <c r="FK8" s="9" t="s">
        <v>567</v>
      </c>
      <c r="FL8" s="9" t="s">
        <v>567</v>
      </c>
      <c r="FM8" s="9" t="s">
        <v>567</v>
      </c>
      <c r="FN8" s="9" t="s">
        <v>567</v>
      </c>
      <c r="FO8" s="198"/>
      <c r="FP8" s="1"/>
      <c r="FQ8" s="10" t="s">
        <v>566</v>
      </c>
      <c r="FR8" s="10" t="s">
        <v>566</v>
      </c>
      <c r="FS8" s="10" t="s">
        <v>566</v>
      </c>
      <c r="FT8" s="10" t="s">
        <v>566</v>
      </c>
      <c r="FU8" s="10" t="s">
        <v>567</v>
      </c>
      <c r="FV8" s="10" t="s">
        <v>567</v>
      </c>
      <c r="FW8" s="10" t="s">
        <v>566</v>
      </c>
      <c r="FX8" s="10" t="s">
        <v>566</v>
      </c>
      <c r="FY8" s="201"/>
    </row>
    <row r="9" spans="1:181" ht="40.049999999999997" customHeight="1" x14ac:dyDescent="0.3">
      <c r="A9" s="198"/>
      <c r="B9" s="198"/>
      <c r="C9" s="11" t="s">
        <v>570</v>
      </c>
      <c r="D9" s="11" t="s">
        <v>79</v>
      </c>
      <c r="E9" s="11" t="s">
        <v>79</v>
      </c>
      <c r="F9" s="11" t="s">
        <v>79</v>
      </c>
      <c r="G9" s="11" t="s">
        <v>79</v>
      </c>
      <c r="H9" s="11" t="s">
        <v>117</v>
      </c>
      <c r="I9" s="11" t="s">
        <v>117</v>
      </c>
      <c r="J9" s="11" t="s">
        <v>168</v>
      </c>
      <c r="K9" s="11" t="s">
        <v>168</v>
      </c>
      <c r="L9" s="11" t="s">
        <v>101</v>
      </c>
      <c r="M9" s="11" t="s">
        <v>101</v>
      </c>
      <c r="N9" s="11" t="s">
        <v>101</v>
      </c>
      <c r="O9" s="11" t="s">
        <v>101</v>
      </c>
      <c r="P9" s="11" t="s">
        <v>101</v>
      </c>
      <c r="Q9" s="11" t="s">
        <v>101</v>
      </c>
      <c r="R9" s="11" t="s">
        <v>101</v>
      </c>
      <c r="S9" s="11" t="s">
        <v>101</v>
      </c>
      <c r="T9" s="11" t="s">
        <v>101</v>
      </c>
      <c r="U9" s="11" t="s">
        <v>486</v>
      </c>
      <c r="V9" s="11" t="s">
        <v>486</v>
      </c>
      <c r="W9" s="11" t="s">
        <v>486</v>
      </c>
      <c r="X9" s="11" t="s">
        <v>486</v>
      </c>
      <c r="Y9" s="11" t="s">
        <v>571</v>
      </c>
      <c r="Z9" s="11" t="s">
        <v>242</v>
      </c>
      <c r="AA9" s="11" t="s">
        <v>242</v>
      </c>
      <c r="AB9" s="11" t="s">
        <v>242</v>
      </c>
      <c r="AC9" s="11" t="s">
        <v>74</v>
      </c>
      <c r="AD9" s="11" t="s">
        <v>74</v>
      </c>
      <c r="AE9" s="11" t="s">
        <v>74</v>
      </c>
      <c r="AF9" s="11" t="s">
        <v>74</v>
      </c>
      <c r="AG9" s="11" t="s">
        <v>74</v>
      </c>
      <c r="AH9" s="11" t="s">
        <v>74</v>
      </c>
      <c r="AI9" s="11" t="s">
        <v>74</v>
      </c>
      <c r="AJ9" s="11" t="s">
        <v>480</v>
      </c>
      <c r="AK9" s="11" t="s">
        <v>69</v>
      </c>
      <c r="AL9" s="11" t="s">
        <v>355</v>
      </c>
      <c r="AM9" s="11" t="s">
        <v>572</v>
      </c>
      <c r="AN9" s="11" t="s">
        <v>572</v>
      </c>
      <c r="AO9" s="11" t="s">
        <v>573</v>
      </c>
      <c r="AP9" s="11" t="s">
        <v>573</v>
      </c>
      <c r="AQ9" s="11" t="s">
        <v>574</v>
      </c>
      <c r="AR9" s="11" t="s">
        <v>218</v>
      </c>
      <c r="AS9" s="11" t="s">
        <v>218</v>
      </c>
      <c r="AT9" s="11" t="s">
        <v>575</v>
      </c>
      <c r="AU9" s="11" t="s">
        <v>576</v>
      </c>
      <c r="AV9" s="11" t="s">
        <v>577</v>
      </c>
      <c r="AW9" s="11" t="s">
        <v>98</v>
      </c>
      <c r="AX9" s="11" t="s">
        <v>98</v>
      </c>
      <c r="AY9" s="11" t="s">
        <v>98</v>
      </c>
      <c r="AZ9" s="11" t="s">
        <v>162</v>
      </c>
      <c r="BA9" s="11" t="s">
        <v>162</v>
      </c>
      <c r="BB9" s="11" t="s">
        <v>162</v>
      </c>
      <c r="BC9" s="11" t="s">
        <v>162</v>
      </c>
      <c r="BD9" s="11" t="s">
        <v>162</v>
      </c>
      <c r="BE9" s="11" t="s">
        <v>162</v>
      </c>
      <c r="BF9" s="11" t="s">
        <v>578</v>
      </c>
      <c r="BG9" s="11" t="s">
        <v>578</v>
      </c>
      <c r="BH9" s="11" t="s">
        <v>579</v>
      </c>
      <c r="BI9" s="11" t="s">
        <v>82</v>
      </c>
      <c r="BJ9" s="11" t="s">
        <v>82</v>
      </c>
      <c r="BK9" s="11" t="s">
        <v>82</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301</v>
      </c>
      <c r="CA9" s="11" t="s">
        <v>301</v>
      </c>
      <c r="CB9" s="11" t="s">
        <v>580</v>
      </c>
      <c r="CC9" s="11" t="s">
        <v>141</v>
      </c>
      <c r="CD9" s="11" t="s">
        <v>141</v>
      </c>
      <c r="CE9" s="11" t="s">
        <v>141</v>
      </c>
      <c r="CF9" s="11" t="s">
        <v>141</v>
      </c>
      <c r="CG9" s="11" t="s">
        <v>141</v>
      </c>
      <c r="CH9" s="11" t="s">
        <v>141</v>
      </c>
      <c r="CI9" s="11" t="s">
        <v>141</v>
      </c>
      <c r="CJ9" s="11" t="s">
        <v>141</v>
      </c>
      <c r="CK9" s="11" t="s">
        <v>141</v>
      </c>
      <c r="CL9" s="11" t="s">
        <v>141</v>
      </c>
      <c r="CM9" s="11" t="s">
        <v>141</v>
      </c>
      <c r="CN9" s="11" t="s">
        <v>141</v>
      </c>
      <c r="CO9" s="11" t="s">
        <v>159</v>
      </c>
      <c r="CP9" s="11" t="s">
        <v>159</v>
      </c>
      <c r="CQ9" s="11" t="s">
        <v>159</v>
      </c>
      <c r="CR9" s="11" t="s">
        <v>159</v>
      </c>
      <c r="CS9" s="11" t="s">
        <v>165</v>
      </c>
      <c r="CT9" s="11" t="s">
        <v>165</v>
      </c>
      <c r="CU9" s="11" t="s">
        <v>581</v>
      </c>
      <c r="CV9" s="11" t="s">
        <v>581</v>
      </c>
      <c r="CW9" s="11" t="s">
        <v>582</v>
      </c>
      <c r="CX9" s="11" t="s">
        <v>583</v>
      </c>
      <c r="CY9" s="11" t="s">
        <v>584</v>
      </c>
      <c r="CZ9" s="11" t="s">
        <v>585</v>
      </c>
      <c r="DA9" s="11" t="s">
        <v>586</v>
      </c>
      <c r="DB9" s="11" t="s">
        <v>587</v>
      </c>
      <c r="DC9" s="11" t="s">
        <v>588</v>
      </c>
      <c r="DD9" s="11" t="s">
        <v>117</v>
      </c>
      <c r="DE9" s="11" t="s">
        <v>117</v>
      </c>
      <c r="DF9" s="11" t="s">
        <v>101</v>
      </c>
      <c r="DG9" s="11" t="s">
        <v>480</v>
      </c>
      <c r="DH9" s="11" t="s">
        <v>589</v>
      </c>
      <c r="DI9" s="11" t="s">
        <v>590</v>
      </c>
      <c r="DJ9" s="11" t="s">
        <v>591</v>
      </c>
      <c r="DK9" s="11" t="s">
        <v>592</v>
      </c>
      <c r="DL9" s="11" t="s">
        <v>593</v>
      </c>
      <c r="DM9" s="11" t="s">
        <v>594</v>
      </c>
      <c r="DN9" s="11" t="s">
        <v>595</v>
      </c>
      <c r="DO9" s="11" t="s">
        <v>596</v>
      </c>
      <c r="DP9" s="11" t="s">
        <v>597</v>
      </c>
      <c r="DQ9" s="11" t="s">
        <v>598</v>
      </c>
      <c r="DR9" s="11" t="s">
        <v>386</v>
      </c>
      <c r="DS9" s="11" t="s">
        <v>599</v>
      </c>
      <c r="DT9" s="11" t="s">
        <v>600</v>
      </c>
      <c r="DU9" s="11" t="s">
        <v>601</v>
      </c>
      <c r="DV9" s="11" t="s">
        <v>602</v>
      </c>
      <c r="DW9" s="11" t="s">
        <v>603</v>
      </c>
      <c r="DX9" s="11" t="s">
        <v>604</v>
      </c>
      <c r="DY9" s="11" t="s">
        <v>605</v>
      </c>
      <c r="DZ9" s="11" t="s">
        <v>605</v>
      </c>
      <c r="EA9" s="11" t="s">
        <v>605</v>
      </c>
      <c r="EB9" s="11" t="s">
        <v>605</v>
      </c>
      <c r="EC9" s="11" t="s">
        <v>606</v>
      </c>
      <c r="ED9" s="11" t="s">
        <v>607</v>
      </c>
      <c r="EE9" s="11" t="s">
        <v>607</v>
      </c>
      <c r="EF9" s="11" t="s">
        <v>89</v>
      </c>
      <c r="EG9" s="11" t="s">
        <v>89</v>
      </c>
      <c r="EH9" s="11" t="s">
        <v>89</v>
      </c>
      <c r="EI9" s="11" t="s">
        <v>89</v>
      </c>
      <c r="EJ9" s="11" t="s">
        <v>89</v>
      </c>
      <c r="EK9" s="11" t="s">
        <v>89</v>
      </c>
      <c r="EL9" s="11" t="s">
        <v>608</v>
      </c>
      <c r="EM9" s="11" t="s">
        <v>608</v>
      </c>
      <c r="EN9" s="11" t="s">
        <v>609</v>
      </c>
      <c r="EO9" s="11" t="s">
        <v>609</v>
      </c>
      <c r="EP9" s="11" t="s">
        <v>609</v>
      </c>
      <c r="EQ9" s="11" t="s">
        <v>609</v>
      </c>
      <c r="ER9" s="11" t="s">
        <v>286</v>
      </c>
      <c r="ES9" s="11" t="s">
        <v>610</v>
      </c>
      <c r="ET9" s="11" t="s">
        <v>611</v>
      </c>
      <c r="EU9" s="11" t="s">
        <v>141</v>
      </c>
      <c r="EV9" s="11" t="s">
        <v>141</v>
      </c>
      <c r="EW9" s="11" t="s">
        <v>141</v>
      </c>
      <c r="EX9" s="11" t="s">
        <v>141</v>
      </c>
      <c r="EY9" s="11" t="s">
        <v>141</v>
      </c>
      <c r="EZ9" s="11" t="s">
        <v>402</v>
      </c>
      <c r="FA9" s="11" t="s">
        <v>402</v>
      </c>
      <c r="FB9" s="11" t="s">
        <v>402</v>
      </c>
      <c r="FC9" s="11" t="s">
        <v>402</v>
      </c>
      <c r="FD9" s="11" t="s">
        <v>612</v>
      </c>
      <c r="FE9" s="11" t="s">
        <v>613</v>
      </c>
      <c r="FF9" s="11" t="s">
        <v>613</v>
      </c>
      <c r="FG9" s="11" t="s">
        <v>614</v>
      </c>
      <c r="FH9" s="11" t="s">
        <v>615</v>
      </c>
      <c r="FI9" s="11" t="s">
        <v>615</v>
      </c>
      <c r="FJ9" s="11" t="s">
        <v>616</v>
      </c>
      <c r="FK9" s="11" t="s">
        <v>617</v>
      </c>
      <c r="FL9" s="11" t="s">
        <v>618</v>
      </c>
      <c r="FM9" s="11" t="s">
        <v>619</v>
      </c>
      <c r="FN9" s="11" t="s">
        <v>620</v>
      </c>
      <c r="FO9" s="198"/>
      <c r="FP9" s="1"/>
      <c r="FQ9" s="12" t="s">
        <v>621</v>
      </c>
      <c r="FR9" s="12" t="s">
        <v>266</v>
      </c>
      <c r="FS9" s="12" t="s">
        <v>622</v>
      </c>
      <c r="FT9" s="12" t="s">
        <v>623</v>
      </c>
      <c r="FU9" s="12" t="s">
        <v>624</v>
      </c>
      <c r="FV9" s="12" t="s">
        <v>625</v>
      </c>
      <c r="FW9" s="12" t="s">
        <v>613</v>
      </c>
      <c r="FX9" s="12" t="s">
        <v>613</v>
      </c>
      <c r="FY9" s="201"/>
    </row>
    <row r="10" spans="1:181" ht="40.049999999999997" customHeight="1" x14ac:dyDescent="0.3">
      <c r="A10" s="198"/>
      <c r="B10" s="198"/>
      <c r="C10" s="9" t="s">
        <v>626</v>
      </c>
      <c r="D10" s="9" t="s">
        <v>272</v>
      </c>
      <c r="E10" s="9" t="s">
        <v>627</v>
      </c>
      <c r="F10" s="9" t="s">
        <v>628</v>
      </c>
      <c r="G10" s="9" t="s">
        <v>629</v>
      </c>
      <c r="H10" s="9" t="s">
        <v>368</v>
      </c>
      <c r="I10" s="9" t="s">
        <v>630</v>
      </c>
      <c r="J10" s="9" t="s">
        <v>631</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645</v>
      </c>
      <c r="Y10" s="9" t="s">
        <v>646</v>
      </c>
      <c r="Z10" s="9" t="s">
        <v>647</v>
      </c>
      <c r="AA10" s="9" t="s">
        <v>648</v>
      </c>
      <c r="AB10" s="9" t="s">
        <v>246</v>
      </c>
      <c r="AC10" s="9" t="s">
        <v>649</v>
      </c>
      <c r="AD10" s="9" t="s">
        <v>650</v>
      </c>
      <c r="AE10" s="9" t="s">
        <v>226</v>
      </c>
      <c r="AF10" s="9" t="s">
        <v>651</v>
      </c>
      <c r="AG10" s="9" t="s">
        <v>652</v>
      </c>
      <c r="AH10" s="9" t="s">
        <v>653</v>
      </c>
      <c r="AI10" s="9" t="s">
        <v>654</v>
      </c>
      <c r="AJ10" s="9" t="s">
        <v>655</v>
      </c>
      <c r="AK10" s="9" t="s">
        <v>656</v>
      </c>
      <c r="AL10" s="9" t="s">
        <v>657</v>
      </c>
      <c r="AM10" s="9" t="s">
        <v>658</v>
      </c>
      <c r="AN10" s="9" t="s">
        <v>659</v>
      </c>
      <c r="AO10" s="9" t="s">
        <v>660</v>
      </c>
      <c r="AP10" s="9" t="s">
        <v>661</v>
      </c>
      <c r="AQ10" s="9" t="s">
        <v>574</v>
      </c>
      <c r="AR10" s="9" t="s">
        <v>662</v>
      </c>
      <c r="AS10" s="9" t="s">
        <v>219</v>
      </c>
      <c r="AT10" s="9" t="s">
        <v>663</v>
      </c>
      <c r="AU10" s="9" t="s">
        <v>664</v>
      </c>
      <c r="AV10" s="9" t="s">
        <v>665</v>
      </c>
      <c r="AW10" s="9" t="s">
        <v>666</v>
      </c>
      <c r="AX10" s="9" t="s">
        <v>667</v>
      </c>
      <c r="AY10" s="9" t="s">
        <v>668</v>
      </c>
      <c r="AZ10" s="9" t="s">
        <v>669</v>
      </c>
      <c r="BA10" s="9" t="s">
        <v>670</v>
      </c>
      <c r="BB10" s="9" t="s">
        <v>671</v>
      </c>
      <c r="BC10" s="9" t="s">
        <v>672</v>
      </c>
      <c r="BD10" s="9" t="s">
        <v>673</v>
      </c>
      <c r="BE10" s="9" t="s">
        <v>495</v>
      </c>
      <c r="BF10" s="9" t="s">
        <v>674</v>
      </c>
      <c r="BG10" s="9" t="s">
        <v>675</v>
      </c>
      <c r="BH10" s="9" t="s">
        <v>676</v>
      </c>
      <c r="BI10" s="9" t="s">
        <v>677</v>
      </c>
      <c r="BJ10" s="9" t="s">
        <v>678</v>
      </c>
      <c r="BK10" s="9" t="s">
        <v>679</v>
      </c>
      <c r="BL10" s="9" t="s">
        <v>680</v>
      </c>
      <c r="BM10" s="9" t="s">
        <v>681</v>
      </c>
      <c r="BN10" s="9" t="s">
        <v>682</v>
      </c>
      <c r="BO10" s="9" t="s">
        <v>683</v>
      </c>
      <c r="BP10" s="9" t="s">
        <v>684</v>
      </c>
      <c r="BQ10" s="9" t="s">
        <v>685</v>
      </c>
      <c r="BR10" s="9" t="s">
        <v>686</v>
      </c>
      <c r="BS10" s="9" t="s">
        <v>687</v>
      </c>
      <c r="BT10" s="9" t="s">
        <v>688</v>
      </c>
      <c r="BU10" s="9" t="s">
        <v>689</v>
      </c>
      <c r="BV10" s="9" t="s">
        <v>690</v>
      </c>
      <c r="BW10" s="9" t="s">
        <v>691</v>
      </c>
      <c r="BX10" s="9" t="s">
        <v>692</v>
      </c>
      <c r="BY10" s="9" t="s">
        <v>693</v>
      </c>
      <c r="BZ10" s="9" t="s">
        <v>694</v>
      </c>
      <c r="CA10" s="9" t="s">
        <v>695</v>
      </c>
      <c r="CB10" s="9" t="s">
        <v>696</v>
      </c>
      <c r="CC10" s="9" t="s">
        <v>382</v>
      </c>
      <c r="CD10" s="9" t="s">
        <v>697</v>
      </c>
      <c r="CE10" s="9" t="s">
        <v>698</v>
      </c>
      <c r="CF10" s="9" t="s">
        <v>699</v>
      </c>
      <c r="CG10" s="9" t="s">
        <v>379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715</v>
      </c>
      <c r="CX10" s="9" t="s">
        <v>716</v>
      </c>
      <c r="CY10" s="9" t="s">
        <v>717</v>
      </c>
      <c r="CZ10" s="9" t="s">
        <v>718</v>
      </c>
      <c r="DA10" s="9" t="s">
        <v>719</v>
      </c>
      <c r="DB10" s="9" t="s">
        <v>720</v>
      </c>
      <c r="DC10" s="9" t="s">
        <v>721</v>
      </c>
      <c r="DD10" s="9" t="s">
        <v>722</v>
      </c>
      <c r="DE10" s="9" t="s">
        <v>723</v>
      </c>
      <c r="DF10" s="9" t="s">
        <v>322</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738</v>
      </c>
      <c r="DV10" s="9" t="s">
        <v>739</v>
      </c>
      <c r="DW10" s="9" t="s">
        <v>740</v>
      </c>
      <c r="DX10" s="9" t="s">
        <v>741</v>
      </c>
      <c r="DY10" s="9" t="s">
        <v>742</v>
      </c>
      <c r="DZ10" s="9" t="s">
        <v>743</v>
      </c>
      <c r="EA10" s="9" t="s">
        <v>744</v>
      </c>
      <c r="EB10" s="9" t="s">
        <v>745</v>
      </c>
      <c r="EC10" s="9" t="s">
        <v>746</v>
      </c>
      <c r="ED10" s="9" t="s">
        <v>747</v>
      </c>
      <c r="EE10" s="9" t="s">
        <v>748</v>
      </c>
      <c r="EF10" s="9" t="s">
        <v>280</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766</v>
      </c>
      <c r="EY10" s="9" t="s">
        <v>767</v>
      </c>
      <c r="EZ10" s="9" t="s">
        <v>406</v>
      </c>
      <c r="FA10" s="9" t="s">
        <v>768</v>
      </c>
      <c r="FB10" s="9" t="s">
        <v>769</v>
      </c>
      <c r="FC10" s="9" t="s">
        <v>770</v>
      </c>
      <c r="FD10" s="9" t="s">
        <v>771</v>
      </c>
      <c r="FE10" s="9" t="s">
        <v>772</v>
      </c>
      <c r="FF10" s="9" t="s">
        <v>773</v>
      </c>
      <c r="FG10" s="9" t="s">
        <v>774</v>
      </c>
      <c r="FH10" s="9" t="s">
        <v>775</v>
      </c>
      <c r="FI10" s="9" t="s">
        <v>776</v>
      </c>
      <c r="FJ10" s="9" t="s">
        <v>777</v>
      </c>
      <c r="FK10" s="9" t="s">
        <v>778</v>
      </c>
      <c r="FL10" s="9" t="s">
        <v>779</v>
      </c>
      <c r="FM10" s="9" t="s">
        <v>780</v>
      </c>
      <c r="FN10" s="9" t="s">
        <v>781</v>
      </c>
      <c r="FO10" s="198" t="s">
        <v>782</v>
      </c>
      <c r="FP10" s="1"/>
      <c r="FQ10" s="10" t="s">
        <v>783</v>
      </c>
      <c r="FR10" s="10" t="s">
        <v>784</v>
      </c>
      <c r="FS10" s="10" t="s">
        <v>785</v>
      </c>
      <c r="FT10" s="10" t="s">
        <v>786</v>
      </c>
      <c r="FU10" s="10" t="s">
        <v>787</v>
      </c>
      <c r="FV10" s="10" t="s">
        <v>788</v>
      </c>
      <c r="FW10" s="10" t="s">
        <v>789</v>
      </c>
      <c r="FX10" s="10" t="s">
        <v>790</v>
      </c>
      <c r="FY10" s="201" t="s">
        <v>782</v>
      </c>
    </row>
    <row r="11" spans="1:181" ht="24" customHeight="1" x14ac:dyDescent="0.3">
      <c r="A11" s="13" t="s">
        <v>66</v>
      </c>
      <c r="B11" s="13" t="s">
        <v>791</v>
      </c>
      <c r="C11" s="14">
        <v>203.4</v>
      </c>
      <c r="D11" s="14">
        <v>623.5</v>
      </c>
      <c r="E11" s="14">
        <v>211</v>
      </c>
      <c r="F11" s="14"/>
      <c r="G11" s="14"/>
      <c r="H11" s="14">
        <v>0</v>
      </c>
      <c r="I11" s="14">
        <v>241.7</v>
      </c>
      <c r="J11" s="14"/>
      <c r="K11" s="14"/>
      <c r="L11" s="14"/>
      <c r="M11" s="14">
        <v>104.8</v>
      </c>
      <c r="N11" s="14">
        <v>203.3</v>
      </c>
      <c r="O11" s="14"/>
      <c r="P11" s="14">
        <v>84.4</v>
      </c>
      <c r="Q11" s="14"/>
      <c r="R11" s="14">
        <v>549.6</v>
      </c>
      <c r="S11" s="14">
        <v>10.3</v>
      </c>
      <c r="T11" s="14"/>
      <c r="U11" s="14"/>
      <c r="V11" s="14"/>
      <c r="W11" s="14"/>
      <c r="X11" s="14"/>
      <c r="Y11" s="14">
        <v>168.9</v>
      </c>
      <c r="Z11" s="14">
        <v>7.3</v>
      </c>
      <c r="AA11" s="14">
        <v>5.8</v>
      </c>
      <c r="AB11" s="14">
        <v>0</v>
      </c>
      <c r="AC11" s="14">
        <v>7</v>
      </c>
      <c r="AD11" s="14">
        <v>12.3</v>
      </c>
      <c r="AE11" s="14">
        <v>82.7</v>
      </c>
      <c r="AF11" s="14"/>
      <c r="AG11" s="14"/>
      <c r="AH11" s="14">
        <v>0</v>
      </c>
      <c r="AI11" s="14"/>
      <c r="AJ11" s="14">
        <v>110.7</v>
      </c>
      <c r="AK11" s="14">
        <v>220.5</v>
      </c>
      <c r="AL11" s="14"/>
      <c r="AM11" s="14"/>
      <c r="AN11" s="14"/>
      <c r="AO11" s="14">
        <v>6.5</v>
      </c>
      <c r="AP11" s="14">
        <v>459.2</v>
      </c>
      <c r="AQ11" s="14">
        <v>17.8</v>
      </c>
      <c r="AR11" s="14">
        <v>130.6</v>
      </c>
      <c r="AS11" s="14">
        <v>0</v>
      </c>
      <c r="AT11" s="14">
        <v>18.399999999999999</v>
      </c>
      <c r="AU11" s="14">
        <v>17.8</v>
      </c>
      <c r="AV11" s="14">
        <v>90.9</v>
      </c>
      <c r="AW11" s="14">
        <v>172.3</v>
      </c>
      <c r="AX11" s="14">
        <v>172.3</v>
      </c>
      <c r="AY11" s="14">
        <v>178.1</v>
      </c>
      <c r="AZ11" s="14">
        <v>108.7</v>
      </c>
      <c r="BA11" s="14">
        <v>23.7</v>
      </c>
      <c r="BB11" s="14">
        <v>44.1</v>
      </c>
      <c r="BC11" s="14">
        <v>2.1</v>
      </c>
      <c r="BD11" s="14">
        <v>31.9</v>
      </c>
      <c r="BE11" s="14">
        <v>86.4</v>
      </c>
      <c r="BF11" s="14"/>
      <c r="BG11" s="14"/>
      <c r="BH11" s="14">
        <v>51.6</v>
      </c>
      <c r="BI11" s="14"/>
      <c r="BJ11" s="14"/>
      <c r="BK11" s="14">
        <v>45.8</v>
      </c>
      <c r="BL11" s="14"/>
      <c r="BM11" s="14"/>
      <c r="BN11" s="14"/>
      <c r="BO11" s="14">
        <v>127</v>
      </c>
      <c r="BP11" s="14">
        <v>153.69999999999999</v>
      </c>
      <c r="BQ11" s="14">
        <v>153.69999999999999</v>
      </c>
      <c r="BR11" s="14">
        <v>153.4</v>
      </c>
      <c r="BS11" s="14">
        <v>248</v>
      </c>
      <c r="BT11" s="14">
        <v>72.8</v>
      </c>
      <c r="BU11" s="14">
        <v>35.700000000000003</v>
      </c>
      <c r="BV11" s="14"/>
      <c r="BW11" s="14"/>
      <c r="BX11" s="14"/>
      <c r="BY11" s="14"/>
      <c r="BZ11" s="14">
        <v>0</v>
      </c>
      <c r="CA11" s="14"/>
      <c r="CB11" s="14">
        <v>2.1</v>
      </c>
      <c r="CC11" s="14">
        <v>93.4</v>
      </c>
      <c r="CD11" s="14">
        <v>117.4</v>
      </c>
      <c r="CE11" s="14">
        <v>63.9</v>
      </c>
      <c r="CF11" s="14">
        <v>54</v>
      </c>
      <c r="CG11" s="14">
        <v>0</v>
      </c>
      <c r="CH11" s="14"/>
      <c r="CI11" s="14"/>
      <c r="CJ11" s="14"/>
      <c r="CK11" s="14">
        <v>142</v>
      </c>
      <c r="CL11" s="14">
        <v>143.1</v>
      </c>
      <c r="CM11" s="14">
        <v>147</v>
      </c>
      <c r="CN11" s="14">
        <v>102.9</v>
      </c>
      <c r="CO11" s="14"/>
      <c r="CP11" s="14"/>
      <c r="CQ11" s="14"/>
      <c r="CR11" s="14"/>
      <c r="CS11" s="14">
        <v>0</v>
      </c>
      <c r="CT11" s="14"/>
      <c r="CU11" s="14">
        <v>6.1</v>
      </c>
      <c r="CV11" s="14">
        <v>2.4</v>
      </c>
      <c r="CW11" s="14"/>
      <c r="CX11" s="14">
        <v>0</v>
      </c>
      <c r="CY11" s="14">
        <v>31.018999999999998</v>
      </c>
      <c r="CZ11" s="14">
        <v>0</v>
      </c>
      <c r="DA11" s="14">
        <v>3.6</v>
      </c>
      <c r="DB11" s="14">
        <v>0</v>
      </c>
      <c r="DC11" s="14">
        <v>20.2</v>
      </c>
      <c r="DD11" s="14">
        <v>0</v>
      </c>
      <c r="DE11" s="14">
        <v>0</v>
      </c>
      <c r="DF11" s="14">
        <v>0</v>
      </c>
      <c r="DG11" s="14">
        <v>1.9</v>
      </c>
      <c r="DH11" s="14">
        <v>1.8</v>
      </c>
      <c r="DI11" s="14">
        <v>4.8</v>
      </c>
      <c r="DJ11" s="14">
        <v>20.2</v>
      </c>
      <c r="DK11" s="14">
        <v>17.100000000000001</v>
      </c>
      <c r="DL11" s="14">
        <v>18</v>
      </c>
      <c r="DM11" s="14">
        <v>3.3</v>
      </c>
      <c r="DN11" s="14">
        <v>18.600000000000001</v>
      </c>
      <c r="DO11" s="14">
        <v>0</v>
      </c>
      <c r="DP11" s="14">
        <v>0</v>
      </c>
      <c r="DQ11" s="14">
        <v>5.4</v>
      </c>
      <c r="DR11" s="14">
        <v>17.8</v>
      </c>
      <c r="DS11" s="14">
        <v>0</v>
      </c>
      <c r="DT11" s="14">
        <v>3.1</v>
      </c>
      <c r="DU11" s="14">
        <v>20.2</v>
      </c>
      <c r="DV11" s="14">
        <v>0</v>
      </c>
      <c r="DW11" s="14">
        <v>0.4</v>
      </c>
      <c r="DX11" s="14">
        <v>0</v>
      </c>
      <c r="DY11" s="14">
        <v>17.899999999999999</v>
      </c>
      <c r="DZ11" s="14">
        <v>13.1</v>
      </c>
      <c r="EA11" s="14">
        <v>20.100000000000001</v>
      </c>
      <c r="EB11" s="14">
        <v>20.2</v>
      </c>
      <c r="EC11" s="14">
        <v>20</v>
      </c>
      <c r="ED11" s="14">
        <v>6</v>
      </c>
      <c r="EE11" s="14">
        <v>16.5</v>
      </c>
      <c r="EF11" s="14">
        <v>0</v>
      </c>
      <c r="EG11" s="14">
        <v>7</v>
      </c>
      <c r="EH11" s="14">
        <v>15</v>
      </c>
      <c r="EI11" s="14">
        <v>0</v>
      </c>
      <c r="EJ11" s="14">
        <v>0</v>
      </c>
      <c r="EK11" s="14">
        <v>0</v>
      </c>
      <c r="EL11" s="14">
        <v>18.5</v>
      </c>
      <c r="EM11" s="14">
        <v>8.3000000000000007</v>
      </c>
      <c r="EN11" s="14">
        <v>0</v>
      </c>
      <c r="EO11" s="14">
        <v>20.399999999999999</v>
      </c>
      <c r="EP11" s="14">
        <v>20.399999999999999</v>
      </c>
      <c r="EQ11" s="14">
        <v>20.100000000000001</v>
      </c>
      <c r="ER11" s="14">
        <v>3.7</v>
      </c>
      <c r="ES11" s="14">
        <v>0</v>
      </c>
      <c r="ET11" s="14">
        <v>0</v>
      </c>
      <c r="EU11" s="14">
        <v>0</v>
      </c>
      <c r="EV11" s="14">
        <v>0</v>
      </c>
      <c r="EW11" s="14">
        <v>20.2</v>
      </c>
      <c r="EX11" s="14">
        <v>18.7</v>
      </c>
      <c r="EY11" s="14">
        <v>0</v>
      </c>
      <c r="EZ11" s="14">
        <v>3.1</v>
      </c>
      <c r="FA11" s="14">
        <v>1.1000000000000001</v>
      </c>
      <c r="FB11" s="14">
        <v>2.4</v>
      </c>
      <c r="FC11" s="14">
        <v>1.4</v>
      </c>
      <c r="FD11" s="14">
        <v>0</v>
      </c>
      <c r="FE11" s="14">
        <v>8.4</v>
      </c>
      <c r="FF11" s="14">
        <v>20</v>
      </c>
      <c r="FG11" s="14">
        <v>9.4</v>
      </c>
      <c r="FH11" s="14">
        <v>26.8</v>
      </c>
      <c r="FI11" s="14">
        <v>33.6</v>
      </c>
      <c r="FJ11" s="14">
        <v>13</v>
      </c>
      <c r="FK11" s="14">
        <v>17.399999999999999</v>
      </c>
      <c r="FL11" s="14">
        <v>8</v>
      </c>
      <c r="FM11" s="14">
        <v>11.2</v>
      </c>
      <c r="FN11" s="14">
        <v>21.7</v>
      </c>
      <c r="FO11" s="14">
        <v>6955.0190000000002</v>
      </c>
      <c r="FP11" s="15"/>
      <c r="FQ11" s="14">
        <v>24.509460000000001</v>
      </c>
      <c r="FR11" s="14">
        <v>7.8819999999999997</v>
      </c>
      <c r="FS11" s="14">
        <v>11.85</v>
      </c>
      <c r="FT11" s="14">
        <v>0</v>
      </c>
      <c r="FU11" s="14">
        <v>26.208929999999999</v>
      </c>
      <c r="FV11" s="14">
        <v>18.948029999999999</v>
      </c>
      <c r="FW11" s="14">
        <v>10.6</v>
      </c>
      <c r="FX11" s="14">
        <v>8</v>
      </c>
      <c r="FY11" s="14">
        <v>107.99842</v>
      </c>
    </row>
    <row r="12" spans="1:181" ht="24" customHeight="1" x14ac:dyDescent="0.3">
      <c r="A12" s="16" t="s">
        <v>66</v>
      </c>
      <c r="B12" s="16" t="s">
        <v>792</v>
      </c>
      <c r="C12" s="17">
        <v>202.6</v>
      </c>
      <c r="D12" s="17">
        <v>623.29999999999995</v>
      </c>
      <c r="E12" s="17">
        <v>212.8</v>
      </c>
      <c r="F12" s="17"/>
      <c r="G12" s="17"/>
      <c r="H12" s="17">
        <v>0</v>
      </c>
      <c r="I12" s="17">
        <v>241.9</v>
      </c>
      <c r="J12" s="17"/>
      <c r="K12" s="17"/>
      <c r="L12" s="17"/>
      <c r="M12" s="17">
        <v>104</v>
      </c>
      <c r="N12" s="17">
        <v>200.1</v>
      </c>
      <c r="O12" s="17"/>
      <c r="P12" s="17">
        <v>84.9</v>
      </c>
      <c r="Q12" s="17"/>
      <c r="R12" s="17">
        <v>556.4</v>
      </c>
      <c r="S12" s="17">
        <v>10.199999999999999</v>
      </c>
      <c r="T12" s="17"/>
      <c r="U12" s="17"/>
      <c r="V12" s="17"/>
      <c r="W12" s="17"/>
      <c r="X12" s="17"/>
      <c r="Y12" s="17">
        <v>165.8</v>
      </c>
      <c r="Z12" s="17">
        <v>7.5</v>
      </c>
      <c r="AA12" s="17">
        <v>5.7</v>
      </c>
      <c r="AB12" s="17">
        <v>0</v>
      </c>
      <c r="AC12" s="17">
        <v>6.9</v>
      </c>
      <c r="AD12" s="17">
        <v>12.7</v>
      </c>
      <c r="AE12" s="17">
        <v>83.2</v>
      </c>
      <c r="AF12" s="17"/>
      <c r="AG12" s="17"/>
      <c r="AH12" s="17">
        <v>0</v>
      </c>
      <c r="AI12" s="17"/>
      <c r="AJ12" s="17">
        <v>110.6</v>
      </c>
      <c r="AK12" s="17">
        <v>221.1</v>
      </c>
      <c r="AL12" s="17"/>
      <c r="AM12" s="17"/>
      <c r="AN12" s="17"/>
      <c r="AO12" s="17">
        <v>6.5</v>
      </c>
      <c r="AP12" s="17">
        <v>458.3</v>
      </c>
      <c r="AQ12" s="17">
        <v>26.9</v>
      </c>
      <c r="AR12" s="17">
        <v>126.7</v>
      </c>
      <c r="AS12" s="17">
        <v>0</v>
      </c>
      <c r="AT12" s="17">
        <v>18.399999999999999</v>
      </c>
      <c r="AU12" s="17">
        <v>15.5</v>
      </c>
      <c r="AV12" s="17">
        <v>90.8</v>
      </c>
      <c r="AW12" s="17">
        <v>171.3</v>
      </c>
      <c r="AX12" s="17">
        <v>171.9</v>
      </c>
      <c r="AY12" s="17">
        <v>178.9</v>
      </c>
      <c r="AZ12" s="17">
        <v>108.6</v>
      </c>
      <c r="BA12" s="17">
        <v>23.4</v>
      </c>
      <c r="BB12" s="17">
        <v>24</v>
      </c>
      <c r="BC12" s="17">
        <v>2.1</v>
      </c>
      <c r="BD12" s="17">
        <v>31.7</v>
      </c>
      <c r="BE12" s="17">
        <v>86.2</v>
      </c>
      <c r="BF12" s="17"/>
      <c r="BG12" s="17"/>
      <c r="BH12" s="17">
        <v>51.7</v>
      </c>
      <c r="BI12" s="17"/>
      <c r="BJ12" s="17"/>
      <c r="BK12" s="17">
        <v>45.5</v>
      </c>
      <c r="BL12" s="17"/>
      <c r="BM12" s="17"/>
      <c r="BN12" s="17"/>
      <c r="BO12" s="17">
        <v>127</v>
      </c>
      <c r="BP12" s="17">
        <v>149.69999999999999</v>
      </c>
      <c r="BQ12" s="17">
        <v>149.80000000000001</v>
      </c>
      <c r="BR12" s="17">
        <v>150.6</v>
      </c>
      <c r="BS12" s="17">
        <v>237.3</v>
      </c>
      <c r="BT12" s="17">
        <v>72.8</v>
      </c>
      <c r="BU12" s="17">
        <v>35.799999999999997</v>
      </c>
      <c r="BV12" s="17"/>
      <c r="BW12" s="17"/>
      <c r="BX12" s="17"/>
      <c r="BY12" s="17"/>
      <c r="BZ12" s="17">
        <v>0</v>
      </c>
      <c r="CA12" s="17"/>
      <c r="CB12" s="17">
        <v>2.1</v>
      </c>
      <c r="CC12" s="17">
        <v>83.8</v>
      </c>
      <c r="CD12" s="17">
        <v>113.1</v>
      </c>
      <c r="CE12" s="17">
        <v>65.8</v>
      </c>
      <c r="CF12" s="17">
        <v>53.9</v>
      </c>
      <c r="CG12" s="17">
        <v>0</v>
      </c>
      <c r="CH12" s="17"/>
      <c r="CI12" s="17"/>
      <c r="CJ12" s="17"/>
      <c r="CK12" s="17">
        <v>141.4</v>
      </c>
      <c r="CL12" s="17">
        <v>142.4</v>
      </c>
      <c r="CM12" s="17">
        <v>146.4</v>
      </c>
      <c r="CN12" s="17">
        <v>102.9</v>
      </c>
      <c r="CO12" s="17"/>
      <c r="CP12" s="17"/>
      <c r="CQ12" s="17"/>
      <c r="CR12" s="17"/>
      <c r="CS12" s="17">
        <v>0</v>
      </c>
      <c r="CT12" s="17"/>
      <c r="CU12" s="17">
        <v>6.1</v>
      </c>
      <c r="CV12" s="17">
        <v>2.2999999999999998</v>
      </c>
      <c r="CW12" s="17"/>
      <c r="CX12" s="17">
        <v>0</v>
      </c>
      <c r="CY12" s="17">
        <v>20.652999999999999</v>
      </c>
      <c r="CZ12" s="17">
        <v>0</v>
      </c>
      <c r="DA12" s="17">
        <v>4.5999999999999996</v>
      </c>
      <c r="DB12" s="17">
        <v>0</v>
      </c>
      <c r="DC12" s="17">
        <v>20.100000000000001</v>
      </c>
      <c r="DD12" s="17">
        <v>0</v>
      </c>
      <c r="DE12" s="17">
        <v>0</v>
      </c>
      <c r="DF12" s="17">
        <v>0</v>
      </c>
      <c r="DG12" s="17">
        <v>1.9</v>
      </c>
      <c r="DH12" s="17">
        <v>1.8</v>
      </c>
      <c r="DI12" s="17">
        <v>5</v>
      </c>
      <c r="DJ12" s="17">
        <v>20.2</v>
      </c>
      <c r="DK12" s="17">
        <v>13.6</v>
      </c>
      <c r="DL12" s="17">
        <v>17.899999999999999</v>
      </c>
      <c r="DM12" s="17">
        <v>3.2</v>
      </c>
      <c r="DN12" s="17">
        <v>18.600000000000001</v>
      </c>
      <c r="DO12" s="17">
        <v>0</v>
      </c>
      <c r="DP12" s="17">
        <v>0</v>
      </c>
      <c r="DQ12" s="17">
        <v>10.199999999999999</v>
      </c>
      <c r="DR12" s="17">
        <v>17.2</v>
      </c>
      <c r="DS12" s="17">
        <v>0</v>
      </c>
      <c r="DT12" s="17">
        <v>3</v>
      </c>
      <c r="DU12" s="17">
        <v>20.2</v>
      </c>
      <c r="DV12" s="17">
        <v>0</v>
      </c>
      <c r="DW12" s="17">
        <v>0.4</v>
      </c>
      <c r="DX12" s="17">
        <v>0</v>
      </c>
      <c r="DY12" s="17">
        <v>17.899999999999999</v>
      </c>
      <c r="DZ12" s="17">
        <v>13.1</v>
      </c>
      <c r="EA12" s="17">
        <v>20.100000000000001</v>
      </c>
      <c r="EB12" s="17">
        <v>20.2</v>
      </c>
      <c r="EC12" s="17">
        <v>20</v>
      </c>
      <c r="ED12" s="17">
        <v>7.8</v>
      </c>
      <c r="EE12" s="17">
        <v>23.4</v>
      </c>
      <c r="EF12" s="17">
        <v>0</v>
      </c>
      <c r="EG12" s="17">
        <v>5.5</v>
      </c>
      <c r="EH12" s="17">
        <v>11.6</v>
      </c>
      <c r="EI12" s="17">
        <v>0</v>
      </c>
      <c r="EJ12" s="17">
        <v>0</v>
      </c>
      <c r="EK12" s="17">
        <v>0</v>
      </c>
      <c r="EL12" s="17">
        <v>20.9</v>
      </c>
      <c r="EM12" s="17">
        <v>8.3000000000000007</v>
      </c>
      <c r="EN12" s="17">
        <v>0</v>
      </c>
      <c r="EO12" s="17">
        <v>20.399999999999999</v>
      </c>
      <c r="EP12" s="17">
        <v>20.399999999999999</v>
      </c>
      <c r="EQ12" s="17">
        <v>20.100000000000001</v>
      </c>
      <c r="ER12" s="17">
        <v>2.9</v>
      </c>
      <c r="ES12" s="17">
        <v>0</v>
      </c>
      <c r="ET12" s="17">
        <v>0</v>
      </c>
      <c r="EU12" s="17">
        <v>0</v>
      </c>
      <c r="EV12" s="17">
        <v>0</v>
      </c>
      <c r="EW12" s="17">
        <v>21.7</v>
      </c>
      <c r="EX12" s="17">
        <v>22.4</v>
      </c>
      <c r="EY12" s="17">
        <v>0</v>
      </c>
      <c r="EZ12" s="17">
        <v>3.1</v>
      </c>
      <c r="FA12" s="17">
        <v>1.1000000000000001</v>
      </c>
      <c r="FB12" s="17">
        <v>2.4</v>
      </c>
      <c r="FC12" s="17">
        <v>1.4</v>
      </c>
      <c r="FD12" s="17">
        <v>0</v>
      </c>
      <c r="FE12" s="17">
        <v>8.4</v>
      </c>
      <c r="FF12" s="17">
        <v>20</v>
      </c>
      <c r="FG12" s="17">
        <v>9.3000000000000007</v>
      </c>
      <c r="FH12" s="17">
        <v>26.8</v>
      </c>
      <c r="FI12" s="17">
        <v>33.6</v>
      </c>
      <c r="FJ12" s="17">
        <v>13</v>
      </c>
      <c r="FK12" s="17">
        <v>17.600000000000001</v>
      </c>
      <c r="FL12" s="17">
        <v>8.6999999999999993</v>
      </c>
      <c r="FM12" s="17">
        <v>11.4</v>
      </c>
      <c r="FN12" s="17">
        <v>21.8</v>
      </c>
      <c r="FO12" s="17">
        <v>6905.1530000000002</v>
      </c>
      <c r="FP12" s="15"/>
      <c r="FQ12" s="17">
        <v>24.443519999999999</v>
      </c>
      <c r="FR12" s="17">
        <v>7.8769999999999998</v>
      </c>
      <c r="FS12" s="17">
        <v>11.416</v>
      </c>
      <c r="FT12" s="17">
        <v>0</v>
      </c>
      <c r="FU12" s="17">
        <v>26.138580000000001</v>
      </c>
      <c r="FV12" s="17">
        <v>18.94791</v>
      </c>
      <c r="FW12" s="17">
        <v>11</v>
      </c>
      <c r="FX12" s="17">
        <v>8</v>
      </c>
      <c r="FY12" s="17">
        <v>107.82301</v>
      </c>
    </row>
    <row r="13" spans="1:181" ht="24" customHeight="1" x14ac:dyDescent="0.3">
      <c r="A13" s="16" t="s">
        <v>66</v>
      </c>
      <c r="B13" s="16" t="s">
        <v>793</v>
      </c>
      <c r="C13" s="17">
        <v>203.2</v>
      </c>
      <c r="D13" s="17">
        <v>629.1</v>
      </c>
      <c r="E13" s="17">
        <v>214.3</v>
      </c>
      <c r="F13" s="17"/>
      <c r="G13" s="17"/>
      <c r="H13" s="17">
        <v>0</v>
      </c>
      <c r="I13" s="17">
        <v>242.9</v>
      </c>
      <c r="J13" s="17"/>
      <c r="K13" s="17"/>
      <c r="L13" s="17"/>
      <c r="M13" s="17">
        <v>39.299999999999997</v>
      </c>
      <c r="N13" s="17">
        <v>103.9</v>
      </c>
      <c r="O13" s="17"/>
      <c r="P13" s="17">
        <v>84.1</v>
      </c>
      <c r="Q13" s="17"/>
      <c r="R13" s="17">
        <v>559.6</v>
      </c>
      <c r="S13" s="17">
        <v>10.3</v>
      </c>
      <c r="T13" s="17"/>
      <c r="U13" s="17"/>
      <c r="V13" s="17"/>
      <c r="W13" s="17"/>
      <c r="X13" s="17"/>
      <c r="Y13" s="17">
        <v>166.9</v>
      </c>
      <c r="Z13" s="17">
        <v>8.1</v>
      </c>
      <c r="AA13" s="17">
        <v>5.8</v>
      </c>
      <c r="AB13" s="17">
        <v>0</v>
      </c>
      <c r="AC13" s="17">
        <v>6.8</v>
      </c>
      <c r="AD13" s="17">
        <v>12.7</v>
      </c>
      <c r="AE13" s="17">
        <v>83.9</v>
      </c>
      <c r="AF13" s="17"/>
      <c r="AG13" s="17"/>
      <c r="AH13" s="17">
        <v>0</v>
      </c>
      <c r="AI13" s="17"/>
      <c r="AJ13" s="17">
        <v>110.8</v>
      </c>
      <c r="AK13" s="17">
        <v>221.7</v>
      </c>
      <c r="AL13" s="17"/>
      <c r="AM13" s="17"/>
      <c r="AN13" s="17"/>
      <c r="AO13" s="17">
        <v>6.5</v>
      </c>
      <c r="AP13" s="17">
        <v>453.9</v>
      </c>
      <c r="AQ13" s="17">
        <v>21</v>
      </c>
      <c r="AR13" s="17">
        <v>135.9</v>
      </c>
      <c r="AS13" s="17">
        <v>0</v>
      </c>
      <c r="AT13" s="17">
        <v>18.5</v>
      </c>
      <c r="AU13" s="17">
        <v>10.1</v>
      </c>
      <c r="AV13" s="17">
        <v>87.2</v>
      </c>
      <c r="AW13" s="17">
        <v>175.5</v>
      </c>
      <c r="AX13" s="17">
        <v>175</v>
      </c>
      <c r="AY13" s="17">
        <v>179.3</v>
      </c>
      <c r="AZ13" s="17">
        <v>108.7</v>
      </c>
      <c r="BA13" s="17">
        <v>24.2</v>
      </c>
      <c r="BB13" s="17">
        <v>0</v>
      </c>
      <c r="BC13" s="17">
        <v>2.1</v>
      </c>
      <c r="BD13" s="17">
        <v>31.8</v>
      </c>
      <c r="BE13" s="17">
        <v>87.4</v>
      </c>
      <c r="BF13" s="17"/>
      <c r="BG13" s="17"/>
      <c r="BH13" s="17">
        <v>31.3</v>
      </c>
      <c r="BI13" s="17"/>
      <c r="BJ13" s="17"/>
      <c r="BK13" s="17">
        <v>45.8</v>
      </c>
      <c r="BL13" s="17"/>
      <c r="BM13" s="17"/>
      <c r="BN13" s="17"/>
      <c r="BO13" s="17">
        <v>127.3</v>
      </c>
      <c r="BP13" s="17">
        <v>165.7</v>
      </c>
      <c r="BQ13" s="17">
        <v>166.9</v>
      </c>
      <c r="BR13" s="17">
        <v>166.8</v>
      </c>
      <c r="BS13" s="17">
        <v>239.5</v>
      </c>
      <c r="BT13" s="17">
        <v>72.400000000000006</v>
      </c>
      <c r="BU13" s="17">
        <v>35.700000000000003</v>
      </c>
      <c r="BV13" s="17"/>
      <c r="BW13" s="17"/>
      <c r="BX13" s="17"/>
      <c r="BY13" s="17"/>
      <c r="BZ13" s="17">
        <v>0</v>
      </c>
      <c r="CA13" s="17"/>
      <c r="CB13" s="17">
        <v>2.1</v>
      </c>
      <c r="CC13" s="17">
        <v>113.6</v>
      </c>
      <c r="CD13" s="17">
        <v>125.5</v>
      </c>
      <c r="CE13" s="17">
        <v>65.099999999999994</v>
      </c>
      <c r="CF13" s="17">
        <v>69.8</v>
      </c>
      <c r="CG13" s="17">
        <v>0</v>
      </c>
      <c r="CH13" s="17"/>
      <c r="CI13" s="17"/>
      <c r="CJ13" s="17"/>
      <c r="CK13" s="17">
        <v>141.30000000000001</v>
      </c>
      <c r="CL13" s="17">
        <v>141.6</v>
      </c>
      <c r="CM13" s="17">
        <v>146</v>
      </c>
      <c r="CN13" s="17">
        <v>102.6</v>
      </c>
      <c r="CO13" s="17"/>
      <c r="CP13" s="17"/>
      <c r="CQ13" s="17"/>
      <c r="CR13" s="17"/>
      <c r="CS13" s="17">
        <v>0</v>
      </c>
      <c r="CT13" s="17"/>
      <c r="CU13" s="17">
        <v>6.1</v>
      </c>
      <c r="CV13" s="17">
        <v>2.2999999999999998</v>
      </c>
      <c r="CW13" s="17"/>
      <c r="CX13" s="17">
        <v>0</v>
      </c>
      <c r="CY13" s="17">
        <v>5.4359999999999999</v>
      </c>
      <c r="CZ13" s="17">
        <v>0</v>
      </c>
      <c r="DA13" s="17">
        <v>3.6</v>
      </c>
      <c r="DB13" s="17">
        <v>0</v>
      </c>
      <c r="DC13" s="17">
        <v>20.2</v>
      </c>
      <c r="DD13" s="17">
        <v>0</v>
      </c>
      <c r="DE13" s="17">
        <v>0</v>
      </c>
      <c r="DF13" s="17">
        <v>0</v>
      </c>
      <c r="DG13" s="17">
        <v>1.8</v>
      </c>
      <c r="DH13" s="17">
        <v>1.8</v>
      </c>
      <c r="DI13" s="17">
        <v>5.0999999999999996</v>
      </c>
      <c r="DJ13" s="17">
        <v>20.399999999999999</v>
      </c>
      <c r="DK13" s="17">
        <v>13.6</v>
      </c>
      <c r="DL13" s="17">
        <v>18</v>
      </c>
      <c r="DM13" s="17">
        <v>3.3</v>
      </c>
      <c r="DN13" s="17">
        <v>18.600000000000001</v>
      </c>
      <c r="DO13" s="17">
        <v>0</v>
      </c>
      <c r="DP13" s="17">
        <v>0</v>
      </c>
      <c r="DQ13" s="17">
        <v>8</v>
      </c>
      <c r="DR13" s="17">
        <v>10.3</v>
      </c>
      <c r="DS13" s="17">
        <v>0</v>
      </c>
      <c r="DT13" s="17">
        <v>3.1</v>
      </c>
      <c r="DU13" s="17">
        <v>20.2</v>
      </c>
      <c r="DV13" s="17">
        <v>0</v>
      </c>
      <c r="DW13" s="17">
        <v>0.4</v>
      </c>
      <c r="DX13" s="17">
        <v>0</v>
      </c>
      <c r="DY13" s="17">
        <v>17.7</v>
      </c>
      <c r="DZ13" s="17">
        <v>13.1</v>
      </c>
      <c r="EA13" s="17">
        <v>20.100000000000001</v>
      </c>
      <c r="EB13" s="17">
        <v>20.2</v>
      </c>
      <c r="EC13" s="17">
        <v>20</v>
      </c>
      <c r="ED13" s="17">
        <v>6.4</v>
      </c>
      <c r="EE13" s="17">
        <v>25.6</v>
      </c>
      <c r="EF13" s="17">
        <v>0</v>
      </c>
      <c r="EG13" s="17">
        <v>5.9</v>
      </c>
      <c r="EH13" s="17">
        <v>14.3</v>
      </c>
      <c r="EI13" s="17">
        <v>0</v>
      </c>
      <c r="EJ13" s="17">
        <v>0</v>
      </c>
      <c r="EK13" s="17">
        <v>0</v>
      </c>
      <c r="EL13" s="17">
        <v>20.9</v>
      </c>
      <c r="EM13" s="17">
        <v>8.3000000000000007</v>
      </c>
      <c r="EN13" s="17">
        <v>0</v>
      </c>
      <c r="EO13" s="17">
        <v>20.399999999999999</v>
      </c>
      <c r="EP13" s="17">
        <v>20.399999999999999</v>
      </c>
      <c r="EQ13" s="17">
        <v>20.100000000000001</v>
      </c>
      <c r="ER13" s="17">
        <v>3.6</v>
      </c>
      <c r="ES13" s="17">
        <v>0</v>
      </c>
      <c r="ET13" s="17">
        <v>0</v>
      </c>
      <c r="EU13" s="17">
        <v>0</v>
      </c>
      <c r="EV13" s="17">
        <v>0</v>
      </c>
      <c r="EW13" s="17">
        <v>23.2</v>
      </c>
      <c r="EX13" s="17">
        <v>25.3</v>
      </c>
      <c r="EY13" s="17">
        <v>0</v>
      </c>
      <c r="EZ13" s="17">
        <v>3.1</v>
      </c>
      <c r="FA13" s="17">
        <v>1.1000000000000001</v>
      </c>
      <c r="FB13" s="17">
        <v>2.4</v>
      </c>
      <c r="FC13" s="17">
        <v>1.4</v>
      </c>
      <c r="FD13" s="17">
        <v>0</v>
      </c>
      <c r="FE13" s="17">
        <v>8.4</v>
      </c>
      <c r="FF13" s="17">
        <v>20</v>
      </c>
      <c r="FG13" s="17">
        <v>9.3000000000000007</v>
      </c>
      <c r="FH13" s="17">
        <v>26.8</v>
      </c>
      <c r="FI13" s="17">
        <v>33.6</v>
      </c>
      <c r="FJ13" s="17">
        <v>13.2</v>
      </c>
      <c r="FK13" s="17">
        <v>17.600000000000001</v>
      </c>
      <c r="FL13" s="17">
        <v>8.1</v>
      </c>
      <c r="FM13" s="17">
        <v>11.3</v>
      </c>
      <c r="FN13" s="17">
        <v>21.8</v>
      </c>
      <c r="FO13" s="17">
        <v>6805.3360000000002</v>
      </c>
      <c r="FP13" s="15"/>
      <c r="FQ13" s="17">
        <v>24.362660000000002</v>
      </c>
      <c r="FR13" s="17">
        <v>7.8710000000000004</v>
      </c>
      <c r="FS13" s="17">
        <v>11.487</v>
      </c>
      <c r="FT13" s="17">
        <v>0</v>
      </c>
      <c r="FU13" s="17">
        <v>26.084019999999999</v>
      </c>
      <c r="FV13" s="17">
        <v>18.947780000000002</v>
      </c>
      <c r="FW13" s="17">
        <v>10.8</v>
      </c>
      <c r="FX13" s="17">
        <v>8</v>
      </c>
      <c r="FY13" s="17">
        <v>107.55246</v>
      </c>
    </row>
    <row r="14" spans="1:181" ht="24" customHeight="1" x14ac:dyDescent="0.3">
      <c r="A14" s="16" t="s">
        <v>66</v>
      </c>
      <c r="B14" s="16" t="s">
        <v>794</v>
      </c>
      <c r="C14" s="17">
        <v>201.6</v>
      </c>
      <c r="D14" s="17">
        <v>624.20000000000005</v>
      </c>
      <c r="E14" s="17">
        <v>212.7</v>
      </c>
      <c r="F14" s="17"/>
      <c r="G14" s="17"/>
      <c r="H14" s="17">
        <v>0</v>
      </c>
      <c r="I14" s="17">
        <v>241.3</v>
      </c>
      <c r="J14" s="17"/>
      <c r="K14" s="17"/>
      <c r="L14" s="17"/>
      <c r="M14" s="17">
        <v>0</v>
      </c>
      <c r="N14" s="17">
        <v>104.9</v>
      </c>
      <c r="O14" s="17"/>
      <c r="P14" s="17">
        <v>84.7</v>
      </c>
      <c r="Q14" s="17"/>
      <c r="R14" s="17">
        <v>560.1</v>
      </c>
      <c r="S14" s="17">
        <v>10.199999999999999</v>
      </c>
      <c r="T14" s="17"/>
      <c r="U14" s="17"/>
      <c r="V14" s="17"/>
      <c r="W14" s="17"/>
      <c r="X14" s="17"/>
      <c r="Y14" s="17">
        <v>162.1</v>
      </c>
      <c r="Z14" s="17">
        <v>7.6</v>
      </c>
      <c r="AA14" s="17">
        <v>5.7</v>
      </c>
      <c r="AB14" s="17">
        <v>0</v>
      </c>
      <c r="AC14" s="17">
        <v>6.8</v>
      </c>
      <c r="AD14" s="17">
        <v>12.7</v>
      </c>
      <c r="AE14" s="17">
        <v>83.6</v>
      </c>
      <c r="AF14" s="17"/>
      <c r="AG14" s="17"/>
      <c r="AH14" s="17">
        <v>0</v>
      </c>
      <c r="AI14" s="17"/>
      <c r="AJ14" s="17">
        <v>110.7</v>
      </c>
      <c r="AK14" s="17">
        <v>221.8</v>
      </c>
      <c r="AL14" s="17"/>
      <c r="AM14" s="17"/>
      <c r="AN14" s="17"/>
      <c r="AO14" s="17">
        <v>6.5</v>
      </c>
      <c r="AP14" s="17">
        <v>455.8</v>
      </c>
      <c r="AQ14" s="17">
        <v>18.899999999999999</v>
      </c>
      <c r="AR14" s="17">
        <v>135.1</v>
      </c>
      <c r="AS14" s="17">
        <v>0</v>
      </c>
      <c r="AT14" s="17">
        <v>18.5</v>
      </c>
      <c r="AU14" s="17">
        <v>16</v>
      </c>
      <c r="AV14" s="17">
        <v>86.9</v>
      </c>
      <c r="AW14" s="17">
        <v>172.2</v>
      </c>
      <c r="AX14" s="17">
        <v>172.2</v>
      </c>
      <c r="AY14" s="17">
        <v>180</v>
      </c>
      <c r="AZ14" s="17">
        <v>108.9</v>
      </c>
      <c r="BA14" s="17">
        <v>23.3</v>
      </c>
      <c r="BB14" s="17">
        <v>0</v>
      </c>
      <c r="BC14" s="17">
        <v>2.1</v>
      </c>
      <c r="BD14" s="17">
        <v>31.6</v>
      </c>
      <c r="BE14" s="17">
        <v>86.2</v>
      </c>
      <c r="BF14" s="17"/>
      <c r="BG14" s="17"/>
      <c r="BH14" s="17">
        <v>31</v>
      </c>
      <c r="BI14" s="17"/>
      <c r="BJ14" s="17"/>
      <c r="BK14" s="17">
        <v>46</v>
      </c>
      <c r="BL14" s="17"/>
      <c r="BM14" s="17"/>
      <c r="BN14" s="17"/>
      <c r="BO14" s="17">
        <v>126.7</v>
      </c>
      <c r="BP14" s="17">
        <v>168.5</v>
      </c>
      <c r="BQ14" s="17">
        <v>166.9</v>
      </c>
      <c r="BR14" s="17">
        <v>171.7</v>
      </c>
      <c r="BS14" s="17">
        <v>246.6</v>
      </c>
      <c r="BT14" s="17">
        <v>72.8</v>
      </c>
      <c r="BU14" s="17">
        <v>35.799999999999997</v>
      </c>
      <c r="BV14" s="17"/>
      <c r="BW14" s="17"/>
      <c r="BX14" s="17"/>
      <c r="BY14" s="17"/>
      <c r="BZ14" s="17">
        <v>0</v>
      </c>
      <c r="CA14" s="17"/>
      <c r="CB14" s="17">
        <v>2</v>
      </c>
      <c r="CC14" s="17">
        <v>109.8</v>
      </c>
      <c r="CD14" s="17">
        <v>122.5</v>
      </c>
      <c r="CE14" s="17">
        <v>64.7</v>
      </c>
      <c r="CF14" s="17">
        <v>71.8</v>
      </c>
      <c r="CG14" s="17">
        <v>0</v>
      </c>
      <c r="CH14" s="17"/>
      <c r="CI14" s="17"/>
      <c r="CJ14" s="17"/>
      <c r="CK14" s="17">
        <v>142</v>
      </c>
      <c r="CL14" s="17">
        <v>143</v>
      </c>
      <c r="CM14" s="17">
        <v>147.30000000000001</v>
      </c>
      <c r="CN14" s="17">
        <v>103.5</v>
      </c>
      <c r="CO14" s="17"/>
      <c r="CP14" s="17"/>
      <c r="CQ14" s="17"/>
      <c r="CR14" s="17"/>
      <c r="CS14" s="17">
        <v>0</v>
      </c>
      <c r="CT14" s="17"/>
      <c r="CU14" s="17">
        <v>5.9</v>
      </c>
      <c r="CV14" s="17">
        <v>2.2999999999999998</v>
      </c>
      <c r="CW14" s="17"/>
      <c r="CX14" s="17">
        <v>0</v>
      </c>
      <c r="CY14" s="17">
        <v>1.4430000000000001</v>
      </c>
      <c r="CZ14" s="17">
        <v>0</v>
      </c>
      <c r="DA14" s="17">
        <v>3</v>
      </c>
      <c r="DB14" s="17">
        <v>0</v>
      </c>
      <c r="DC14" s="17">
        <v>20.2</v>
      </c>
      <c r="DD14" s="17">
        <v>0</v>
      </c>
      <c r="DE14" s="17">
        <v>0</v>
      </c>
      <c r="DF14" s="17">
        <v>0</v>
      </c>
      <c r="DG14" s="17">
        <v>1.8</v>
      </c>
      <c r="DH14" s="17">
        <v>1.8</v>
      </c>
      <c r="DI14" s="17">
        <v>5.2</v>
      </c>
      <c r="DJ14" s="17">
        <v>20</v>
      </c>
      <c r="DK14" s="17">
        <v>13.6</v>
      </c>
      <c r="DL14" s="17">
        <v>17.8</v>
      </c>
      <c r="DM14" s="17">
        <v>3.4</v>
      </c>
      <c r="DN14" s="17">
        <v>18.600000000000001</v>
      </c>
      <c r="DO14" s="17">
        <v>0</v>
      </c>
      <c r="DP14" s="17">
        <v>0</v>
      </c>
      <c r="DQ14" s="17">
        <v>4.2</v>
      </c>
      <c r="DR14" s="17">
        <v>7.5</v>
      </c>
      <c r="DS14" s="17">
        <v>0</v>
      </c>
      <c r="DT14" s="17">
        <v>1.4</v>
      </c>
      <c r="DU14" s="17">
        <v>20.2</v>
      </c>
      <c r="DV14" s="17">
        <v>0</v>
      </c>
      <c r="DW14" s="17">
        <v>0.4</v>
      </c>
      <c r="DX14" s="17">
        <v>0</v>
      </c>
      <c r="DY14" s="17">
        <v>16.5</v>
      </c>
      <c r="DZ14" s="17">
        <v>13.1</v>
      </c>
      <c r="EA14" s="17">
        <v>20</v>
      </c>
      <c r="EB14" s="17">
        <v>20.2</v>
      </c>
      <c r="EC14" s="17">
        <v>20</v>
      </c>
      <c r="ED14" s="17">
        <v>5.6</v>
      </c>
      <c r="EE14" s="17">
        <v>12.7</v>
      </c>
      <c r="EF14" s="17">
        <v>0</v>
      </c>
      <c r="EG14" s="17">
        <v>5.8</v>
      </c>
      <c r="EH14" s="17">
        <v>14.9</v>
      </c>
      <c r="EI14" s="17">
        <v>0</v>
      </c>
      <c r="EJ14" s="17">
        <v>0</v>
      </c>
      <c r="EK14" s="17">
        <v>0</v>
      </c>
      <c r="EL14" s="17">
        <v>21</v>
      </c>
      <c r="EM14" s="17">
        <v>8.3000000000000007</v>
      </c>
      <c r="EN14" s="17">
        <v>0</v>
      </c>
      <c r="EO14" s="17">
        <v>20.399999999999999</v>
      </c>
      <c r="EP14" s="17">
        <v>20.399999999999999</v>
      </c>
      <c r="EQ14" s="17">
        <v>20.100000000000001</v>
      </c>
      <c r="ER14" s="17">
        <v>2.2999999999999998</v>
      </c>
      <c r="ES14" s="17">
        <v>0</v>
      </c>
      <c r="ET14" s="17">
        <v>0</v>
      </c>
      <c r="EU14" s="17">
        <v>0</v>
      </c>
      <c r="EV14" s="17">
        <v>0</v>
      </c>
      <c r="EW14" s="17">
        <v>14</v>
      </c>
      <c r="EX14" s="17">
        <v>10.7</v>
      </c>
      <c r="EY14" s="17">
        <v>0</v>
      </c>
      <c r="EZ14" s="17">
        <v>3</v>
      </c>
      <c r="FA14" s="17">
        <v>1.1000000000000001</v>
      </c>
      <c r="FB14" s="17">
        <v>2.4</v>
      </c>
      <c r="FC14" s="17">
        <v>1.4</v>
      </c>
      <c r="FD14" s="17">
        <v>0</v>
      </c>
      <c r="FE14" s="17">
        <v>8.4</v>
      </c>
      <c r="FF14" s="17">
        <v>20</v>
      </c>
      <c r="FG14" s="17">
        <v>9.8000000000000007</v>
      </c>
      <c r="FH14" s="17">
        <v>26.8</v>
      </c>
      <c r="FI14" s="17">
        <v>33.700000000000003</v>
      </c>
      <c r="FJ14" s="17">
        <v>13</v>
      </c>
      <c r="FK14" s="17">
        <v>17.600000000000001</v>
      </c>
      <c r="FL14" s="17">
        <v>8.1999999999999993</v>
      </c>
      <c r="FM14" s="17">
        <v>11.3</v>
      </c>
      <c r="FN14" s="17">
        <v>21.6</v>
      </c>
      <c r="FO14" s="17">
        <v>6710.5429999999997</v>
      </c>
      <c r="FP14" s="15"/>
      <c r="FQ14" s="17">
        <v>24.500540000000001</v>
      </c>
      <c r="FR14" s="17">
        <v>7.8680000000000003</v>
      </c>
      <c r="FS14" s="17">
        <v>11.711</v>
      </c>
      <c r="FT14" s="17">
        <v>0</v>
      </c>
      <c r="FU14" s="17">
        <v>26.073119999999999</v>
      </c>
      <c r="FV14" s="17">
        <v>18.948830000000001</v>
      </c>
      <c r="FW14" s="17">
        <v>10.8</v>
      </c>
      <c r="FX14" s="17">
        <v>8.1</v>
      </c>
      <c r="FY14" s="17">
        <v>108.00149</v>
      </c>
    </row>
    <row r="15" spans="1:181" ht="24" customHeight="1" x14ac:dyDescent="0.3">
      <c r="A15" s="16" t="s">
        <v>66</v>
      </c>
      <c r="B15" s="16" t="s">
        <v>795</v>
      </c>
      <c r="C15" s="17">
        <v>202.8</v>
      </c>
      <c r="D15" s="17">
        <v>623.4</v>
      </c>
      <c r="E15" s="17">
        <v>213.5</v>
      </c>
      <c r="F15" s="17"/>
      <c r="G15" s="17"/>
      <c r="H15" s="17">
        <v>0</v>
      </c>
      <c r="I15" s="17">
        <v>195</v>
      </c>
      <c r="J15" s="17"/>
      <c r="K15" s="17"/>
      <c r="L15" s="17"/>
      <c r="M15" s="17">
        <v>0</v>
      </c>
      <c r="N15" s="17">
        <v>105.2</v>
      </c>
      <c r="O15" s="17"/>
      <c r="P15" s="17">
        <v>84.7</v>
      </c>
      <c r="Q15" s="17"/>
      <c r="R15" s="17">
        <v>548.1</v>
      </c>
      <c r="S15" s="17">
        <v>10.199999999999999</v>
      </c>
      <c r="T15" s="17"/>
      <c r="U15" s="17"/>
      <c r="V15" s="17"/>
      <c r="W15" s="17"/>
      <c r="X15" s="17"/>
      <c r="Y15" s="17">
        <v>162.6</v>
      </c>
      <c r="Z15" s="17">
        <v>7.7</v>
      </c>
      <c r="AA15" s="17">
        <v>5.6</v>
      </c>
      <c r="AB15" s="17">
        <v>0</v>
      </c>
      <c r="AC15" s="17">
        <v>6.8</v>
      </c>
      <c r="AD15" s="17">
        <v>12.7</v>
      </c>
      <c r="AE15" s="17">
        <v>82.8</v>
      </c>
      <c r="AF15" s="17"/>
      <c r="AG15" s="17"/>
      <c r="AH15" s="17">
        <v>0</v>
      </c>
      <c r="AI15" s="17"/>
      <c r="AJ15" s="17">
        <v>110.8</v>
      </c>
      <c r="AK15" s="17">
        <v>221.6</v>
      </c>
      <c r="AL15" s="17"/>
      <c r="AM15" s="17"/>
      <c r="AN15" s="17"/>
      <c r="AO15" s="17">
        <v>6.5</v>
      </c>
      <c r="AP15" s="17">
        <v>453.4</v>
      </c>
      <c r="AQ15" s="17">
        <v>25.4</v>
      </c>
      <c r="AR15" s="17">
        <v>132.30000000000001</v>
      </c>
      <c r="AS15" s="17">
        <v>0</v>
      </c>
      <c r="AT15" s="17">
        <v>18.399999999999999</v>
      </c>
      <c r="AU15" s="17">
        <v>14.6</v>
      </c>
      <c r="AV15" s="17">
        <v>90.8</v>
      </c>
      <c r="AW15" s="17">
        <v>172.7</v>
      </c>
      <c r="AX15" s="17">
        <v>172.8</v>
      </c>
      <c r="AY15" s="17">
        <v>178.7</v>
      </c>
      <c r="AZ15" s="17">
        <v>108.5</v>
      </c>
      <c r="BA15" s="17">
        <v>23.4</v>
      </c>
      <c r="BB15" s="17">
        <v>0</v>
      </c>
      <c r="BC15" s="17">
        <v>2.1</v>
      </c>
      <c r="BD15" s="17">
        <v>32</v>
      </c>
      <c r="BE15" s="17">
        <v>86.9</v>
      </c>
      <c r="BF15" s="17"/>
      <c r="BG15" s="17"/>
      <c r="BH15" s="17">
        <v>31.2</v>
      </c>
      <c r="BI15" s="17"/>
      <c r="BJ15" s="17"/>
      <c r="BK15" s="17">
        <v>46</v>
      </c>
      <c r="BL15" s="17"/>
      <c r="BM15" s="17"/>
      <c r="BN15" s="17"/>
      <c r="BO15" s="17">
        <v>126</v>
      </c>
      <c r="BP15" s="17">
        <v>167.9</v>
      </c>
      <c r="BQ15" s="17">
        <v>167.6</v>
      </c>
      <c r="BR15" s="17">
        <v>168.6</v>
      </c>
      <c r="BS15" s="17">
        <v>253.2</v>
      </c>
      <c r="BT15" s="17">
        <v>72.7</v>
      </c>
      <c r="BU15" s="17">
        <v>35.700000000000003</v>
      </c>
      <c r="BV15" s="17"/>
      <c r="BW15" s="17"/>
      <c r="BX15" s="17"/>
      <c r="BY15" s="17"/>
      <c r="BZ15" s="17">
        <v>0</v>
      </c>
      <c r="CA15" s="17"/>
      <c r="CB15" s="17">
        <v>2.1</v>
      </c>
      <c r="CC15" s="17">
        <v>99.1</v>
      </c>
      <c r="CD15" s="17">
        <v>120.6</v>
      </c>
      <c r="CE15" s="17">
        <v>65</v>
      </c>
      <c r="CF15" s="17">
        <v>70</v>
      </c>
      <c r="CG15" s="17">
        <v>0</v>
      </c>
      <c r="CH15" s="17"/>
      <c r="CI15" s="17"/>
      <c r="CJ15" s="17"/>
      <c r="CK15" s="17">
        <v>142.1</v>
      </c>
      <c r="CL15" s="17">
        <v>142.6</v>
      </c>
      <c r="CM15" s="17">
        <v>146.6</v>
      </c>
      <c r="CN15" s="17">
        <v>103</v>
      </c>
      <c r="CO15" s="17"/>
      <c r="CP15" s="17"/>
      <c r="CQ15" s="17"/>
      <c r="CR15" s="17"/>
      <c r="CS15" s="17">
        <v>0</v>
      </c>
      <c r="CT15" s="17"/>
      <c r="CU15" s="17">
        <v>5.9</v>
      </c>
      <c r="CV15" s="17">
        <v>2.1</v>
      </c>
      <c r="CW15" s="17"/>
      <c r="CX15" s="17">
        <v>0</v>
      </c>
      <c r="CY15" s="17">
        <v>0.38800000000000001</v>
      </c>
      <c r="CZ15" s="17">
        <v>0</v>
      </c>
      <c r="DA15" s="17">
        <v>2.1</v>
      </c>
      <c r="DB15" s="17">
        <v>0</v>
      </c>
      <c r="DC15" s="17">
        <v>20.3</v>
      </c>
      <c r="DD15" s="17">
        <v>0</v>
      </c>
      <c r="DE15" s="17">
        <v>0</v>
      </c>
      <c r="DF15" s="17">
        <v>0</v>
      </c>
      <c r="DG15" s="17">
        <v>1.8</v>
      </c>
      <c r="DH15" s="17">
        <v>1.8</v>
      </c>
      <c r="DI15" s="17">
        <v>5.2</v>
      </c>
      <c r="DJ15" s="17">
        <v>20.5</v>
      </c>
      <c r="DK15" s="17">
        <v>13.6</v>
      </c>
      <c r="DL15" s="17">
        <v>17.899999999999999</v>
      </c>
      <c r="DM15" s="17">
        <v>3.4</v>
      </c>
      <c r="DN15" s="17">
        <v>18.600000000000001</v>
      </c>
      <c r="DO15" s="17">
        <v>0</v>
      </c>
      <c r="DP15" s="17">
        <v>0</v>
      </c>
      <c r="DQ15" s="17">
        <v>3.6</v>
      </c>
      <c r="DR15" s="17">
        <v>6.9</v>
      </c>
      <c r="DS15" s="17">
        <v>0</v>
      </c>
      <c r="DT15" s="17">
        <v>2.6</v>
      </c>
      <c r="DU15" s="17">
        <v>19.8</v>
      </c>
      <c r="DV15" s="17">
        <v>0</v>
      </c>
      <c r="DW15" s="17">
        <v>0.4</v>
      </c>
      <c r="DX15" s="17">
        <v>0</v>
      </c>
      <c r="DY15" s="17">
        <v>17.399999999999999</v>
      </c>
      <c r="DZ15" s="17">
        <v>13.1</v>
      </c>
      <c r="EA15" s="17">
        <v>20</v>
      </c>
      <c r="EB15" s="17">
        <v>20.2</v>
      </c>
      <c r="EC15" s="17">
        <v>20</v>
      </c>
      <c r="ED15" s="17">
        <v>1.8</v>
      </c>
      <c r="EE15" s="17">
        <v>9.1999999999999993</v>
      </c>
      <c r="EF15" s="17">
        <v>0</v>
      </c>
      <c r="EG15" s="17">
        <v>4.5999999999999996</v>
      </c>
      <c r="EH15" s="17">
        <v>16.7</v>
      </c>
      <c r="EI15" s="17">
        <v>0</v>
      </c>
      <c r="EJ15" s="17">
        <v>0</v>
      </c>
      <c r="EK15" s="17">
        <v>0</v>
      </c>
      <c r="EL15" s="17">
        <v>21</v>
      </c>
      <c r="EM15" s="17">
        <v>8.3000000000000007</v>
      </c>
      <c r="EN15" s="17">
        <v>0</v>
      </c>
      <c r="EO15" s="17">
        <v>20.399999999999999</v>
      </c>
      <c r="EP15" s="17">
        <v>20.399999999999999</v>
      </c>
      <c r="EQ15" s="17">
        <v>20.100000000000001</v>
      </c>
      <c r="ER15" s="17">
        <v>3.5</v>
      </c>
      <c r="ES15" s="17">
        <v>0</v>
      </c>
      <c r="ET15" s="17">
        <v>0</v>
      </c>
      <c r="EU15" s="17">
        <v>0</v>
      </c>
      <c r="EV15" s="17">
        <v>0</v>
      </c>
      <c r="EW15" s="17">
        <v>7.7</v>
      </c>
      <c r="EX15" s="17">
        <v>6.4</v>
      </c>
      <c r="EY15" s="17">
        <v>0</v>
      </c>
      <c r="EZ15" s="17">
        <v>3.1</v>
      </c>
      <c r="FA15" s="17">
        <v>1.1000000000000001</v>
      </c>
      <c r="FB15" s="17">
        <v>2.4</v>
      </c>
      <c r="FC15" s="17">
        <v>1.4</v>
      </c>
      <c r="FD15" s="17">
        <v>0</v>
      </c>
      <c r="FE15" s="17">
        <v>8.4</v>
      </c>
      <c r="FF15" s="17">
        <v>20</v>
      </c>
      <c r="FG15" s="17">
        <v>9</v>
      </c>
      <c r="FH15" s="17">
        <v>26.8</v>
      </c>
      <c r="FI15" s="17">
        <v>33.6</v>
      </c>
      <c r="FJ15" s="17">
        <v>13</v>
      </c>
      <c r="FK15" s="17">
        <v>17.899999999999999</v>
      </c>
      <c r="FL15" s="17">
        <v>7.1</v>
      </c>
      <c r="FM15" s="17">
        <v>11.3</v>
      </c>
      <c r="FN15" s="17">
        <v>21.8</v>
      </c>
      <c r="FO15" s="17">
        <v>6626.5879999999997</v>
      </c>
      <c r="FP15" s="15"/>
      <c r="FQ15" s="17">
        <v>24.499659999999999</v>
      </c>
      <c r="FR15" s="17">
        <v>7.8620000000000001</v>
      </c>
      <c r="FS15" s="17">
        <v>12.000999999999999</v>
      </c>
      <c r="FT15" s="17">
        <v>0</v>
      </c>
      <c r="FU15" s="17">
        <v>26.038599999999999</v>
      </c>
      <c r="FV15" s="17">
        <v>18.949100000000001</v>
      </c>
      <c r="FW15" s="17">
        <v>10.8</v>
      </c>
      <c r="FX15" s="17">
        <v>8.1</v>
      </c>
      <c r="FY15" s="17">
        <v>108.25036</v>
      </c>
    </row>
    <row r="16" spans="1:181" ht="24" customHeight="1" x14ac:dyDescent="0.3">
      <c r="A16" s="16" t="s">
        <v>66</v>
      </c>
      <c r="B16" s="16" t="s">
        <v>796</v>
      </c>
      <c r="C16" s="17">
        <v>204.3</v>
      </c>
      <c r="D16" s="17">
        <v>626.1</v>
      </c>
      <c r="E16" s="17">
        <v>213.1</v>
      </c>
      <c r="F16" s="17"/>
      <c r="G16" s="17"/>
      <c r="H16" s="17">
        <v>0</v>
      </c>
      <c r="I16" s="17">
        <v>204.8</v>
      </c>
      <c r="J16" s="17"/>
      <c r="K16" s="17"/>
      <c r="L16" s="17"/>
      <c r="M16" s="17">
        <v>0</v>
      </c>
      <c r="N16" s="17">
        <v>104.1</v>
      </c>
      <c r="O16" s="17"/>
      <c r="P16" s="17">
        <v>83.7</v>
      </c>
      <c r="Q16" s="17"/>
      <c r="R16" s="17">
        <v>557.6</v>
      </c>
      <c r="S16" s="17">
        <v>10.199999999999999</v>
      </c>
      <c r="T16" s="17"/>
      <c r="U16" s="17"/>
      <c r="V16" s="17"/>
      <c r="W16" s="17"/>
      <c r="X16" s="17"/>
      <c r="Y16" s="17">
        <v>164.1</v>
      </c>
      <c r="Z16" s="17">
        <v>7.7</v>
      </c>
      <c r="AA16" s="17">
        <v>5.7</v>
      </c>
      <c r="AB16" s="17">
        <v>0</v>
      </c>
      <c r="AC16" s="17">
        <v>6.8</v>
      </c>
      <c r="AD16" s="17">
        <v>12.7</v>
      </c>
      <c r="AE16" s="17">
        <v>83.8</v>
      </c>
      <c r="AF16" s="17"/>
      <c r="AG16" s="17"/>
      <c r="AH16" s="17">
        <v>0</v>
      </c>
      <c r="AI16" s="17"/>
      <c r="AJ16" s="17">
        <v>110.8</v>
      </c>
      <c r="AK16" s="17">
        <v>221.1</v>
      </c>
      <c r="AL16" s="17"/>
      <c r="AM16" s="17"/>
      <c r="AN16" s="17"/>
      <c r="AO16" s="17">
        <v>6.5</v>
      </c>
      <c r="AP16" s="17">
        <v>454.2</v>
      </c>
      <c r="AQ16" s="17">
        <v>22.3</v>
      </c>
      <c r="AR16" s="17">
        <v>136.4</v>
      </c>
      <c r="AS16" s="17">
        <v>0</v>
      </c>
      <c r="AT16" s="17">
        <v>18.5</v>
      </c>
      <c r="AU16" s="17">
        <v>13.1</v>
      </c>
      <c r="AV16" s="17">
        <v>91.5</v>
      </c>
      <c r="AW16" s="17">
        <v>172.5</v>
      </c>
      <c r="AX16" s="17">
        <v>172.9</v>
      </c>
      <c r="AY16" s="17">
        <v>178.8</v>
      </c>
      <c r="AZ16" s="17">
        <v>108.7</v>
      </c>
      <c r="BA16" s="17">
        <v>24.5</v>
      </c>
      <c r="BB16" s="17">
        <v>0</v>
      </c>
      <c r="BC16" s="17">
        <v>2.1</v>
      </c>
      <c r="BD16" s="17">
        <v>31.7</v>
      </c>
      <c r="BE16" s="17">
        <v>86.6</v>
      </c>
      <c r="BF16" s="17"/>
      <c r="BG16" s="17"/>
      <c r="BH16" s="17">
        <v>31.4</v>
      </c>
      <c r="BI16" s="17"/>
      <c r="BJ16" s="17"/>
      <c r="BK16" s="17">
        <v>45.9</v>
      </c>
      <c r="BL16" s="17"/>
      <c r="BM16" s="17"/>
      <c r="BN16" s="17"/>
      <c r="BO16" s="17">
        <v>127.3</v>
      </c>
      <c r="BP16" s="17">
        <v>163.80000000000001</v>
      </c>
      <c r="BQ16" s="17">
        <v>163.69999999999999</v>
      </c>
      <c r="BR16" s="17">
        <v>164.4</v>
      </c>
      <c r="BS16" s="17">
        <v>244.1</v>
      </c>
      <c r="BT16" s="17">
        <v>72.7</v>
      </c>
      <c r="BU16" s="17">
        <v>35.6</v>
      </c>
      <c r="BV16" s="17"/>
      <c r="BW16" s="17"/>
      <c r="BX16" s="17"/>
      <c r="BY16" s="17"/>
      <c r="BZ16" s="17">
        <v>0</v>
      </c>
      <c r="CA16" s="17"/>
      <c r="CB16" s="17">
        <v>2</v>
      </c>
      <c r="CC16" s="17">
        <v>106.4</v>
      </c>
      <c r="CD16" s="17">
        <v>122.3</v>
      </c>
      <c r="CE16" s="17">
        <v>65.099999999999994</v>
      </c>
      <c r="CF16" s="17">
        <v>69.8</v>
      </c>
      <c r="CG16" s="17">
        <v>0</v>
      </c>
      <c r="CH16" s="17"/>
      <c r="CI16" s="17"/>
      <c r="CJ16" s="17"/>
      <c r="CK16" s="17">
        <v>141.80000000000001</v>
      </c>
      <c r="CL16" s="17">
        <v>142.69999999999999</v>
      </c>
      <c r="CM16" s="17">
        <v>146.6</v>
      </c>
      <c r="CN16" s="17">
        <v>103</v>
      </c>
      <c r="CO16" s="17"/>
      <c r="CP16" s="17"/>
      <c r="CQ16" s="17"/>
      <c r="CR16" s="17"/>
      <c r="CS16" s="17">
        <v>0</v>
      </c>
      <c r="CT16" s="17"/>
      <c r="CU16" s="17">
        <v>5.9</v>
      </c>
      <c r="CV16" s="17">
        <v>1.9</v>
      </c>
      <c r="CW16" s="17"/>
      <c r="CX16" s="17">
        <v>0</v>
      </c>
      <c r="CY16" s="17">
        <v>1.47</v>
      </c>
      <c r="CZ16" s="17">
        <v>0</v>
      </c>
      <c r="DA16" s="17">
        <v>1.7</v>
      </c>
      <c r="DB16" s="17">
        <v>0</v>
      </c>
      <c r="DC16" s="17">
        <v>20.2</v>
      </c>
      <c r="DD16" s="17">
        <v>0</v>
      </c>
      <c r="DE16" s="17">
        <v>0</v>
      </c>
      <c r="DF16" s="17">
        <v>0</v>
      </c>
      <c r="DG16" s="17">
        <v>1.8</v>
      </c>
      <c r="DH16" s="17">
        <v>1.8</v>
      </c>
      <c r="DI16" s="17">
        <v>5.2</v>
      </c>
      <c r="DJ16" s="17">
        <v>20.100000000000001</v>
      </c>
      <c r="DK16" s="17">
        <v>13.6</v>
      </c>
      <c r="DL16" s="17">
        <v>17.8</v>
      </c>
      <c r="DM16" s="17">
        <v>3.4</v>
      </c>
      <c r="DN16" s="17">
        <v>18.600000000000001</v>
      </c>
      <c r="DO16" s="17">
        <v>0</v>
      </c>
      <c r="DP16" s="17">
        <v>0</v>
      </c>
      <c r="DQ16" s="17">
        <v>1.1000000000000001</v>
      </c>
      <c r="DR16" s="17">
        <v>2</v>
      </c>
      <c r="DS16" s="17">
        <v>0</v>
      </c>
      <c r="DT16" s="17">
        <v>2.9</v>
      </c>
      <c r="DU16" s="17">
        <v>19.8</v>
      </c>
      <c r="DV16" s="17">
        <v>0</v>
      </c>
      <c r="DW16" s="17">
        <v>0.4</v>
      </c>
      <c r="DX16" s="17">
        <v>0</v>
      </c>
      <c r="DY16" s="17">
        <v>17</v>
      </c>
      <c r="DZ16" s="17">
        <v>13.1</v>
      </c>
      <c r="EA16" s="17">
        <v>19.7</v>
      </c>
      <c r="EB16" s="17">
        <v>20.2</v>
      </c>
      <c r="EC16" s="17">
        <v>20</v>
      </c>
      <c r="ED16" s="17">
        <v>4</v>
      </c>
      <c r="EE16" s="17">
        <v>9.1999999999999993</v>
      </c>
      <c r="EF16" s="17">
        <v>0</v>
      </c>
      <c r="EG16" s="17">
        <v>6.2</v>
      </c>
      <c r="EH16" s="17">
        <v>22.5</v>
      </c>
      <c r="EI16" s="17">
        <v>0</v>
      </c>
      <c r="EJ16" s="17">
        <v>0</v>
      </c>
      <c r="EK16" s="17">
        <v>0</v>
      </c>
      <c r="EL16" s="17">
        <v>21</v>
      </c>
      <c r="EM16" s="17">
        <v>8.3000000000000007</v>
      </c>
      <c r="EN16" s="17">
        <v>0</v>
      </c>
      <c r="EO16" s="17">
        <v>20.399999999999999</v>
      </c>
      <c r="EP16" s="17">
        <v>20.399999999999999</v>
      </c>
      <c r="EQ16" s="17">
        <v>20.100000000000001</v>
      </c>
      <c r="ER16" s="17">
        <v>3</v>
      </c>
      <c r="ES16" s="17">
        <v>0</v>
      </c>
      <c r="ET16" s="17">
        <v>0</v>
      </c>
      <c r="EU16" s="17">
        <v>0</v>
      </c>
      <c r="EV16" s="17">
        <v>0</v>
      </c>
      <c r="EW16" s="17">
        <v>2.5</v>
      </c>
      <c r="EX16" s="17">
        <v>2.5</v>
      </c>
      <c r="EY16" s="17">
        <v>0</v>
      </c>
      <c r="EZ16" s="17">
        <v>3.1</v>
      </c>
      <c r="FA16" s="17">
        <v>1.1000000000000001</v>
      </c>
      <c r="FB16" s="17">
        <v>2.4</v>
      </c>
      <c r="FC16" s="17">
        <v>1.4</v>
      </c>
      <c r="FD16" s="17">
        <v>0</v>
      </c>
      <c r="FE16" s="17">
        <v>8.4</v>
      </c>
      <c r="FF16" s="17">
        <v>20</v>
      </c>
      <c r="FG16" s="17">
        <v>9.5</v>
      </c>
      <c r="FH16" s="17">
        <v>26.9</v>
      </c>
      <c r="FI16" s="17">
        <v>33.799999999999997</v>
      </c>
      <c r="FJ16" s="17">
        <v>13</v>
      </c>
      <c r="FK16" s="17">
        <v>18.3</v>
      </c>
      <c r="FL16" s="17">
        <v>8.3000000000000007</v>
      </c>
      <c r="FM16" s="17">
        <v>11.3</v>
      </c>
      <c r="FN16" s="17">
        <v>22</v>
      </c>
      <c r="FO16" s="17">
        <v>6634.77</v>
      </c>
      <c r="FP16" s="15"/>
      <c r="FQ16" s="17">
        <v>24.489139999999999</v>
      </c>
      <c r="FR16" s="17">
        <v>7.8570000000000002</v>
      </c>
      <c r="FS16" s="17">
        <v>12.005000000000001</v>
      </c>
      <c r="FT16" s="17">
        <v>0</v>
      </c>
      <c r="FU16" s="17">
        <v>26.036580000000001</v>
      </c>
      <c r="FV16" s="17">
        <v>18.948910000000001</v>
      </c>
      <c r="FW16" s="17">
        <v>10.6</v>
      </c>
      <c r="FX16" s="17">
        <v>8</v>
      </c>
      <c r="FY16" s="17">
        <v>107.93662999999999</v>
      </c>
    </row>
    <row r="17" spans="1:181" ht="24" customHeight="1" x14ac:dyDescent="0.3">
      <c r="A17" s="16" t="s">
        <v>66</v>
      </c>
      <c r="B17" s="16" t="s">
        <v>797</v>
      </c>
      <c r="C17" s="17">
        <v>203.4</v>
      </c>
      <c r="D17" s="17">
        <v>626.29999999999995</v>
      </c>
      <c r="E17" s="17">
        <v>213.9</v>
      </c>
      <c r="F17" s="17"/>
      <c r="G17" s="17"/>
      <c r="H17" s="17">
        <v>0</v>
      </c>
      <c r="I17" s="17">
        <v>236.4</v>
      </c>
      <c r="J17" s="17"/>
      <c r="K17" s="17"/>
      <c r="L17" s="17"/>
      <c r="M17" s="17">
        <v>0</v>
      </c>
      <c r="N17" s="17">
        <v>105.2</v>
      </c>
      <c r="O17" s="17"/>
      <c r="P17" s="17">
        <v>84.8</v>
      </c>
      <c r="Q17" s="17"/>
      <c r="R17" s="17">
        <v>560.79999999999995</v>
      </c>
      <c r="S17" s="17">
        <v>10.199999999999999</v>
      </c>
      <c r="T17" s="17"/>
      <c r="U17" s="17"/>
      <c r="V17" s="17"/>
      <c r="W17" s="17"/>
      <c r="X17" s="17"/>
      <c r="Y17" s="17">
        <v>163.19999999999999</v>
      </c>
      <c r="Z17" s="17">
        <v>7.7</v>
      </c>
      <c r="AA17" s="17">
        <v>5.7</v>
      </c>
      <c r="AB17" s="17">
        <v>0</v>
      </c>
      <c r="AC17" s="17">
        <v>6.8</v>
      </c>
      <c r="AD17" s="17">
        <v>12.6</v>
      </c>
      <c r="AE17" s="17">
        <v>83.7</v>
      </c>
      <c r="AF17" s="17"/>
      <c r="AG17" s="17"/>
      <c r="AH17" s="17">
        <v>0</v>
      </c>
      <c r="AI17" s="17"/>
      <c r="AJ17" s="17">
        <v>110.8</v>
      </c>
      <c r="AK17" s="17">
        <v>221.4</v>
      </c>
      <c r="AL17" s="17"/>
      <c r="AM17" s="17"/>
      <c r="AN17" s="17"/>
      <c r="AO17" s="17">
        <v>6.5</v>
      </c>
      <c r="AP17" s="17">
        <v>461.7</v>
      </c>
      <c r="AQ17" s="17">
        <v>22.3</v>
      </c>
      <c r="AR17" s="17">
        <v>135.80000000000001</v>
      </c>
      <c r="AS17" s="17">
        <v>0</v>
      </c>
      <c r="AT17" s="17">
        <v>18.5</v>
      </c>
      <c r="AU17" s="17">
        <v>12.5</v>
      </c>
      <c r="AV17" s="17">
        <v>90.3</v>
      </c>
      <c r="AW17" s="17">
        <v>172</v>
      </c>
      <c r="AX17" s="17">
        <v>172.1</v>
      </c>
      <c r="AY17" s="17">
        <v>180.2</v>
      </c>
      <c r="AZ17" s="17">
        <v>109.2</v>
      </c>
      <c r="BA17" s="17">
        <v>23.5</v>
      </c>
      <c r="BB17" s="17">
        <v>0</v>
      </c>
      <c r="BC17" s="17">
        <v>2.1</v>
      </c>
      <c r="BD17" s="17">
        <v>31.9</v>
      </c>
      <c r="BE17" s="17">
        <v>86.8</v>
      </c>
      <c r="BF17" s="17"/>
      <c r="BG17" s="17"/>
      <c r="BH17" s="17">
        <v>31.2</v>
      </c>
      <c r="BI17" s="17"/>
      <c r="BJ17" s="17"/>
      <c r="BK17" s="17">
        <v>46</v>
      </c>
      <c r="BL17" s="17"/>
      <c r="BM17" s="17"/>
      <c r="BN17" s="17"/>
      <c r="BO17" s="17">
        <v>127</v>
      </c>
      <c r="BP17" s="17">
        <v>168.6</v>
      </c>
      <c r="BQ17" s="17">
        <v>166.9</v>
      </c>
      <c r="BR17" s="17">
        <v>172.9</v>
      </c>
      <c r="BS17" s="17">
        <v>242.5</v>
      </c>
      <c r="BT17" s="17">
        <v>72.7</v>
      </c>
      <c r="BU17" s="17">
        <v>35.799999999999997</v>
      </c>
      <c r="BV17" s="17"/>
      <c r="BW17" s="17"/>
      <c r="BX17" s="17"/>
      <c r="BY17" s="17"/>
      <c r="BZ17" s="17">
        <v>0</v>
      </c>
      <c r="CA17" s="17"/>
      <c r="CB17" s="17">
        <v>2</v>
      </c>
      <c r="CC17" s="17">
        <v>111.6</v>
      </c>
      <c r="CD17" s="17">
        <v>124.3</v>
      </c>
      <c r="CE17" s="17">
        <v>65.2</v>
      </c>
      <c r="CF17" s="17">
        <v>72</v>
      </c>
      <c r="CG17" s="17">
        <v>0</v>
      </c>
      <c r="CH17" s="17"/>
      <c r="CI17" s="17"/>
      <c r="CJ17" s="17"/>
      <c r="CK17" s="17">
        <v>142.19999999999999</v>
      </c>
      <c r="CL17" s="17">
        <v>143.30000000000001</v>
      </c>
      <c r="CM17" s="17">
        <v>147.19999999999999</v>
      </c>
      <c r="CN17" s="17">
        <v>12.7</v>
      </c>
      <c r="CO17" s="17"/>
      <c r="CP17" s="17"/>
      <c r="CQ17" s="17"/>
      <c r="CR17" s="17"/>
      <c r="CS17" s="17">
        <v>0</v>
      </c>
      <c r="CT17" s="17"/>
      <c r="CU17" s="17">
        <v>5.9</v>
      </c>
      <c r="CV17" s="17">
        <v>1.9</v>
      </c>
      <c r="CW17" s="17"/>
      <c r="CX17" s="17">
        <v>0</v>
      </c>
      <c r="CY17" s="17">
        <v>2.915</v>
      </c>
      <c r="CZ17" s="17">
        <v>0</v>
      </c>
      <c r="DA17" s="17">
        <v>3.2</v>
      </c>
      <c r="DB17" s="17">
        <v>0</v>
      </c>
      <c r="DC17" s="17">
        <v>20.399999999999999</v>
      </c>
      <c r="DD17" s="17">
        <v>0</v>
      </c>
      <c r="DE17" s="17">
        <v>0</v>
      </c>
      <c r="DF17" s="17">
        <v>0</v>
      </c>
      <c r="DG17" s="17">
        <v>1.8</v>
      </c>
      <c r="DH17" s="17">
        <v>1.8</v>
      </c>
      <c r="DI17" s="17">
        <v>5</v>
      </c>
      <c r="DJ17" s="17">
        <v>20.399999999999999</v>
      </c>
      <c r="DK17" s="17">
        <v>13.6</v>
      </c>
      <c r="DL17" s="17">
        <v>17.8</v>
      </c>
      <c r="DM17" s="17">
        <v>3.3</v>
      </c>
      <c r="DN17" s="17">
        <v>18.600000000000001</v>
      </c>
      <c r="DO17" s="17">
        <v>0</v>
      </c>
      <c r="DP17" s="17">
        <v>0</v>
      </c>
      <c r="DQ17" s="17">
        <v>2.9</v>
      </c>
      <c r="DR17" s="17">
        <v>2.4</v>
      </c>
      <c r="DS17" s="17">
        <v>0</v>
      </c>
      <c r="DT17" s="17">
        <v>2.9</v>
      </c>
      <c r="DU17" s="17">
        <v>19.8</v>
      </c>
      <c r="DV17" s="17">
        <v>0</v>
      </c>
      <c r="DW17" s="17">
        <v>0.4</v>
      </c>
      <c r="DX17" s="17">
        <v>0</v>
      </c>
      <c r="DY17" s="17">
        <v>17.3</v>
      </c>
      <c r="DZ17" s="17">
        <v>13.1</v>
      </c>
      <c r="EA17" s="17">
        <v>19.899999999999999</v>
      </c>
      <c r="EB17" s="17">
        <v>20.2</v>
      </c>
      <c r="EC17" s="17">
        <v>20</v>
      </c>
      <c r="ED17" s="17">
        <v>4.8</v>
      </c>
      <c r="EE17" s="17">
        <v>3.5</v>
      </c>
      <c r="EF17" s="17">
        <v>0</v>
      </c>
      <c r="EG17" s="17">
        <v>11.2</v>
      </c>
      <c r="EH17" s="17">
        <v>21.5</v>
      </c>
      <c r="EI17" s="17">
        <v>0</v>
      </c>
      <c r="EJ17" s="17">
        <v>0</v>
      </c>
      <c r="EK17" s="17">
        <v>0</v>
      </c>
      <c r="EL17" s="17">
        <v>21</v>
      </c>
      <c r="EM17" s="17">
        <v>8.3000000000000007</v>
      </c>
      <c r="EN17" s="17">
        <v>0</v>
      </c>
      <c r="EO17" s="17">
        <v>20.399999999999999</v>
      </c>
      <c r="EP17" s="17">
        <v>20.399999999999999</v>
      </c>
      <c r="EQ17" s="17">
        <v>20.100000000000001</v>
      </c>
      <c r="ER17" s="17">
        <v>4.2</v>
      </c>
      <c r="ES17" s="17">
        <v>0</v>
      </c>
      <c r="ET17" s="17">
        <v>0</v>
      </c>
      <c r="EU17" s="17">
        <v>0</v>
      </c>
      <c r="EV17" s="17">
        <v>0</v>
      </c>
      <c r="EW17" s="17">
        <v>0</v>
      </c>
      <c r="EX17" s="17">
        <v>0</v>
      </c>
      <c r="EY17" s="17">
        <v>0</v>
      </c>
      <c r="EZ17" s="17">
        <v>3.1</v>
      </c>
      <c r="FA17" s="17">
        <v>1.1000000000000001</v>
      </c>
      <c r="FB17" s="17">
        <v>2.4</v>
      </c>
      <c r="FC17" s="17">
        <v>1.4</v>
      </c>
      <c r="FD17" s="17">
        <v>0</v>
      </c>
      <c r="FE17" s="17">
        <v>8.4</v>
      </c>
      <c r="FF17" s="17">
        <v>20</v>
      </c>
      <c r="FG17" s="17">
        <v>9.3000000000000007</v>
      </c>
      <c r="FH17" s="17">
        <v>26.8</v>
      </c>
      <c r="FI17" s="17">
        <v>33.6</v>
      </c>
      <c r="FJ17" s="17">
        <v>13</v>
      </c>
      <c r="FK17" s="17">
        <v>18.3</v>
      </c>
      <c r="FL17" s="17">
        <v>8.1999999999999993</v>
      </c>
      <c r="FM17" s="17">
        <v>11.3</v>
      </c>
      <c r="FN17" s="17">
        <v>20.399999999999999</v>
      </c>
      <c r="FO17" s="17">
        <v>6610.6149999999998</v>
      </c>
      <c r="FP17" s="15"/>
      <c r="FQ17" s="17">
        <v>24.495920000000002</v>
      </c>
      <c r="FR17" s="17">
        <v>7.8540000000000001</v>
      </c>
      <c r="FS17" s="17">
        <v>11.782</v>
      </c>
      <c r="FT17" s="17">
        <v>0</v>
      </c>
      <c r="FU17" s="17">
        <v>26.03219</v>
      </c>
      <c r="FV17" s="17">
        <v>18.948979999999999</v>
      </c>
      <c r="FW17" s="17">
        <v>10.9</v>
      </c>
      <c r="FX17" s="17">
        <v>8.1</v>
      </c>
      <c r="FY17" s="17">
        <v>108.11309</v>
      </c>
    </row>
    <row r="18" spans="1:181" ht="24" customHeight="1" x14ac:dyDescent="0.3">
      <c r="A18" s="18" t="s">
        <v>66</v>
      </c>
      <c r="B18" s="18" t="s">
        <v>798</v>
      </c>
      <c r="C18" s="19">
        <v>203.6</v>
      </c>
      <c r="D18" s="19">
        <v>630.6</v>
      </c>
      <c r="E18" s="19">
        <v>214.9</v>
      </c>
      <c r="F18" s="19"/>
      <c r="G18" s="19"/>
      <c r="H18" s="19">
        <v>0</v>
      </c>
      <c r="I18" s="19">
        <v>244.6</v>
      </c>
      <c r="J18" s="19"/>
      <c r="K18" s="19"/>
      <c r="L18" s="19"/>
      <c r="M18" s="19">
        <v>0</v>
      </c>
      <c r="N18" s="19">
        <v>104.9</v>
      </c>
      <c r="O18" s="19"/>
      <c r="P18" s="19">
        <v>0</v>
      </c>
      <c r="Q18" s="19"/>
      <c r="R18" s="19">
        <v>566.29999999999995</v>
      </c>
      <c r="S18" s="19">
        <v>10.199999999999999</v>
      </c>
      <c r="T18" s="19"/>
      <c r="U18" s="19"/>
      <c r="V18" s="19"/>
      <c r="W18" s="19"/>
      <c r="X18" s="19"/>
      <c r="Y18" s="19">
        <v>170</v>
      </c>
      <c r="Z18" s="19">
        <v>7.9</v>
      </c>
      <c r="AA18" s="19">
        <v>5.8</v>
      </c>
      <c r="AB18" s="19">
        <v>0</v>
      </c>
      <c r="AC18" s="19">
        <v>6.8</v>
      </c>
      <c r="AD18" s="19">
        <v>12.6</v>
      </c>
      <c r="AE18" s="19">
        <v>83.8</v>
      </c>
      <c r="AF18" s="19"/>
      <c r="AG18" s="19"/>
      <c r="AH18" s="19">
        <v>0</v>
      </c>
      <c r="AI18" s="19"/>
      <c r="AJ18" s="19">
        <v>111.1</v>
      </c>
      <c r="AK18" s="19">
        <v>221.8</v>
      </c>
      <c r="AL18" s="19"/>
      <c r="AM18" s="19"/>
      <c r="AN18" s="19"/>
      <c r="AO18" s="19">
        <v>6.5</v>
      </c>
      <c r="AP18" s="19">
        <v>463.8</v>
      </c>
      <c r="AQ18" s="19">
        <v>7.2</v>
      </c>
      <c r="AR18" s="19">
        <v>141.9</v>
      </c>
      <c r="AS18" s="19">
        <v>0</v>
      </c>
      <c r="AT18" s="19">
        <v>18</v>
      </c>
      <c r="AU18" s="19">
        <v>12.5</v>
      </c>
      <c r="AV18" s="19">
        <v>90.7</v>
      </c>
      <c r="AW18" s="19">
        <v>175.2</v>
      </c>
      <c r="AX18" s="19">
        <v>175.5</v>
      </c>
      <c r="AY18" s="19">
        <v>179.6</v>
      </c>
      <c r="AZ18" s="19">
        <v>109</v>
      </c>
      <c r="BA18" s="19">
        <v>32.1</v>
      </c>
      <c r="BB18" s="19">
        <v>0</v>
      </c>
      <c r="BC18" s="19">
        <v>2.1</v>
      </c>
      <c r="BD18" s="19">
        <v>31.8</v>
      </c>
      <c r="BE18" s="19">
        <v>87.5</v>
      </c>
      <c r="BF18" s="19"/>
      <c r="BG18" s="19"/>
      <c r="BH18" s="19">
        <v>31.5</v>
      </c>
      <c r="BI18" s="19"/>
      <c r="BJ18" s="19"/>
      <c r="BK18" s="19">
        <v>46</v>
      </c>
      <c r="BL18" s="19"/>
      <c r="BM18" s="19"/>
      <c r="BN18" s="19"/>
      <c r="BO18" s="19">
        <v>127.4</v>
      </c>
      <c r="BP18" s="19">
        <v>168</v>
      </c>
      <c r="BQ18" s="19">
        <v>167.3</v>
      </c>
      <c r="BR18" s="19">
        <v>170.6</v>
      </c>
      <c r="BS18" s="19">
        <v>254.5</v>
      </c>
      <c r="BT18" s="19">
        <v>73.8</v>
      </c>
      <c r="BU18" s="19">
        <v>35.799999999999997</v>
      </c>
      <c r="BV18" s="19"/>
      <c r="BW18" s="19"/>
      <c r="BX18" s="19"/>
      <c r="BY18" s="19"/>
      <c r="BZ18" s="19">
        <v>0</v>
      </c>
      <c r="CA18" s="19"/>
      <c r="CB18" s="19">
        <v>2</v>
      </c>
      <c r="CC18" s="19">
        <v>149.19999999999999</v>
      </c>
      <c r="CD18" s="19">
        <v>128.9</v>
      </c>
      <c r="CE18" s="19">
        <v>65.400000000000006</v>
      </c>
      <c r="CF18" s="19">
        <v>75.8</v>
      </c>
      <c r="CG18" s="19">
        <v>0</v>
      </c>
      <c r="CH18" s="19"/>
      <c r="CI18" s="19"/>
      <c r="CJ18" s="19"/>
      <c r="CK18" s="19">
        <v>142.1</v>
      </c>
      <c r="CL18" s="19">
        <v>143.19999999999999</v>
      </c>
      <c r="CM18" s="19">
        <v>147.4</v>
      </c>
      <c r="CN18" s="19">
        <v>0</v>
      </c>
      <c r="CO18" s="19"/>
      <c r="CP18" s="19"/>
      <c r="CQ18" s="19"/>
      <c r="CR18" s="19"/>
      <c r="CS18" s="19">
        <v>0</v>
      </c>
      <c r="CT18" s="19"/>
      <c r="CU18" s="19">
        <v>5.9</v>
      </c>
      <c r="CV18" s="19">
        <v>1.9</v>
      </c>
      <c r="CW18" s="19"/>
      <c r="CX18" s="19">
        <v>0</v>
      </c>
      <c r="CY18" s="19">
        <v>3.74</v>
      </c>
      <c r="CZ18" s="19">
        <v>0</v>
      </c>
      <c r="DA18" s="19">
        <v>4.5</v>
      </c>
      <c r="DB18" s="19">
        <v>0</v>
      </c>
      <c r="DC18" s="19">
        <v>20.3</v>
      </c>
      <c r="DD18" s="19">
        <v>0</v>
      </c>
      <c r="DE18" s="19">
        <v>0</v>
      </c>
      <c r="DF18" s="19">
        <v>0</v>
      </c>
      <c r="DG18" s="19">
        <v>1.8</v>
      </c>
      <c r="DH18" s="19">
        <v>1.8</v>
      </c>
      <c r="DI18" s="19">
        <v>5</v>
      </c>
      <c r="DJ18" s="19">
        <v>20.5</v>
      </c>
      <c r="DK18" s="19">
        <v>0</v>
      </c>
      <c r="DL18" s="19">
        <v>17.8</v>
      </c>
      <c r="DM18" s="19">
        <v>3.2</v>
      </c>
      <c r="DN18" s="19">
        <v>18.600000000000001</v>
      </c>
      <c r="DO18" s="19">
        <v>0</v>
      </c>
      <c r="DP18" s="19">
        <v>0</v>
      </c>
      <c r="DQ18" s="19">
        <v>3</v>
      </c>
      <c r="DR18" s="19">
        <v>2.7</v>
      </c>
      <c r="DS18" s="19">
        <v>0</v>
      </c>
      <c r="DT18" s="19">
        <v>2.8</v>
      </c>
      <c r="DU18" s="19">
        <v>19.5</v>
      </c>
      <c r="DV18" s="19">
        <v>0</v>
      </c>
      <c r="DW18" s="19">
        <v>0.4</v>
      </c>
      <c r="DX18" s="19">
        <v>0</v>
      </c>
      <c r="DY18" s="19">
        <v>18.3</v>
      </c>
      <c r="DZ18" s="19">
        <v>13.1</v>
      </c>
      <c r="EA18" s="19">
        <v>20</v>
      </c>
      <c r="EB18" s="19">
        <v>20.2</v>
      </c>
      <c r="EC18" s="19">
        <v>20</v>
      </c>
      <c r="ED18" s="19">
        <v>5.6</v>
      </c>
      <c r="EE18" s="19">
        <v>2.4</v>
      </c>
      <c r="EF18" s="19">
        <v>0</v>
      </c>
      <c r="EG18" s="19">
        <v>8.6999999999999993</v>
      </c>
      <c r="EH18" s="19">
        <v>7.8</v>
      </c>
      <c r="EI18" s="19">
        <v>0</v>
      </c>
      <c r="EJ18" s="19">
        <v>0</v>
      </c>
      <c r="EK18" s="19">
        <v>0</v>
      </c>
      <c r="EL18" s="19">
        <v>20.9</v>
      </c>
      <c r="EM18" s="19">
        <v>8.3000000000000007</v>
      </c>
      <c r="EN18" s="19">
        <v>0</v>
      </c>
      <c r="EO18" s="19">
        <v>20.399999999999999</v>
      </c>
      <c r="EP18" s="19">
        <v>20.399999999999999</v>
      </c>
      <c r="EQ18" s="19">
        <v>20.100000000000001</v>
      </c>
      <c r="ER18" s="19">
        <v>3.2</v>
      </c>
      <c r="ES18" s="19">
        <v>0</v>
      </c>
      <c r="ET18" s="19">
        <v>0</v>
      </c>
      <c r="EU18" s="19">
        <v>0</v>
      </c>
      <c r="EV18" s="19">
        <v>0</v>
      </c>
      <c r="EW18" s="19">
        <v>0</v>
      </c>
      <c r="EX18" s="19">
        <v>0</v>
      </c>
      <c r="EY18" s="19">
        <v>0</v>
      </c>
      <c r="EZ18" s="19">
        <v>3.1</v>
      </c>
      <c r="FA18" s="19">
        <v>1.1000000000000001</v>
      </c>
      <c r="FB18" s="19">
        <v>2.4</v>
      </c>
      <c r="FC18" s="19">
        <v>1.4</v>
      </c>
      <c r="FD18" s="19">
        <v>0</v>
      </c>
      <c r="FE18" s="19">
        <v>8.4</v>
      </c>
      <c r="FF18" s="19">
        <v>20</v>
      </c>
      <c r="FG18" s="19">
        <v>9.6</v>
      </c>
      <c r="FH18" s="19">
        <v>27</v>
      </c>
      <c r="FI18" s="19">
        <v>33.799999999999997</v>
      </c>
      <c r="FJ18" s="19">
        <v>12.3</v>
      </c>
      <c r="FK18" s="19">
        <v>18.3</v>
      </c>
      <c r="FL18" s="19">
        <v>7.6</v>
      </c>
      <c r="FM18" s="19">
        <v>11.3</v>
      </c>
      <c r="FN18" s="19">
        <v>21.8</v>
      </c>
      <c r="FO18" s="19">
        <v>6578.14</v>
      </c>
      <c r="FP18" s="15"/>
      <c r="FQ18" s="19">
        <v>24.513110000000001</v>
      </c>
      <c r="FR18" s="19">
        <v>7.8470000000000004</v>
      </c>
      <c r="FS18" s="19">
        <v>11.878</v>
      </c>
      <c r="FT18" s="19">
        <v>0</v>
      </c>
      <c r="FU18" s="19">
        <v>26.052630000000001</v>
      </c>
      <c r="FV18" s="19">
        <v>18.948820000000001</v>
      </c>
      <c r="FW18" s="19">
        <v>10.8</v>
      </c>
      <c r="FX18" s="19">
        <v>8.1</v>
      </c>
      <c r="FY18" s="19">
        <v>108.13956</v>
      </c>
    </row>
    <row r="19" spans="1:181" ht="24" customHeight="1" x14ac:dyDescent="0.3">
      <c r="A19" s="13" t="s">
        <v>66</v>
      </c>
      <c r="B19" s="13" t="s">
        <v>799</v>
      </c>
      <c r="C19" s="14">
        <v>203</v>
      </c>
      <c r="D19" s="14">
        <v>622</v>
      </c>
      <c r="E19" s="14">
        <v>213.2</v>
      </c>
      <c r="F19" s="14"/>
      <c r="G19" s="14"/>
      <c r="H19" s="14">
        <v>0</v>
      </c>
      <c r="I19" s="14">
        <v>241.9</v>
      </c>
      <c r="J19" s="14"/>
      <c r="K19" s="14"/>
      <c r="L19" s="14"/>
      <c r="M19" s="14">
        <v>0</v>
      </c>
      <c r="N19" s="14">
        <v>105.3</v>
      </c>
      <c r="O19" s="14"/>
      <c r="P19" s="14">
        <v>0</v>
      </c>
      <c r="Q19" s="14"/>
      <c r="R19" s="14">
        <v>550.20000000000005</v>
      </c>
      <c r="S19" s="14">
        <v>10.3</v>
      </c>
      <c r="T19" s="14"/>
      <c r="U19" s="14"/>
      <c r="V19" s="14"/>
      <c r="W19" s="14"/>
      <c r="X19" s="14"/>
      <c r="Y19" s="14">
        <v>162.80000000000001</v>
      </c>
      <c r="Z19" s="14">
        <v>7.2</v>
      </c>
      <c r="AA19" s="14">
        <v>5.7</v>
      </c>
      <c r="AB19" s="14">
        <v>0</v>
      </c>
      <c r="AC19" s="14">
        <v>6.8</v>
      </c>
      <c r="AD19" s="14">
        <v>12.7</v>
      </c>
      <c r="AE19" s="14">
        <v>83.3</v>
      </c>
      <c r="AF19" s="14"/>
      <c r="AG19" s="14"/>
      <c r="AH19" s="14">
        <v>0</v>
      </c>
      <c r="AI19" s="14"/>
      <c r="AJ19" s="14">
        <v>110.6</v>
      </c>
      <c r="AK19" s="14">
        <v>221.7</v>
      </c>
      <c r="AL19" s="14"/>
      <c r="AM19" s="14"/>
      <c r="AN19" s="14"/>
      <c r="AO19" s="14">
        <v>6.5</v>
      </c>
      <c r="AP19" s="14">
        <v>462.4</v>
      </c>
      <c r="AQ19" s="14">
        <v>37.1</v>
      </c>
      <c r="AR19" s="14">
        <v>138.5</v>
      </c>
      <c r="AS19" s="14">
        <v>0</v>
      </c>
      <c r="AT19" s="14">
        <v>18.399999999999999</v>
      </c>
      <c r="AU19" s="14">
        <v>15.5</v>
      </c>
      <c r="AV19" s="14">
        <v>91.7</v>
      </c>
      <c r="AW19" s="14">
        <v>173.3</v>
      </c>
      <c r="AX19" s="14">
        <v>173.7</v>
      </c>
      <c r="AY19" s="14">
        <v>179.9</v>
      </c>
      <c r="AZ19" s="14">
        <v>108.6</v>
      </c>
      <c r="BA19" s="14">
        <v>27.4</v>
      </c>
      <c r="BB19" s="14">
        <v>0</v>
      </c>
      <c r="BC19" s="14">
        <v>2.1</v>
      </c>
      <c r="BD19" s="14">
        <v>31.6</v>
      </c>
      <c r="BE19" s="14">
        <v>85.8</v>
      </c>
      <c r="BF19" s="14"/>
      <c r="BG19" s="14"/>
      <c r="BH19" s="14">
        <v>31.1</v>
      </c>
      <c r="BI19" s="14"/>
      <c r="BJ19" s="14"/>
      <c r="BK19" s="14">
        <v>45.9</v>
      </c>
      <c r="BL19" s="14"/>
      <c r="BM19" s="14"/>
      <c r="BN19" s="14"/>
      <c r="BO19" s="14">
        <v>126.6</v>
      </c>
      <c r="BP19" s="14">
        <v>170.3</v>
      </c>
      <c r="BQ19" s="14">
        <v>168.1</v>
      </c>
      <c r="BR19" s="14">
        <v>170.6</v>
      </c>
      <c r="BS19" s="14">
        <v>255.6</v>
      </c>
      <c r="BT19" s="14">
        <v>73.599999999999994</v>
      </c>
      <c r="BU19" s="14">
        <v>35.9</v>
      </c>
      <c r="BV19" s="14"/>
      <c r="BW19" s="14"/>
      <c r="BX19" s="14"/>
      <c r="BY19" s="14"/>
      <c r="BZ19" s="14">
        <v>0</v>
      </c>
      <c r="CA19" s="14"/>
      <c r="CB19" s="14">
        <v>2</v>
      </c>
      <c r="CC19" s="14">
        <v>128.69999999999999</v>
      </c>
      <c r="CD19" s="14">
        <v>124.9</v>
      </c>
      <c r="CE19" s="14">
        <v>64.599999999999994</v>
      </c>
      <c r="CF19" s="14">
        <v>73.599999999999994</v>
      </c>
      <c r="CG19" s="14">
        <v>0</v>
      </c>
      <c r="CH19" s="14"/>
      <c r="CI19" s="14"/>
      <c r="CJ19" s="14"/>
      <c r="CK19" s="14">
        <v>141.6</v>
      </c>
      <c r="CL19" s="14">
        <v>142.80000000000001</v>
      </c>
      <c r="CM19" s="14">
        <v>146.69999999999999</v>
      </c>
      <c r="CN19" s="14">
        <v>0</v>
      </c>
      <c r="CO19" s="14"/>
      <c r="CP19" s="14"/>
      <c r="CQ19" s="14"/>
      <c r="CR19" s="14"/>
      <c r="CS19" s="14">
        <v>0</v>
      </c>
      <c r="CT19" s="14"/>
      <c r="CU19" s="14">
        <v>5.9</v>
      </c>
      <c r="CV19" s="14">
        <v>1.9</v>
      </c>
      <c r="CW19" s="14"/>
      <c r="CX19" s="14">
        <v>0</v>
      </c>
      <c r="CY19" s="14">
        <v>10.994999999999999</v>
      </c>
      <c r="CZ19" s="14">
        <v>0</v>
      </c>
      <c r="DA19" s="14">
        <v>2.8</v>
      </c>
      <c r="DB19" s="14">
        <v>0</v>
      </c>
      <c r="DC19" s="14">
        <v>20.3</v>
      </c>
      <c r="DD19" s="14">
        <v>0</v>
      </c>
      <c r="DE19" s="14">
        <v>0</v>
      </c>
      <c r="DF19" s="14">
        <v>0</v>
      </c>
      <c r="DG19" s="14">
        <v>1.8</v>
      </c>
      <c r="DH19" s="14">
        <v>1.8</v>
      </c>
      <c r="DI19" s="14">
        <v>5</v>
      </c>
      <c r="DJ19" s="14">
        <v>20.2</v>
      </c>
      <c r="DK19" s="14">
        <v>0</v>
      </c>
      <c r="DL19" s="14">
        <v>17.899999999999999</v>
      </c>
      <c r="DM19" s="14">
        <v>3.3</v>
      </c>
      <c r="DN19" s="14">
        <v>18.600000000000001</v>
      </c>
      <c r="DO19" s="14">
        <v>0</v>
      </c>
      <c r="DP19" s="14">
        <v>0</v>
      </c>
      <c r="DQ19" s="14">
        <v>3.2</v>
      </c>
      <c r="DR19" s="14">
        <v>2.2999999999999998</v>
      </c>
      <c r="DS19" s="14">
        <v>0</v>
      </c>
      <c r="DT19" s="14">
        <v>2.8</v>
      </c>
      <c r="DU19" s="14">
        <v>20</v>
      </c>
      <c r="DV19" s="14">
        <v>0</v>
      </c>
      <c r="DW19" s="14">
        <v>0.4</v>
      </c>
      <c r="DX19" s="14">
        <v>0</v>
      </c>
      <c r="DY19" s="14">
        <v>19.7</v>
      </c>
      <c r="DZ19" s="14">
        <v>13.1</v>
      </c>
      <c r="EA19" s="14">
        <v>19.7</v>
      </c>
      <c r="EB19" s="14">
        <v>20.2</v>
      </c>
      <c r="EC19" s="14">
        <v>20</v>
      </c>
      <c r="ED19" s="14">
        <v>0.8</v>
      </c>
      <c r="EE19" s="14">
        <v>0.9</v>
      </c>
      <c r="EF19" s="14">
        <v>0</v>
      </c>
      <c r="EG19" s="14">
        <v>4.5999999999999996</v>
      </c>
      <c r="EH19" s="14">
        <v>7.5</v>
      </c>
      <c r="EI19" s="14">
        <v>0</v>
      </c>
      <c r="EJ19" s="14">
        <v>0</v>
      </c>
      <c r="EK19" s="14">
        <v>0</v>
      </c>
      <c r="EL19" s="14">
        <v>20.9</v>
      </c>
      <c r="EM19" s="14">
        <v>8.3000000000000007</v>
      </c>
      <c r="EN19" s="14">
        <v>0</v>
      </c>
      <c r="EO19" s="14">
        <v>20.399999999999999</v>
      </c>
      <c r="EP19" s="14">
        <v>20.399999999999999</v>
      </c>
      <c r="EQ19" s="14">
        <v>20.100000000000001</v>
      </c>
      <c r="ER19" s="14">
        <v>2.2999999999999998</v>
      </c>
      <c r="ES19" s="14">
        <v>0</v>
      </c>
      <c r="ET19" s="14">
        <v>0</v>
      </c>
      <c r="EU19" s="14">
        <v>0</v>
      </c>
      <c r="EV19" s="14">
        <v>0</v>
      </c>
      <c r="EW19" s="14">
        <v>0</v>
      </c>
      <c r="EX19" s="14">
        <v>0</v>
      </c>
      <c r="EY19" s="14">
        <v>0</v>
      </c>
      <c r="EZ19" s="14">
        <v>3.1</v>
      </c>
      <c r="FA19" s="14">
        <v>1.1000000000000001</v>
      </c>
      <c r="FB19" s="14">
        <v>2.4</v>
      </c>
      <c r="FC19" s="14">
        <v>1.4</v>
      </c>
      <c r="FD19" s="14">
        <v>0</v>
      </c>
      <c r="FE19" s="14">
        <v>8.4</v>
      </c>
      <c r="FF19" s="14">
        <v>20</v>
      </c>
      <c r="FG19" s="14">
        <v>9.4</v>
      </c>
      <c r="FH19" s="14">
        <v>26.8</v>
      </c>
      <c r="FI19" s="14">
        <v>33.6</v>
      </c>
      <c r="FJ19" s="14">
        <v>12.5</v>
      </c>
      <c r="FK19" s="14">
        <v>18.3</v>
      </c>
      <c r="FL19" s="14">
        <v>6.4</v>
      </c>
      <c r="FM19" s="14">
        <v>11.3</v>
      </c>
      <c r="FN19" s="14">
        <v>21.7</v>
      </c>
      <c r="FO19" s="14">
        <v>6526.2950000000001</v>
      </c>
      <c r="FP19" s="15"/>
      <c r="FQ19" s="14">
        <v>24.476579999999998</v>
      </c>
      <c r="FR19" s="14">
        <v>7.8490000000000002</v>
      </c>
      <c r="FS19" s="14">
        <v>11.878</v>
      </c>
      <c r="FT19" s="14">
        <v>0</v>
      </c>
      <c r="FU19" s="14">
        <v>26.054379999999998</v>
      </c>
      <c r="FV19" s="14">
        <v>18.948619999999998</v>
      </c>
      <c r="FW19" s="14">
        <v>10.8</v>
      </c>
      <c r="FX19" s="14">
        <v>8</v>
      </c>
      <c r="FY19" s="14">
        <v>108.00658</v>
      </c>
    </row>
    <row r="20" spans="1:181" ht="24" customHeight="1" x14ac:dyDescent="0.3">
      <c r="A20" s="16" t="s">
        <v>66</v>
      </c>
      <c r="B20" s="16" t="s">
        <v>800</v>
      </c>
      <c r="C20" s="17">
        <v>202</v>
      </c>
      <c r="D20" s="17">
        <v>627.20000000000005</v>
      </c>
      <c r="E20" s="17">
        <v>214</v>
      </c>
      <c r="F20" s="17"/>
      <c r="G20" s="17"/>
      <c r="H20" s="17">
        <v>0</v>
      </c>
      <c r="I20" s="17">
        <v>243.2</v>
      </c>
      <c r="J20" s="17"/>
      <c r="K20" s="17"/>
      <c r="L20" s="17"/>
      <c r="M20" s="17">
        <v>0</v>
      </c>
      <c r="N20" s="17">
        <v>115.3</v>
      </c>
      <c r="O20" s="17"/>
      <c r="P20" s="17">
        <v>0</v>
      </c>
      <c r="Q20" s="17"/>
      <c r="R20" s="17">
        <v>560.29999999999995</v>
      </c>
      <c r="S20" s="17">
        <v>10.3</v>
      </c>
      <c r="T20" s="17"/>
      <c r="U20" s="17"/>
      <c r="V20" s="17"/>
      <c r="W20" s="17"/>
      <c r="X20" s="17"/>
      <c r="Y20" s="17">
        <v>163</v>
      </c>
      <c r="Z20" s="17">
        <v>7.5</v>
      </c>
      <c r="AA20" s="17">
        <v>5.8</v>
      </c>
      <c r="AB20" s="17">
        <v>0</v>
      </c>
      <c r="AC20" s="17">
        <v>6.8</v>
      </c>
      <c r="AD20" s="17">
        <v>12.9</v>
      </c>
      <c r="AE20" s="17">
        <v>83.5</v>
      </c>
      <c r="AF20" s="17"/>
      <c r="AG20" s="17"/>
      <c r="AH20" s="17">
        <v>0</v>
      </c>
      <c r="AI20" s="17"/>
      <c r="AJ20" s="17">
        <v>110.9</v>
      </c>
      <c r="AK20" s="17">
        <v>221.8</v>
      </c>
      <c r="AL20" s="17"/>
      <c r="AM20" s="17"/>
      <c r="AN20" s="17"/>
      <c r="AO20" s="17">
        <v>6.5</v>
      </c>
      <c r="AP20" s="17">
        <v>462.5</v>
      </c>
      <c r="AQ20" s="17">
        <v>30.3</v>
      </c>
      <c r="AR20" s="17">
        <v>148.1</v>
      </c>
      <c r="AS20" s="17">
        <v>0</v>
      </c>
      <c r="AT20" s="17">
        <v>18.399999999999999</v>
      </c>
      <c r="AU20" s="17">
        <v>15.4</v>
      </c>
      <c r="AV20" s="17">
        <v>92.7</v>
      </c>
      <c r="AW20" s="17">
        <v>174.1</v>
      </c>
      <c r="AX20" s="17">
        <v>174.3</v>
      </c>
      <c r="AY20" s="17">
        <v>180.2</v>
      </c>
      <c r="AZ20" s="17">
        <v>108.5</v>
      </c>
      <c r="BA20" s="17">
        <v>44.3</v>
      </c>
      <c r="BB20" s="17">
        <v>0</v>
      </c>
      <c r="BC20" s="17">
        <v>2.1</v>
      </c>
      <c r="BD20" s="17">
        <v>31.8</v>
      </c>
      <c r="BE20" s="17">
        <v>86.8</v>
      </c>
      <c r="BF20" s="17"/>
      <c r="BG20" s="17"/>
      <c r="BH20" s="17">
        <v>47.7</v>
      </c>
      <c r="BI20" s="17"/>
      <c r="BJ20" s="17"/>
      <c r="BK20" s="17">
        <v>46.1</v>
      </c>
      <c r="BL20" s="17"/>
      <c r="BM20" s="17"/>
      <c r="BN20" s="17"/>
      <c r="BO20" s="17">
        <v>127.3</v>
      </c>
      <c r="BP20" s="17">
        <v>171.1</v>
      </c>
      <c r="BQ20" s="17">
        <v>168.3</v>
      </c>
      <c r="BR20" s="17">
        <v>171.7</v>
      </c>
      <c r="BS20" s="17">
        <v>256.3</v>
      </c>
      <c r="BT20" s="17">
        <v>73.3</v>
      </c>
      <c r="BU20" s="17">
        <v>35.9</v>
      </c>
      <c r="BV20" s="17"/>
      <c r="BW20" s="17"/>
      <c r="BX20" s="17"/>
      <c r="BY20" s="17"/>
      <c r="BZ20" s="17">
        <v>0</v>
      </c>
      <c r="CA20" s="17"/>
      <c r="CB20" s="17">
        <v>2</v>
      </c>
      <c r="CC20" s="17">
        <v>203.9</v>
      </c>
      <c r="CD20" s="17">
        <v>130.6</v>
      </c>
      <c r="CE20" s="17">
        <v>65</v>
      </c>
      <c r="CF20" s="17">
        <v>75.400000000000006</v>
      </c>
      <c r="CG20" s="17">
        <v>0</v>
      </c>
      <c r="CH20" s="17"/>
      <c r="CI20" s="17"/>
      <c r="CJ20" s="17"/>
      <c r="CK20" s="17">
        <v>141.80000000000001</v>
      </c>
      <c r="CL20" s="17">
        <v>142.69999999999999</v>
      </c>
      <c r="CM20" s="17">
        <v>146.80000000000001</v>
      </c>
      <c r="CN20" s="17">
        <v>0</v>
      </c>
      <c r="CO20" s="17"/>
      <c r="CP20" s="17"/>
      <c r="CQ20" s="17"/>
      <c r="CR20" s="17"/>
      <c r="CS20" s="17">
        <v>0</v>
      </c>
      <c r="CT20" s="17"/>
      <c r="CU20" s="17">
        <v>5.9</v>
      </c>
      <c r="CV20" s="17">
        <v>1.9</v>
      </c>
      <c r="CW20" s="17"/>
      <c r="CX20" s="17">
        <v>0</v>
      </c>
      <c r="CY20" s="17">
        <v>19.385999999999999</v>
      </c>
      <c r="CZ20" s="17">
        <v>0</v>
      </c>
      <c r="DA20" s="17">
        <v>1.9</v>
      </c>
      <c r="DB20" s="17">
        <v>0</v>
      </c>
      <c r="DC20" s="17">
        <v>20.100000000000001</v>
      </c>
      <c r="DD20" s="17">
        <v>0</v>
      </c>
      <c r="DE20" s="17">
        <v>0</v>
      </c>
      <c r="DF20" s="17">
        <v>0</v>
      </c>
      <c r="DG20" s="17">
        <v>1.7</v>
      </c>
      <c r="DH20" s="17">
        <v>1.8</v>
      </c>
      <c r="DI20" s="17">
        <v>5</v>
      </c>
      <c r="DJ20" s="17">
        <v>20.2</v>
      </c>
      <c r="DK20" s="17">
        <v>0</v>
      </c>
      <c r="DL20" s="17">
        <v>17.8</v>
      </c>
      <c r="DM20" s="17">
        <v>3.3</v>
      </c>
      <c r="DN20" s="17">
        <v>18.600000000000001</v>
      </c>
      <c r="DO20" s="17">
        <v>0</v>
      </c>
      <c r="DP20" s="17">
        <v>0</v>
      </c>
      <c r="DQ20" s="17">
        <v>4.5999999999999996</v>
      </c>
      <c r="DR20" s="17">
        <v>5</v>
      </c>
      <c r="DS20" s="17">
        <v>0</v>
      </c>
      <c r="DT20" s="17">
        <v>2.6</v>
      </c>
      <c r="DU20" s="17">
        <v>20.100000000000001</v>
      </c>
      <c r="DV20" s="17">
        <v>0</v>
      </c>
      <c r="DW20" s="17">
        <v>0.4</v>
      </c>
      <c r="DX20" s="17">
        <v>0</v>
      </c>
      <c r="DY20" s="17">
        <v>19.899999999999999</v>
      </c>
      <c r="DZ20" s="17">
        <v>13.1</v>
      </c>
      <c r="EA20" s="17">
        <v>20</v>
      </c>
      <c r="EB20" s="17">
        <v>20.2</v>
      </c>
      <c r="EC20" s="17">
        <v>20</v>
      </c>
      <c r="ED20" s="17">
        <v>5.8</v>
      </c>
      <c r="EE20" s="17">
        <v>0.2</v>
      </c>
      <c r="EF20" s="17">
        <v>0</v>
      </c>
      <c r="EG20" s="17">
        <v>2</v>
      </c>
      <c r="EH20" s="17">
        <v>4.0999999999999996</v>
      </c>
      <c r="EI20" s="17">
        <v>0</v>
      </c>
      <c r="EJ20" s="17">
        <v>0</v>
      </c>
      <c r="EK20" s="17">
        <v>0</v>
      </c>
      <c r="EL20" s="17">
        <v>20.9</v>
      </c>
      <c r="EM20" s="17">
        <v>8.3000000000000007</v>
      </c>
      <c r="EN20" s="17">
        <v>0</v>
      </c>
      <c r="EO20" s="17">
        <v>20.399999999999999</v>
      </c>
      <c r="EP20" s="17">
        <v>20.399999999999999</v>
      </c>
      <c r="EQ20" s="17">
        <v>20.100000000000001</v>
      </c>
      <c r="ER20" s="17">
        <v>2.1</v>
      </c>
      <c r="ES20" s="17">
        <v>0</v>
      </c>
      <c r="ET20" s="17">
        <v>0</v>
      </c>
      <c r="EU20" s="17">
        <v>0</v>
      </c>
      <c r="EV20" s="17">
        <v>0</v>
      </c>
      <c r="EW20" s="17">
        <v>0</v>
      </c>
      <c r="EX20" s="17">
        <v>0</v>
      </c>
      <c r="EY20" s="17">
        <v>0</v>
      </c>
      <c r="EZ20" s="17">
        <v>3.1</v>
      </c>
      <c r="FA20" s="17">
        <v>1.1000000000000001</v>
      </c>
      <c r="FB20" s="17">
        <v>2.4</v>
      </c>
      <c r="FC20" s="17">
        <v>1.4</v>
      </c>
      <c r="FD20" s="17">
        <v>0</v>
      </c>
      <c r="FE20" s="17">
        <v>8.4</v>
      </c>
      <c r="FF20" s="17">
        <v>20</v>
      </c>
      <c r="FG20" s="17">
        <v>8.5</v>
      </c>
      <c r="FH20" s="17">
        <v>27.1</v>
      </c>
      <c r="FI20" s="17">
        <v>34</v>
      </c>
      <c r="FJ20" s="17">
        <v>13.4</v>
      </c>
      <c r="FK20" s="17">
        <v>18.3</v>
      </c>
      <c r="FL20" s="17">
        <v>8.6999999999999993</v>
      </c>
      <c r="FM20" s="17">
        <v>11.4</v>
      </c>
      <c r="FN20" s="17">
        <v>21.7</v>
      </c>
      <c r="FO20" s="17">
        <v>6693.6859999999997</v>
      </c>
      <c r="FP20" s="15"/>
      <c r="FQ20" s="17">
        <v>24.481539999999999</v>
      </c>
      <c r="FR20" s="17">
        <v>7.8449999999999998</v>
      </c>
      <c r="FS20" s="17">
        <v>11.879</v>
      </c>
      <c r="FT20" s="17">
        <v>0</v>
      </c>
      <c r="FU20" s="17">
        <v>26.06879</v>
      </c>
      <c r="FV20" s="17">
        <v>18.948509999999999</v>
      </c>
      <c r="FW20" s="17">
        <v>10.8</v>
      </c>
      <c r="FX20" s="17">
        <v>8</v>
      </c>
      <c r="FY20" s="17">
        <v>108.02284</v>
      </c>
    </row>
    <row r="21" spans="1:181" ht="24" customHeight="1" x14ac:dyDescent="0.3">
      <c r="A21" s="16" t="s">
        <v>66</v>
      </c>
      <c r="B21" s="16" t="s">
        <v>801</v>
      </c>
      <c r="C21" s="17">
        <v>203.6</v>
      </c>
      <c r="D21" s="17">
        <v>625.5</v>
      </c>
      <c r="E21" s="17">
        <v>213.5</v>
      </c>
      <c r="F21" s="17"/>
      <c r="G21" s="17"/>
      <c r="H21" s="17">
        <v>0</v>
      </c>
      <c r="I21" s="17">
        <v>242.6</v>
      </c>
      <c r="J21" s="17"/>
      <c r="K21" s="17"/>
      <c r="L21" s="17"/>
      <c r="M21" s="17">
        <v>0</v>
      </c>
      <c r="N21" s="17">
        <v>202.9</v>
      </c>
      <c r="O21" s="17"/>
      <c r="P21" s="17">
        <v>0</v>
      </c>
      <c r="Q21" s="17"/>
      <c r="R21" s="17">
        <v>556.9</v>
      </c>
      <c r="S21" s="17">
        <v>10.3</v>
      </c>
      <c r="T21" s="17"/>
      <c r="U21" s="17"/>
      <c r="V21" s="17"/>
      <c r="W21" s="17"/>
      <c r="X21" s="17"/>
      <c r="Y21" s="17">
        <v>166</v>
      </c>
      <c r="Z21" s="17">
        <v>7.6</v>
      </c>
      <c r="AA21" s="17">
        <v>5.7</v>
      </c>
      <c r="AB21" s="17">
        <v>0</v>
      </c>
      <c r="AC21" s="17">
        <v>6.8</v>
      </c>
      <c r="AD21" s="17">
        <v>13.3</v>
      </c>
      <c r="AE21" s="17">
        <v>83.4</v>
      </c>
      <c r="AF21" s="17"/>
      <c r="AG21" s="17"/>
      <c r="AH21" s="17">
        <v>0</v>
      </c>
      <c r="AI21" s="17"/>
      <c r="AJ21" s="17">
        <v>110.8</v>
      </c>
      <c r="AK21" s="17">
        <v>221.8</v>
      </c>
      <c r="AL21" s="17"/>
      <c r="AM21" s="17"/>
      <c r="AN21" s="17"/>
      <c r="AO21" s="17">
        <v>6.5</v>
      </c>
      <c r="AP21" s="17">
        <v>463.3</v>
      </c>
      <c r="AQ21" s="17">
        <v>26.8</v>
      </c>
      <c r="AR21" s="17">
        <v>147.4</v>
      </c>
      <c r="AS21" s="17">
        <v>0</v>
      </c>
      <c r="AT21" s="17">
        <v>18.399999999999999</v>
      </c>
      <c r="AU21" s="17">
        <v>14.8</v>
      </c>
      <c r="AV21" s="17">
        <v>93</v>
      </c>
      <c r="AW21" s="17">
        <v>174.7</v>
      </c>
      <c r="AX21" s="17">
        <v>175.2</v>
      </c>
      <c r="AY21" s="17">
        <v>179.5</v>
      </c>
      <c r="AZ21" s="17">
        <v>109.1</v>
      </c>
      <c r="BA21" s="17">
        <v>40.799999999999997</v>
      </c>
      <c r="BB21" s="17">
        <v>0</v>
      </c>
      <c r="BC21" s="17">
        <v>2.1</v>
      </c>
      <c r="BD21" s="17">
        <v>31.9</v>
      </c>
      <c r="BE21" s="17">
        <v>86.9</v>
      </c>
      <c r="BF21" s="17"/>
      <c r="BG21" s="17"/>
      <c r="BH21" s="17">
        <v>30.1</v>
      </c>
      <c r="BI21" s="17"/>
      <c r="BJ21" s="17"/>
      <c r="BK21" s="17">
        <v>45.6</v>
      </c>
      <c r="BL21" s="17"/>
      <c r="BM21" s="17"/>
      <c r="BN21" s="17"/>
      <c r="BO21" s="17">
        <v>127.2</v>
      </c>
      <c r="BP21" s="17">
        <v>170.1</v>
      </c>
      <c r="BQ21" s="17">
        <v>167.2</v>
      </c>
      <c r="BR21" s="17">
        <v>170.3</v>
      </c>
      <c r="BS21" s="17">
        <v>254.9</v>
      </c>
      <c r="BT21" s="17">
        <v>73</v>
      </c>
      <c r="BU21" s="17">
        <v>35.5</v>
      </c>
      <c r="BV21" s="17"/>
      <c r="BW21" s="17"/>
      <c r="BX21" s="17"/>
      <c r="BY21" s="17"/>
      <c r="BZ21" s="17">
        <v>0</v>
      </c>
      <c r="CA21" s="17"/>
      <c r="CB21" s="17">
        <v>2</v>
      </c>
      <c r="CC21" s="17">
        <v>187</v>
      </c>
      <c r="CD21" s="17">
        <v>130.4</v>
      </c>
      <c r="CE21" s="17">
        <v>63.3</v>
      </c>
      <c r="CF21" s="17">
        <v>76.900000000000006</v>
      </c>
      <c r="CG21" s="17">
        <v>0</v>
      </c>
      <c r="CH21" s="17"/>
      <c r="CI21" s="17"/>
      <c r="CJ21" s="17"/>
      <c r="CK21" s="17">
        <v>140.9</v>
      </c>
      <c r="CL21" s="17">
        <v>141.6</v>
      </c>
      <c r="CM21" s="17">
        <v>146.1</v>
      </c>
      <c r="CN21" s="17">
        <v>0</v>
      </c>
      <c r="CO21" s="17"/>
      <c r="CP21" s="17"/>
      <c r="CQ21" s="17"/>
      <c r="CR21" s="17"/>
      <c r="CS21" s="17">
        <v>0</v>
      </c>
      <c r="CT21" s="17"/>
      <c r="CU21" s="17">
        <v>5.9</v>
      </c>
      <c r="CV21" s="17">
        <v>1.9</v>
      </c>
      <c r="CW21" s="17"/>
      <c r="CX21" s="17">
        <v>0</v>
      </c>
      <c r="CY21" s="17">
        <v>21.4</v>
      </c>
      <c r="CZ21" s="17">
        <v>0</v>
      </c>
      <c r="DA21" s="17">
        <v>2.9</v>
      </c>
      <c r="DB21" s="17">
        <v>0</v>
      </c>
      <c r="DC21" s="17">
        <v>20.3</v>
      </c>
      <c r="DD21" s="17">
        <v>0</v>
      </c>
      <c r="DE21" s="17">
        <v>0</v>
      </c>
      <c r="DF21" s="17">
        <v>0.4</v>
      </c>
      <c r="DG21" s="17">
        <v>1.7</v>
      </c>
      <c r="DH21" s="17">
        <v>1.8</v>
      </c>
      <c r="DI21" s="17">
        <v>4.7</v>
      </c>
      <c r="DJ21" s="17">
        <v>20.399999999999999</v>
      </c>
      <c r="DK21" s="17">
        <v>0</v>
      </c>
      <c r="DL21" s="17">
        <v>17.899999999999999</v>
      </c>
      <c r="DM21" s="17">
        <v>3.3</v>
      </c>
      <c r="DN21" s="17">
        <v>18.600000000000001</v>
      </c>
      <c r="DO21" s="17">
        <v>0.3</v>
      </c>
      <c r="DP21" s="17">
        <v>0.2</v>
      </c>
      <c r="DQ21" s="17">
        <v>6.8</v>
      </c>
      <c r="DR21" s="17">
        <v>7.2</v>
      </c>
      <c r="DS21" s="17">
        <v>0.9</v>
      </c>
      <c r="DT21" s="17">
        <v>2.7</v>
      </c>
      <c r="DU21" s="17">
        <v>18.2</v>
      </c>
      <c r="DV21" s="17">
        <v>0</v>
      </c>
      <c r="DW21" s="17">
        <v>0.4</v>
      </c>
      <c r="DX21" s="17">
        <v>0</v>
      </c>
      <c r="DY21" s="17">
        <v>19.899999999999999</v>
      </c>
      <c r="DZ21" s="17">
        <v>13.1</v>
      </c>
      <c r="EA21" s="17">
        <v>20.2</v>
      </c>
      <c r="EB21" s="17">
        <v>20.2</v>
      </c>
      <c r="EC21" s="17">
        <v>20</v>
      </c>
      <c r="ED21" s="17">
        <v>6.4</v>
      </c>
      <c r="EE21" s="17">
        <v>0</v>
      </c>
      <c r="EF21" s="17">
        <v>0</v>
      </c>
      <c r="EG21" s="17">
        <v>1.1000000000000001</v>
      </c>
      <c r="EH21" s="17">
        <v>6</v>
      </c>
      <c r="EI21" s="17">
        <v>0</v>
      </c>
      <c r="EJ21" s="17">
        <v>0</v>
      </c>
      <c r="EK21" s="17">
        <v>0</v>
      </c>
      <c r="EL21" s="17">
        <v>20.9</v>
      </c>
      <c r="EM21" s="17">
        <v>8.3000000000000007</v>
      </c>
      <c r="EN21" s="17">
        <v>0</v>
      </c>
      <c r="EO21" s="17">
        <v>20.399999999999999</v>
      </c>
      <c r="EP21" s="17">
        <v>20.399999999999999</v>
      </c>
      <c r="EQ21" s="17">
        <v>20.100000000000001</v>
      </c>
      <c r="ER21" s="17">
        <v>3.4</v>
      </c>
      <c r="ES21" s="17">
        <v>0.3</v>
      </c>
      <c r="ET21" s="17">
        <v>0</v>
      </c>
      <c r="EU21" s="17">
        <v>0.6</v>
      </c>
      <c r="EV21" s="17">
        <v>0</v>
      </c>
      <c r="EW21" s="17">
        <v>0</v>
      </c>
      <c r="EX21" s="17">
        <v>0</v>
      </c>
      <c r="EY21" s="17">
        <v>0.2</v>
      </c>
      <c r="EZ21" s="17">
        <v>3.1</v>
      </c>
      <c r="FA21" s="17">
        <v>1.1000000000000001</v>
      </c>
      <c r="FB21" s="17">
        <v>2.4</v>
      </c>
      <c r="FC21" s="17">
        <v>1.4</v>
      </c>
      <c r="FD21" s="17">
        <v>0</v>
      </c>
      <c r="FE21" s="17">
        <v>8.4</v>
      </c>
      <c r="FF21" s="17">
        <v>20</v>
      </c>
      <c r="FG21" s="17">
        <v>8.5</v>
      </c>
      <c r="FH21" s="17">
        <v>27</v>
      </c>
      <c r="FI21" s="17">
        <v>33.9</v>
      </c>
      <c r="FJ21" s="17">
        <v>14.1</v>
      </c>
      <c r="FK21" s="17">
        <v>18.3</v>
      </c>
      <c r="FL21" s="17">
        <v>8.3000000000000007</v>
      </c>
      <c r="FM21" s="17">
        <v>11.4</v>
      </c>
      <c r="FN21" s="17">
        <v>21.8</v>
      </c>
      <c r="FO21" s="17">
        <v>6742.3</v>
      </c>
      <c r="FP21" s="15"/>
      <c r="FQ21" s="17">
        <v>24.478660000000001</v>
      </c>
      <c r="FR21" s="17">
        <v>7.843</v>
      </c>
      <c r="FS21" s="17">
        <v>11.625</v>
      </c>
      <c r="FT21" s="17">
        <v>0</v>
      </c>
      <c r="FU21" s="17">
        <v>26.086680000000001</v>
      </c>
      <c r="FV21" s="17">
        <v>18.948619999999998</v>
      </c>
      <c r="FW21" s="17">
        <v>10.6</v>
      </c>
      <c r="FX21" s="17">
        <v>5.6</v>
      </c>
      <c r="FY21" s="17">
        <v>105.18196</v>
      </c>
    </row>
    <row r="22" spans="1:181" ht="24" customHeight="1" x14ac:dyDescent="0.3">
      <c r="A22" s="16" t="s">
        <v>66</v>
      </c>
      <c r="B22" s="16" t="s">
        <v>802</v>
      </c>
      <c r="C22" s="17">
        <v>203.8</v>
      </c>
      <c r="D22" s="17">
        <v>627.29999999999995</v>
      </c>
      <c r="E22" s="17">
        <v>213.6</v>
      </c>
      <c r="F22" s="17"/>
      <c r="G22" s="17"/>
      <c r="H22" s="17">
        <v>0</v>
      </c>
      <c r="I22" s="17">
        <v>242.2</v>
      </c>
      <c r="J22" s="17"/>
      <c r="K22" s="17"/>
      <c r="L22" s="17"/>
      <c r="M22" s="17">
        <v>0</v>
      </c>
      <c r="N22" s="17">
        <v>203.8</v>
      </c>
      <c r="O22" s="17"/>
      <c r="P22" s="17">
        <v>0</v>
      </c>
      <c r="Q22" s="17"/>
      <c r="R22" s="17">
        <v>557.70000000000005</v>
      </c>
      <c r="S22" s="17">
        <v>10.199999999999999</v>
      </c>
      <c r="T22" s="17"/>
      <c r="U22" s="17"/>
      <c r="V22" s="17"/>
      <c r="W22" s="17"/>
      <c r="X22" s="17"/>
      <c r="Y22" s="17">
        <v>167.6</v>
      </c>
      <c r="Z22" s="17">
        <v>7.7</v>
      </c>
      <c r="AA22" s="17">
        <v>5.8</v>
      </c>
      <c r="AB22" s="17">
        <v>0</v>
      </c>
      <c r="AC22" s="17">
        <v>6.9</v>
      </c>
      <c r="AD22" s="17">
        <v>13.4</v>
      </c>
      <c r="AE22" s="17">
        <v>83.5</v>
      </c>
      <c r="AF22" s="17"/>
      <c r="AG22" s="17"/>
      <c r="AH22" s="17">
        <v>0</v>
      </c>
      <c r="AI22" s="17"/>
      <c r="AJ22" s="17">
        <v>110.9</v>
      </c>
      <c r="AK22" s="17">
        <v>221.6</v>
      </c>
      <c r="AL22" s="17"/>
      <c r="AM22" s="17"/>
      <c r="AN22" s="17"/>
      <c r="AO22" s="17">
        <v>6.5</v>
      </c>
      <c r="AP22" s="17">
        <v>456.4</v>
      </c>
      <c r="AQ22" s="17">
        <v>19.5</v>
      </c>
      <c r="AR22" s="17">
        <v>137.30000000000001</v>
      </c>
      <c r="AS22" s="17">
        <v>0</v>
      </c>
      <c r="AT22" s="17">
        <v>18.399999999999999</v>
      </c>
      <c r="AU22" s="17">
        <v>14.5</v>
      </c>
      <c r="AV22" s="17">
        <v>92.6</v>
      </c>
      <c r="AW22" s="17">
        <v>173.8</v>
      </c>
      <c r="AX22" s="17">
        <v>174.2</v>
      </c>
      <c r="AY22" s="17">
        <v>179.4</v>
      </c>
      <c r="AZ22" s="17">
        <v>108.8</v>
      </c>
      <c r="BA22" s="17">
        <v>44.2</v>
      </c>
      <c r="BB22" s="17">
        <v>0</v>
      </c>
      <c r="BC22" s="17">
        <v>2.1</v>
      </c>
      <c r="BD22" s="17">
        <v>32</v>
      </c>
      <c r="BE22" s="17">
        <v>87</v>
      </c>
      <c r="BF22" s="17"/>
      <c r="BG22" s="17"/>
      <c r="BH22" s="17">
        <v>32.700000000000003</v>
      </c>
      <c r="BI22" s="17"/>
      <c r="BJ22" s="17"/>
      <c r="BK22" s="17">
        <v>45.9</v>
      </c>
      <c r="BL22" s="17"/>
      <c r="BM22" s="17"/>
      <c r="BN22" s="17"/>
      <c r="BO22" s="17">
        <v>127.1</v>
      </c>
      <c r="BP22" s="17">
        <v>169.8</v>
      </c>
      <c r="BQ22" s="17">
        <v>168.1</v>
      </c>
      <c r="BR22" s="17">
        <v>170.2</v>
      </c>
      <c r="BS22" s="17">
        <v>253.1</v>
      </c>
      <c r="BT22" s="17">
        <v>73.400000000000006</v>
      </c>
      <c r="BU22" s="17">
        <v>35.799999999999997</v>
      </c>
      <c r="BV22" s="17"/>
      <c r="BW22" s="17"/>
      <c r="BX22" s="17"/>
      <c r="BY22" s="17"/>
      <c r="BZ22" s="17">
        <v>0</v>
      </c>
      <c r="CA22" s="17"/>
      <c r="CB22" s="17">
        <v>2.1</v>
      </c>
      <c r="CC22" s="17">
        <v>125.2</v>
      </c>
      <c r="CD22" s="17">
        <v>126.4</v>
      </c>
      <c r="CE22" s="17">
        <v>63</v>
      </c>
      <c r="CF22" s="17">
        <v>76.8</v>
      </c>
      <c r="CG22" s="17">
        <v>0</v>
      </c>
      <c r="CH22" s="17"/>
      <c r="CI22" s="17"/>
      <c r="CJ22" s="17"/>
      <c r="CK22" s="17">
        <v>142.19999999999999</v>
      </c>
      <c r="CL22" s="17">
        <v>142.80000000000001</v>
      </c>
      <c r="CM22" s="17">
        <v>146.6</v>
      </c>
      <c r="CN22" s="17">
        <v>0</v>
      </c>
      <c r="CO22" s="17"/>
      <c r="CP22" s="17"/>
      <c r="CQ22" s="17"/>
      <c r="CR22" s="17"/>
      <c r="CS22" s="17">
        <v>0</v>
      </c>
      <c r="CT22" s="17"/>
      <c r="CU22" s="17">
        <v>5.8</v>
      </c>
      <c r="CV22" s="17">
        <v>1.7</v>
      </c>
      <c r="CW22" s="17"/>
      <c r="CX22" s="17">
        <v>0</v>
      </c>
      <c r="CY22" s="17">
        <v>31.645</v>
      </c>
      <c r="CZ22" s="17">
        <v>2.5</v>
      </c>
      <c r="DA22" s="17">
        <v>2.8</v>
      </c>
      <c r="DB22" s="17">
        <v>0</v>
      </c>
      <c r="DC22" s="17">
        <v>20.3</v>
      </c>
      <c r="DD22" s="17">
        <v>0</v>
      </c>
      <c r="DE22" s="17">
        <v>0</v>
      </c>
      <c r="DF22" s="17">
        <v>7.7</v>
      </c>
      <c r="DG22" s="17">
        <v>1.7</v>
      </c>
      <c r="DH22" s="17">
        <v>1.8</v>
      </c>
      <c r="DI22" s="17">
        <v>5</v>
      </c>
      <c r="DJ22" s="17">
        <v>20.5</v>
      </c>
      <c r="DK22" s="17">
        <v>0</v>
      </c>
      <c r="DL22" s="17">
        <v>17.899999999999999</v>
      </c>
      <c r="DM22" s="17">
        <v>3.4</v>
      </c>
      <c r="DN22" s="17">
        <v>18.600000000000001</v>
      </c>
      <c r="DO22" s="17">
        <v>1</v>
      </c>
      <c r="DP22" s="17">
        <v>1.3</v>
      </c>
      <c r="DQ22" s="17">
        <v>8</v>
      </c>
      <c r="DR22" s="17">
        <v>11.1</v>
      </c>
      <c r="DS22" s="17">
        <v>3.2</v>
      </c>
      <c r="DT22" s="17">
        <v>2.8</v>
      </c>
      <c r="DU22" s="17">
        <v>18.3</v>
      </c>
      <c r="DV22" s="17">
        <v>0</v>
      </c>
      <c r="DW22" s="17">
        <v>0.4</v>
      </c>
      <c r="DX22" s="17">
        <v>0</v>
      </c>
      <c r="DY22" s="17">
        <v>20.100000000000001</v>
      </c>
      <c r="DZ22" s="17">
        <v>13.1</v>
      </c>
      <c r="EA22" s="17">
        <v>20.399999999999999</v>
      </c>
      <c r="EB22" s="17">
        <v>20.2</v>
      </c>
      <c r="EC22" s="17">
        <v>20</v>
      </c>
      <c r="ED22" s="17">
        <v>2.8</v>
      </c>
      <c r="EE22" s="17">
        <v>0</v>
      </c>
      <c r="EF22" s="17">
        <v>1.4</v>
      </c>
      <c r="EG22" s="17">
        <v>0.4</v>
      </c>
      <c r="EH22" s="17">
        <v>23.5</v>
      </c>
      <c r="EI22" s="17">
        <v>0</v>
      </c>
      <c r="EJ22" s="17">
        <v>0</v>
      </c>
      <c r="EK22" s="17">
        <v>0.5</v>
      </c>
      <c r="EL22" s="17">
        <v>20.9</v>
      </c>
      <c r="EM22" s="17">
        <v>8.3000000000000007</v>
      </c>
      <c r="EN22" s="17">
        <v>0</v>
      </c>
      <c r="EO22" s="17">
        <v>20.399999999999999</v>
      </c>
      <c r="EP22" s="17">
        <v>20.399999999999999</v>
      </c>
      <c r="EQ22" s="17">
        <v>20.100000000000001</v>
      </c>
      <c r="ER22" s="17">
        <v>3.9</v>
      </c>
      <c r="ES22" s="17">
        <v>2.2000000000000002</v>
      </c>
      <c r="ET22" s="17">
        <v>0.4</v>
      </c>
      <c r="EU22" s="17">
        <v>19.5</v>
      </c>
      <c r="EV22" s="17">
        <v>0</v>
      </c>
      <c r="EW22" s="17">
        <v>0</v>
      </c>
      <c r="EX22" s="17">
        <v>0</v>
      </c>
      <c r="EY22" s="17">
        <v>15.1</v>
      </c>
      <c r="EZ22" s="17">
        <v>3.1</v>
      </c>
      <c r="FA22" s="17">
        <v>1.1000000000000001</v>
      </c>
      <c r="FB22" s="17">
        <v>2.4</v>
      </c>
      <c r="FC22" s="17">
        <v>1.4</v>
      </c>
      <c r="FD22" s="17">
        <v>0.3</v>
      </c>
      <c r="FE22" s="17">
        <v>8.4</v>
      </c>
      <c r="FF22" s="17">
        <v>20</v>
      </c>
      <c r="FG22" s="17">
        <v>8.1</v>
      </c>
      <c r="FH22" s="17">
        <v>27.2</v>
      </c>
      <c r="FI22" s="17">
        <v>34</v>
      </c>
      <c r="FJ22" s="17">
        <v>13.1</v>
      </c>
      <c r="FK22" s="17">
        <v>18.3</v>
      </c>
      <c r="FL22" s="17">
        <v>6.3</v>
      </c>
      <c r="FM22" s="17">
        <v>11.3</v>
      </c>
      <c r="FN22" s="17">
        <v>21.7</v>
      </c>
      <c r="FO22" s="17">
        <v>6741.6450000000004</v>
      </c>
      <c r="FP22" s="15"/>
      <c r="FQ22" s="17">
        <v>24.473579999999998</v>
      </c>
      <c r="FR22" s="17">
        <v>7.8440000000000003</v>
      </c>
      <c r="FS22" s="17">
        <v>10.394</v>
      </c>
      <c r="FT22" s="17">
        <v>0</v>
      </c>
      <c r="FU22" s="17">
        <v>26.089259999999999</v>
      </c>
      <c r="FV22" s="17">
        <v>18.947980000000001</v>
      </c>
      <c r="FW22" s="17">
        <v>10.7</v>
      </c>
      <c r="FX22" s="17">
        <v>5.7</v>
      </c>
      <c r="FY22" s="17">
        <v>104.14882</v>
      </c>
    </row>
    <row r="23" spans="1:181" ht="24" customHeight="1" x14ac:dyDescent="0.3">
      <c r="A23" s="16" t="s">
        <v>66</v>
      </c>
      <c r="B23" s="16" t="s">
        <v>803</v>
      </c>
      <c r="C23" s="17">
        <v>202.7</v>
      </c>
      <c r="D23" s="17">
        <v>627.79999999999995</v>
      </c>
      <c r="E23" s="17">
        <v>213</v>
      </c>
      <c r="F23" s="17"/>
      <c r="G23" s="17"/>
      <c r="H23" s="17">
        <v>0</v>
      </c>
      <c r="I23" s="17">
        <v>241.7</v>
      </c>
      <c r="J23" s="17"/>
      <c r="K23" s="17"/>
      <c r="L23" s="17"/>
      <c r="M23" s="17">
        <v>0</v>
      </c>
      <c r="N23" s="17">
        <v>90.1</v>
      </c>
      <c r="O23" s="17"/>
      <c r="P23" s="17">
        <v>0</v>
      </c>
      <c r="Q23" s="17"/>
      <c r="R23" s="17">
        <v>548.6</v>
      </c>
      <c r="S23" s="17">
        <v>10.3</v>
      </c>
      <c r="T23" s="17"/>
      <c r="U23" s="17"/>
      <c r="V23" s="17"/>
      <c r="W23" s="17"/>
      <c r="X23" s="17"/>
      <c r="Y23" s="17">
        <v>164.6</v>
      </c>
      <c r="Z23" s="17">
        <v>7.5</v>
      </c>
      <c r="AA23" s="17">
        <v>5.7</v>
      </c>
      <c r="AB23" s="17">
        <v>0</v>
      </c>
      <c r="AC23" s="17">
        <v>6.8</v>
      </c>
      <c r="AD23" s="17">
        <v>13.3</v>
      </c>
      <c r="AE23" s="17">
        <v>83.5</v>
      </c>
      <c r="AF23" s="17"/>
      <c r="AG23" s="17"/>
      <c r="AH23" s="17">
        <v>0</v>
      </c>
      <c r="AI23" s="17"/>
      <c r="AJ23" s="17">
        <v>110.8</v>
      </c>
      <c r="AK23" s="17">
        <v>221.7</v>
      </c>
      <c r="AL23" s="17"/>
      <c r="AM23" s="17"/>
      <c r="AN23" s="17"/>
      <c r="AO23" s="17">
        <v>6.5</v>
      </c>
      <c r="AP23" s="17">
        <v>456.2</v>
      </c>
      <c r="AQ23" s="17">
        <v>30.4</v>
      </c>
      <c r="AR23" s="17">
        <v>136.19999999999999</v>
      </c>
      <c r="AS23" s="17">
        <v>0</v>
      </c>
      <c r="AT23" s="17">
        <v>18.399999999999999</v>
      </c>
      <c r="AU23" s="17">
        <v>12</v>
      </c>
      <c r="AV23" s="17">
        <v>90.6</v>
      </c>
      <c r="AW23" s="17">
        <v>172</v>
      </c>
      <c r="AX23" s="17">
        <v>172.7</v>
      </c>
      <c r="AY23" s="17">
        <v>179.3</v>
      </c>
      <c r="AZ23" s="17">
        <v>109.1</v>
      </c>
      <c r="BA23" s="17">
        <v>43.8</v>
      </c>
      <c r="BB23" s="17">
        <v>0</v>
      </c>
      <c r="BC23" s="17">
        <v>2.1</v>
      </c>
      <c r="BD23" s="17">
        <v>31.6</v>
      </c>
      <c r="BE23" s="17">
        <v>35.5</v>
      </c>
      <c r="BF23" s="17"/>
      <c r="BG23" s="17"/>
      <c r="BH23" s="17">
        <v>16.600000000000001</v>
      </c>
      <c r="BI23" s="17"/>
      <c r="BJ23" s="17"/>
      <c r="BK23" s="17">
        <v>46</v>
      </c>
      <c r="BL23" s="17"/>
      <c r="BM23" s="17"/>
      <c r="BN23" s="17"/>
      <c r="BO23" s="17">
        <v>127.1</v>
      </c>
      <c r="BP23" s="17">
        <v>163.5</v>
      </c>
      <c r="BQ23" s="17">
        <v>167.3</v>
      </c>
      <c r="BR23" s="17">
        <v>169.6</v>
      </c>
      <c r="BS23" s="17">
        <v>253</v>
      </c>
      <c r="BT23" s="17">
        <v>37.9</v>
      </c>
      <c r="BU23" s="17">
        <v>26.9</v>
      </c>
      <c r="BV23" s="17"/>
      <c r="BW23" s="17"/>
      <c r="BX23" s="17"/>
      <c r="BY23" s="17"/>
      <c r="BZ23" s="17">
        <v>0</v>
      </c>
      <c r="CA23" s="17"/>
      <c r="CB23" s="17">
        <v>2</v>
      </c>
      <c r="CC23" s="17">
        <v>114.5</v>
      </c>
      <c r="CD23" s="17">
        <v>125.5</v>
      </c>
      <c r="CE23" s="17">
        <v>63.1</v>
      </c>
      <c r="CF23" s="17">
        <v>78</v>
      </c>
      <c r="CG23" s="17">
        <v>0</v>
      </c>
      <c r="CH23" s="17"/>
      <c r="CI23" s="17"/>
      <c r="CJ23" s="17"/>
      <c r="CK23" s="17">
        <v>139.1</v>
      </c>
      <c r="CL23" s="17">
        <v>138.69999999999999</v>
      </c>
      <c r="CM23" s="17">
        <v>146.80000000000001</v>
      </c>
      <c r="CN23" s="17">
        <v>0</v>
      </c>
      <c r="CO23" s="17"/>
      <c r="CP23" s="17"/>
      <c r="CQ23" s="17"/>
      <c r="CR23" s="17"/>
      <c r="CS23" s="17">
        <v>0</v>
      </c>
      <c r="CT23" s="17"/>
      <c r="CU23" s="17">
        <v>5.8</v>
      </c>
      <c r="CV23" s="17">
        <v>1.8</v>
      </c>
      <c r="CW23" s="17"/>
      <c r="CX23" s="17">
        <v>0</v>
      </c>
      <c r="CY23" s="17">
        <v>24.068999999999999</v>
      </c>
      <c r="CZ23" s="17">
        <v>24.5</v>
      </c>
      <c r="DA23" s="17">
        <v>3.6</v>
      </c>
      <c r="DB23" s="17">
        <v>0</v>
      </c>
      <c r="DC23" s="17">
        <v>20.2</v>
      </c>
      <c r="DD23" s="17">
        <v>0</v>
      </c>
      <c r="DE23" s="17">
        <v>0</v>
      </c>
      <c r="DF23" s="17">
        <v>58</v>
      </c>
      <c r="DG23" s="17">
        <v>1.7</v>
      </c>
      <c r="DH23" s="17">
        <v>1.8</v>
      </c>
      <c r="DI23" s="17">
        <v>5.2</v>
      </c>
      <c r="DJ23" s="17">
        <v>20.2</v>
      </c>
      <c r="DK23" s="17">
        <v>0</v>
      </c>
      <c r="DL23" s="17">
        <v>18.100000000000001</v>
      </c>
      <c r="DM23" s="17">
        <v>3.4</v>
      </c>
      <c r="DN23" s="17">
        <v>18.600000000000001</v>
      </c>
      <c r="DO23" s="17">
        <v>1.7</v>
      </c>
      <c r="DP23" s="17">
        <v>2.1</v>
      </c>
      <c r="DQ23" s="17">
        <v>8.1999999999999993</v>
      </c>
      <c r="DR23" s="17">
        <v>14.4</v>
      </c>
      <c r="DS23" s="17">
        <v>8.5</v>
      </c>
      <c r="DT23" s="17">
        <v>2.9</v>
      </c>
      <c r="DU23" s="17">
        <v>16.3</v>
      </c>
      <c r="DV23" s="17">
        <v>0</v>
      </c>
      <c r="DW23" s="17">
        <v>0.3</v>
      </c>
      <c r="DX23" s="17">
        <v>0</v>
      </c>
      <c r="DY23" s="17">
        <v>19.8</v>
      </c>
      <c r="DZ23" s="17">
        <v>13.1</v>
      </c>
      <c r="EA23" s="17">
        <v>20.100000000000001</v>
      </c>
      <c r="EB23" s="17">
        <v>20.2</v>
      </c>
      <c r="EC23" s="17">
        <v>20</v>
      </c>
      <c r="ED23" s="17">
        <v>2.4</v>
      </c>
      <c r="EE23" s="17">
        <v>0</v>
      </c>
      <c r="EF23" s="17">
        <v>16.8</v>
      </c>
      <c r="EG23" s="17">
        <v>9.6999999999999993</v>
      </c>
      <c r="EH23" s="17">
        <v>35</v>
      </c>
      <c r="EI23" s="17">
        <v>0</v>
      </c>
      <c r="EJ23" s="17">
        <v>0</v>
      </c>
      <c r="EK23" s="17">
        <v>7.9</v>
      </c>
      <c r="EL23" s="17">
        <v>21</v>
      </c>
      <c r="EM23" s="17">
        <v>8.3000000000000007</v>
      </c>
      <c r="EN23" s="17">
        <v>0</v>
      </c>
      <c r="EO23" s="17">
        <v>20.399999999999999</v>
      </c>
      <c r="EP23" s="17">
        <v>20.399999999999999</v>
      </c>
      <c r="EQ23" s="17">
        <v>20.100000000000001</v>
      </c>
      <c r="ER23" s="17">
        <v>3.7</v>
      </c>
      <c r="ES23" s="17">
        <v>50.6</v>
      </c>
      <c r="ET23" s="17">
        <v>1.3</v>
      </c>
      <c r="EU23" s="17">
        <v>51</v>
      </c>
      <c r="EV23" s="17">
        <v>0</v>
      </c>
      <c r="EW23" s="17">
        <v>0</v>
      </c>
      <c r="EX23" s="17">
        <v>0</v>
      </c>
      <c r="EY23" s="17">
        <v>38.5</v>
      </c>
      <c r="EZ23" s="17">
        <v>3.1</v>
      </c>
      <c r="FA23" s="17">
        <v>1.1000000000000001</v>
      </c>
      <c r="FB23" s="17">
        <v>2.4</v>
      </c>
      <c r="FC23" s="17">
        <v>1.4</v>
      </c>
      <c r="FD23" s="17">
        <v>1.6</v>
      </c>
      <c r="FE23" s="17">
        <v>8.4</v>
      </c>
      <c r="FF23" s="17">
        <v>20</v>
      </c>
      <c r="FG23" s="17">
        <v>8.4</v>
      </c>
      <c r="FH23" s="17">
        <v>27.2</v>
      </c>
      <c r="FI23" s="17">
        <v>33.4</v>
      </c>
      <c r="FJ23" s="17">
        <v>13</v>
      </c>
      <c r="FK23" s="17">
        <v>18.3</v>
      </c>
      <c r="FL23" s="17">
        <v>8.1</v>
      </c>
      <c r="FM23" s="17">
        <v>11.4</v>
      </c>
      <c r="FN23" s="17">
        <v>21.3</v>
      </c>
      <c r="FO23" s="17">
        <v>6700.8689999999997</v>
      </c>
      <c r="FP23" s="15"/>
      <c r="FQ23" s="17">
        <v>24.478429999999999</v>
      </c>
      <c r="FR23" s="17">
        <v>7.8449999999999998</v>
      </c>
      <c r="FS23" s="17">
        <v>9.0440000000000005</v>
      </c>
      <c r="FT23" s="17">
        <v>2.4</v>
      </c>
      <c r="FU23" s="17">
        <v>26.064019999999999</v>
      </c>
      <c r="FV23" s="17">
        <v>18.948229999999999</v>
      </c>
      <c r="FW23" s="17">
        <v>10.7</v>
      </c>
      <c r="FX23" s="17">
        <v>5.2</v>
      </c>
      <c r="FY23" s="17">
        <v>104.67968</v>
      </c>
    </row>
    <row r="24" spans="1:181" ht="24" customHeight="1" x14ac:dyDescent="0.3">
      <c r="A24" s="16" t="s">
        <v>66</v>
      </c>
      <c r="B24" s="16" t="s">
        <v>804</v>
      </c>
      <c r="C24" s="17">
        <v>205.9</v>
      </c>
      <c r="D24" s="17">
        <v>587.6</v>
      </c>
      <c r="E24" s="17">
        <v>212.1</v>
      </c>
      <c r="F24" s="17"/>
      <c r="G24" s="17"/>
      <c r="H24" s="17">
        <v>0</v>
      </c>
      <c r="I24" s="17">
        <v>241.2</v>
      </c>
      <c r="J24" s="17"/>
      <c r="K24" s="17"/>
      <c r="L24" s="17"/>
      <c r="M24" s="17">
        <v>0</v>
      </c>
      <c r="N24" s="17">
        <v>0</v>
      </c>
      <c r="O24" s="17"/>
      <c r="P24" s="17">
        <v>0</v>
      </c>
      <c r="Q24" s="17"/>
      <c r="R24" s="17">
        <v>536.70000000000005</v>
      </c>
      <c r="S24" s="17">
        <v>10.4</v>
      </c>
      <c r="T24" s="17"/>
      <c r="U24" s="17"/>
      <c r="V24" s="17"/>
      <c r="W24" s="17"/>
      <c r="X24" s="17"/>
      <c r="Y24" s="17">
        <v>166.7</v>
      </c>
      <c r="Z24" s="17">
        <v>7.4</v>
      </c>
      <c r="AA24" s="17">
        <v>5.6</v>
      </c>
      <c r="AB24" s="17">
        <v>0</v>
      </c>
      <c r="AC24" s="17">
        <v>7</v>
      </c>
      <c r="AD24" s="17">
        <v>13.1</v>
      </c>
      <c r="AE24" s="17">
        <v>83.1</v>
      </c>
      <c r="AF24" s="17"/>
      <c r="AG24" s="17"/>
      <c r="AH24" s="17">
        <v>0</v>
      </c>
      <c r="AI24" s="17"/>
      <c r="AJ24" s="17">
        <v>110.7</v>
      </c>
      <c r="AK24" s="17">
        <v>221.2</v>
      </c>
      <c r="AL24" s="17"/>
      <c r="AM24" s="17"/>
      <c r="AN24" s="17"/>
      <c r="AO24" s="17">
        <v>6.5</v>
      </c>
      <c r="AP24" s="17">
        <v>452.3</v>
      </c>
      <c r="AQ24" s="17">
        <v>30.2</v>
      </c>
      <c r="AR24" s="17">
        <v>131.6</v>
      </c>
      <c r="AS24" s="17">
        <v>0</v>
      </c>
      <c r="AT24" s="17">
        <v>18.399999999999999</v>
      </c>
      <c r="AU24" s="17">
        <v>11.9</v>
      </c>
      <c r="AV24" s="17">
        <v>90.5</v>
      </c>
      <c r="AW24" s="17">
        <v>173.5</v>
      </c>
      <c r="AX24" s="17">
        <v>173.1</v>
      </c>
      <c r="AY24" s="17">
        <v>177.5</v>
      </c>
      <c r="AZ24" s="17">
        <v>109.2</v>
      </c>
      <c r="BA24" s="17">
        <v>45.4</v>
      </c>
      <c r="BB24" s="17">
        <v>0</v>
      </c>
      <c r="BC24" s="17">
        <v>2.1</v>
      </c>
      <c r="BD24" s="17">
        <v>31.9</v>
      </c>
      <c r="BE24" s="17">
        <v>84.6</v>
      </c>
      <c r="BF24" s="17"/>
      <c r="BG24" s="17"/>
      <c r="BH24" s="17">
        <v>16.7</v>
      </c>
      <c r="BI24" s="17"/>
      <c r="BJ24" s="17"/>
      <c r="BK24" s="17">
        <v>46.1</v>
      </c>
      <c r="BL24" s="17"/>
      <c r="BM24" s="17"/>
      <c r="BN24" s="17"/>
      <c r="BO24" s="17">
        <v>126.9</v>
      </c>
      <c r="BP24" s="17">
        <v>159</v>
      </c>
      <c r="BQ24" s="17">
        <v>158.9</v>
      </c>
      <c r="BR24" s="17">
        <v>159.69999999999999</v>
      </c>
      <c r="BS24" s="17">
        <v>247.6</v>
      </c>
      <c r="BT24" s="17">
        <v>38.1</v>
      </c>
      <c r="BU24" s="17">
        <v>28.1</v>
      </c>
      <c r="BV24" s="17"/>
      <c r="BW24" s="17"/>
      <c r="BX24" s="17"/>
      <c r="BY24" s="17"/>
      <c r="BZ24" s="17">
        <v>0</v>
      </c>
      <c r="CA24" s="17"/>
      <c r="CB24" s="17">
        <v>2</v>
      </c>
      <c r="CC24" s="17">
        <v>86.6</v>
      </c>
      <c r="CD24" s="17">
        <v>116.7</v>
      </c>
      <c r="CE24" s="17">
        <v>63.3</v>
      </c>
      <c r="CF24" s="17">
        <v>78.099999999999994</v>
      </c>
      <c r="CG24" s="17">
        <v>0</v>
      </c>
      <c r="CH24" s="17"/>
      <c r="CI24" s="17"/>
      <c r="CJ24" s="17"/>
      <c r="CK24" s="17">
        <v>102</v>
      </c>
      <c r="CL24" s="17">
        <v>102.1</v>
      </c>
      <c r="CM24" s="17">
        <v>121</v>
      </c>
      <c r="CN24" s="17">
        <v>0</v>
      </c>
      <c r="CO24" s="17"/>
      <c r="CP24" s="17"/>
      <c r="CQ24" s="17"/>
      <c r="CR24" s="17"/>
      <c r="CS24" s="17">
        <v>0</v>
      </c>
      <c r="CT24" s="17"/>
      <c r="CU24" s="17">
        <v>5.8</v>
      </c>
      <c r="CV24" s="17">
        <v>1.7</v>
      </c>
      <c r="CW24" s="17"/>
      <c r="CX24" s="17">
        <v>0.1</v>
      </c>
      <c r="CY24" s="17">
        <v>31.297000000000001</v>
      </c>
      <c r="CZ24" s="17">
        <v>42.4</v>
      </c>
      <c r="DA24" s="17">
        <v>4.2</v>
      </c>
      <c r="DB24" s="17">
        <v>0</v>
      </c>
      <c r="DC24" s="17">
        <v>20.3</v>
      </c>
      <c r="DD24" s="17">
        <v>0</v>
      </c>
      <c r="DE24" s="17">
        <v>0</v>
      </c>
      <c r="DF24" s="17">
        <v>83.5</v>
      </c>
      <c r="DG24" s="17">
        <v>1.7</v>
      </c>
      <c r="DH24" s="17">
        <v>1.8</v>
      </c>
      <c r="DI24" s="17">
        <v>5.2</v>
      </c>
      <c r="DJ24" s="17">
        <v>20.100000000000001</v>
      </c>
      <c r="DK24" s="17">
        <v>3.8</v>
      </c>
      <c r="DL24" s="17">
        <v>18.100000000000001</v>
      </c>
      <c r="DM24" s="17">
        <v>3.4</v>
      </c>
      <c r="DN24" s="17">
        <v>18.600000000000001</v>
      </c>
      <c r="DO24" s="17">
        <v>2.9</v>
      </c>
      <c r="DP24" s="17">
        <v>3.6</v>
      </c>
      <c r="DQ24" s="17">
        <v>8</v>
      </c>
      <c r="DR24" s="17">
        <v>13.9</v>
      </c>
      <c r="DS24" s="17">
        <v>6.2</v>
      </c>
      <c r="DT24" s="17">
        <v>2.9</v>
      </c>
      <c r="DU24" s="17">
        <v>16.8</v>
      </c>
      <c r="DV24" s="17">
        <v>0</v>
      </c>
      <c r="DW24" s="17">
        <v>0.1</v>
      </c>
      <c r="DX24" s="17">
        <v>0.1</v>
      </c>
      <c r="DY24" s="17">
        <v>19.8</v>
      </c>
      <c r="DZ24" s="17">
        <v>13.1</v>
      </c>
      <c r="EA24" s="17">
        <v>20.399999999999999</v>
      </c>
      <c r="EB24" s="17">
        <v>20.2</v>
      </c>
      <c r="EC24" s="17">
        <v>20</v>
      </c>
      <c r="ED24" s="17">
        <v>7.7</v>
      </c>
      <c r="EE24" s="17">
        <v>0</v>
      </c>
      <c r="EF24" s="17">
        <v>25.5</v>
      </c>
      <c r="EG24" s="17">
        <v>10</v>
      </c>
      <c r="EH24" s="17">
        <v>33.9</v>
      </c>
      <c r="EI24" s="17">
        <v>0</v>
      </c>
      <c r="EJ24" s="17">
        <v>0</v>
      </c>
      <c r="EK24" s="17">
        <v>23</v>
      </c>
      <c r="EL24" s="17">
        <v>21</v>
      </c>
      <c r="EM24" s="17">
        <v>8.1</v>
      </c>
      <c r="EN24" s="17">
        <v>0</v>
      </c>
      <c r="EO24" s="17">
        <v>20.399999999999999</v>
      </c>
      <c r="EP24" s="17">
        <v>20.399999999999999</v>
      </c>
      <c r="EQ24" s="17">
        <v>20.100000000000001</v>
      </c>
      <c r="ER24" s="17">
        <v>3.4</v>
      </c>
      <c r="ES24" s="17">
        <v>149.4</v>
      </c>
      <c r="ET24" s="17">
        <v>2.5</v>
      </c>
      <c r="EU24" s="17">
        <v>97.3</v>
      </c>
      <c r="EV24" s="17">
        <v>0</v>
      </c>
      <c r="EW24" s="17">
        <v>0.4</v>
      </c>
      <c r="EX24" s="17">
        <v>5.3</v>
      </c>
      <c r="EY24" s="17">
        <v>76.599999999999994</v>
      </c>
      <c r="EZ24" s="17">
        <v>3.1</v>
      </c>
      <c r="FA24" s="17">
        <v>1.1000000000000001</v>
      </c>
      <c r="FB24" s="17">
        <v>2.4</v>
      </c>
      <c r="FC24" s="17">
        <v>1.4</v>
      </c>
      <c r="FD24" s="17">
        <v>2.9</v>
      </c>
      <c r="FE24" s="17">
        <v>8.4</v>
      </c>
      <c r="FF24" s="17">
        <v>20</v>
      </c>
      <c r="FG24" s="17">
        <v>8.1</v>
      </c>
      <c r="FH24" s="17">
        <v>27.2</v>
      </c>
      <c r="FI24" s="17">
        <v>33.9</v>
      </c>
      <c r="FJ24" s="17">
        <v>13.4</v>
      </c>
      <c r="FK24" s="17">
        <v>18.3</v>
      </c>
      <c r="FL24" s="17">
        <v>7.8</v>
      </c>
      <c r="FM24" s="17">
        <v>11.3</v>
      </c>
      <c r="FN24" s="17">
        <v>20.5</v>
      </c>
      <c r="FO24" s="17">
        <v>6715.0969999999998</v>
      </c>
      <c r="FP24" s="15"/>
      <c r="FQ24" s="17">
        <v>24.4651</v>
      </c>
      <c r="FR24" s="17">
        <v>7.84</v>
      </c>
      <c r="FS24" s="17">
        <v>8.6110000000000007</v>
      </c>
      <c r="FT24" s="17">
        <v>13.2</v>
      </c>
      <c r="FU24" s="17">
        <v>26.063870000000001</v>
      </c>
      <c r="FV24" s="17">
        <v>18.948340000000002</v>
      </c>
      <c r="FW24" s="17">
        <v>10.6</v>
      </c>
      <c r="FX24" s="17">
        <v>5.2</v>
      </c>
      <c r="FY24" s="17">
        <v>114.92831</v>
      </c>
    </row>
    <row r="25" spans="1:181" ht="24" customHeight="1" x14ac:dyDescent="0.3">
      <c r="A25" s="16" t="s">
        <v>66</v>
      </c>
      <c r="B25" s="16" t="s">
        <v>805</v>
      </c>
      <c r="C25" s="17">
        <v>204</v>
      </c>
      <c r="D25" s="17">
        <v>594</v>
      </c>
      <c r="E25" s="17">
        <v>199.5</v>
      </c>
      <c r="F25" s="17"/>
      <c r="G25" s="17"/>
      <c r="H25" s="17">
        <v>0</v>
      </c>
      <c r="I25" s="17">
        <v>242.2</v>
      </c>
      <c r="J25" s="17"/>
      <c r="K25" s="17"/>
      <c r="L25" s="17"/>
      <c r="M25" s="17">
        <v>0</v>
      </c>
      <c r="N25" s="17">
        <v>0</v>
      </c>
      <c r="O25" s="17"/>
      <c r="P25" s="17">
        <v>0</v>
      </c>
      <c r="Q25" s="17"/>
      <c r="R25" s="17">
        <v>554.6</v>
      </c>
      <c r="S25" s="17">
        <v>10.3</v>
      </c>
      <c r="T25" s="17"/>
      <c r="U25" s="17"/>
      <c r="V25" s="17"/>
      <c r="W25" s="17"/>
      <c r="X25" s="17"/>
      <c r="Y25" s="17">
        <v>166.7</v>
      </c>
      <c r="Z25" s="17">
        <v>7.8</v>
      </c>
      <c r="AA25" s="17">
        <v>5.7</v>
      </c>
      <c r="AB25" s="17">
        <v>0</v>
      </c>
      <c r="AC25" s="17">
        <v>7</v>
      </c>
      <c r="AD25" s="17">
        <v>13</v>
      </c>
      <c r="AE25" s="17">
        <v>83.7</v>
      </c>
      <c r="AF25" s="17"/>
      <c r="AG25" s="17"/>
      <c r="AH25" s="17">
        <v>0</v>
      </c>
      <c r="AI25" s="17"/>
      <c r="AJ25" s="17">
        <v>110.9</v>
      </c>
      <c r="AK25" s="17">
        <v>221.6</v>
      </c>
      <c r="AL25" s="17"/>
      <c r="AM25" s="17"/>
      <c r="AN25" s="17"/>
      <c r="AO25" s="17">
        <v>6.5</v>
      </c>
      <c r="AP25" s="17">
        <v>458.1</v>
      </c>
      <c r="AQ25" s="17">
        <v>33.299999999999997</v>
      </c>
      <c r="AR25" s="17">
        <v>137.6</v>
      </c>
      <c r="AS25" s="17">
        <v>0</v>
      </c>
      <c r="AT25" s="17">
        <v>18.3</v>
      </c>
      <c r="AU25" s="17">
        <v>12.2</v>
      </c>
      <c r="AV25" s="17">
        <v>91.8</v>
      </c>
      <c r="AW25" s="17">
        <v>173.8</v>
      </c>
      <c r="AX25" s="17">
        <v>174</v>
      </c>
      <c r="AY25" s="17">
        <v>180.3</v>
      </c>
      <c r="AZ25" s="17">
        <v>108.9</v>
      </c>
      <c r="BA25" s="17">
        <v>43.8</v>
      </c>
      <c r="BB25" s="17">
        <v>0</v>
      </c>
      <c r="BC25" s="17">
        <v>2.1</v>
      </c>
      <c r="BD25" s="17">
        <v>31.8</v>
      </c>
      <c r="BE25" s="17">
        <v>85.9</v>
      </c>
      <c r="BF25" s="17"/>
      <c r="BG25" s="17"/>
      <c r="BH25" s="17">
        <v>17</v>
      </c>
      <c r="BI25" s="17"/>
      <c r="BJ25" s="17"/>
      <c r="BK25" s="17">
        <v>46.1</v>
      </c>
      <c r="BL25" s="17"/>
      <c r="BM25" s="17"/>
      <c r="BN25" s="17"/>
      <c r="BO25" s="17">
        <v>127.6</v>
      </c>
      <c r="BP25" s="17">
        <v>169.8</v>
      </c>
      <c r="BQ25" s="17">
        <v>167</v>
      </c>
      <c r="BR25" s="17">
        <v>171.9</v>
      </c>
      <c r="BS25" s="17">
        <v>248.2</v>
      </c>
      <c r="BT25" s="17">
        <v>38.1</v>
      </c>
      <c r="BU25" s="17">
        <v>27.9</v>
      </c>
      <c r="BV25" s="17"/>
      <c r="BW25" s="17"/>
      <c r="BX25" s="17"/>
      <c r="BY25" s="17"/>
      <c r="BZ25" s="17">
        <v>0</v>
      </c>
      <c r="CA25" s="17"/>
      <c r="CB25" s="17">
        <v>2.1</v>
      </c>
      <c r="CC25" s="17">
        <v>119.9</v>
      </c>
      <c r="CD25" s="17">
        <v>127</v>
      </c>
      <c r="CE25" s="17">
        <v>63.6</v>
      </c>
      <c r="CF25" s="17">
        <v>77.2</v>
      </c>
      <c r="CG25" s="17">
        <v>0</v>
      </c>
      <c r="CH25" s="17"/>
      <c r="CI25" s="17"/>
      <c r="CJ25" s="17"/>
      <c r="CK25" s="17">
        <v>103.8</v>
      </c>
      <c r="CL25" s="17">
        <v>103.4</v>
      </c>
      <c r="CM25" s="17">
        <v>122.5</v>
      </c>
      <c r="CN25" s="17">
        <v>0</v>
      </c>
      <c r="CO25" s="17"/>
      <c r="CP25" s="17"/>
      <c r="CQ25" s="17"/>
      <c r="CR25" s="17"/>
      <c r="CS25" s="17">
        <v>0</v>
      </c>
      <c r="CT25" s="17"/>
      <c r="CU25" s="17">
        <v>5.8</v>
      </c>
      <c r="CV25" s="17">
        <v>1.8</v>
      </c>
      <c r="CW25" s="17"/>
      <c r="CX25" s="17">
        <v>0.1</v>
      </c>
      <c r="CY25" s="17">
        <v>39.027999999999999</v>
      </c>
      <c r="CZ25" s="17">
        <v>56.9</v>
      </c>
      <c r="DA25" s="17">
        <v>5.8</v>
      </c>
      <c r="DB25" s="17">
        <v>0.1</v>
      </c>
      <c r="DC25" s="17">
        <v>20.399999999999999</v>
      </c>
      <c r="DD25" s="17">
        <v>5.8</v>
      </c>
      <c r="DE25" s="17">
        <v>0</v>
      </c>
      <c r="DF25" s="17">
        <v>149.1</v>
      </c>
      <c r="DG25" s="17">
        <v>1.7</v>
      </c>
      <c r="DH25" s="17">
        <v>1.8</v>
      </c>
      <c r="DI25" s="17">
        <v>5.0999999999999996</v>
      </c>
      <c r="DJ25" s="17">
        <v>20.6</v>
      </c>
      <c r="DK25" s="17">
        <v>11.6</v>
      </c>
      <c r="DL25" s="17">
        <v>18</v>
      </c>
      <c r="DM25" s="17">
        <v>3.4</v>
      </c>
      <c r="DN25" s="17">
        <v>18.600000000000001</v>
      </c>
      <c r="DO25" s="17">
        <v>7.8</v>
      </c>
      <c r="DP25" s="17">
        <v>12.3</v>
      </c>
      <c r="DQ25" s="17">
        <v>12</v>
      </c>
      <c r="DR25" s="17">
        <v>17.5</v>
      </c>
      <c r="DS25" s="17">
        <v>6.5</v>
      </c>
      <c r="DT25" s="17">
        <v>2.9</v>
      </c>
      <c r="DU25" s="17">
        <v>16.8</v>
      </c>
      <c r="DV25" s="17">
        <v>0</v>
      </c>
      <c r="DW25" s="17">
        <v>0</v>
      </c>
      <c r="DX25" s="17">
        <v>0.1</v>
      </c>
      <c r="DY25" s="17">
        <v>19.8</v>
      </c>
      <c r="DZ25" s="17">
        <v>12.9</v>
      </c>
      <c r="EA25" s="17">
        <v>20.3</v>
      </c>
      <c r="EB25" s="17">
        <v>20.3</v>
      </c>
      <c r="EC25" s="17">
        <v>20</v>
      </c>
      <c r="ED25" s="17">
        <v>6.4</v>
      </c>
      <c r="EE25" s="17">
        <v>0</v>
      </c>
      <c r="EF25" s="17">
        <v>33.4</v>
      </c>
      <c r="EG25" s="17">
        <v>11.5</v>
      </c>
      <c r="EH25" s="17">
        <v>42.1</v>
      </c>
      <c r="EI25" s="17">
        <v>0.2</v>
      </c>
      <c r="EJ25" s="17">
        <v>0.2</v>
      </c>
      <c r="EK25" s="17">
        <v>39.799999999999997</v>
      </c>
      <c r="EL25" s="17">
        <v>21</v>
      </c>
      <c r="EM25" s="17">
        <v>7.8</v>
      </c>
      <c r="EN25" s="17">
        <v>0</v>
      </c>
      <c r="EO25" s="17">
        <v>20.399999999999999</v>
      </c>
      <c r="EP25" s="17">
        <v>20.399999999999999</v>
      </c>
      <c r="EQ25" s="17">
        <v>20.100000000000001</v>
      </c>
      <c r="ER25" s="17">
        <v>4</v>
      </c>
      <c r="ES25" s="17">
        <v>197.5</v>
      </c>
      <c r="ET25" s="17">
        <v>4.5</v>
      </c>
      <c r="EU25" s="17">
        <v>125.1</v>
      </c>
      <c r="EV25" s="17">
        <v>0</v>
      </c>
      <c r="EW25" s="17">
        <v>2.2000000000000002</v>
      </c>
      <c r="EX25" s="17">
        <v>12.8</v>
      </c>
      <c r="EY25" s="17">
        <v>89.6</v>
      </c>
      <c r="EZ25" s="17">
        <v>3.1</v>
      </c>
      <c r="FA25" s="17">
        <v>1.1000000000000001</v>
      </c>
      <c r="FB25" s="17">
        <v>2.4</v>
      </c>
      <c r="FC25" s="17">
        <v>1.4</v>
      </c>
      <c r="FD25" s="17">
        <v>4.8</v>
      </c>
      <c r="FE25" s="17">
        <v>8.4</v>
      </c>
      <c r="FF25" s="17">
        <v>20</v>
      </c>
      <c r="FG25" s="17">
        <v>8.1</v>
      </c>
      <c r="FH25" s="17">
        <v>27.2</v>
      </c>
      <c r="FI25" s="17">
        <v>33.9</v>
      </c>
      <c r="FJ25" s="17">
        <v>12.7</v>
      </c>
      <c r="FK25" s="17">
        <v>18.3</v>
      </c>
      <c r="FL25" s="17">
        <v>7.7</v>
      </c>
      <c r="FM25" s="17">
        <v>9.8000000000000007</v>
      </c>
      <c r="FN25" s="17">
        <v>19.5</v>
      </c>
      <c r="FO25" s="17">
        <v>7084.7280000000001</v>
      </c>
      <c r="FP25" s="15"/>
      <c r="FQ25" s="17">
        <v>24.493559999999999</v>
      </c>
      <c r="FR25" s="17">
        <v>7.8360000000000003</v>
      </c>
      <c r="FS25" s="17">
        <v>8.6890000000000001</v>
      </c>
      <c r="FT25" s="17">
        <v>13.2</v>
      </c>
      <c r="FU25" s="17">
        <v>26.03471</v>
      </c>
      <c r="FV25" s="17">
        <v>18.948460000000001</v>
      </c>
      <c r="FW25" s="17">
        <v>10.6</v>
      </c>
      <c r="FX25" s="17">
        <v>5.3</v>
      </c>
      <c r="FY25" s="17">
        <v>115.10173</v>
      </c>
    </row>
    <row r="26" spans="1:181" ht="24" customHeight="1" x14ac:dyDescent="0.3">
      <c r="A26" s="18" t="s">
        <v>66</v>
      </c>
      <c r="B26" s="18" t="s">
        <v>806</v>
      </c>
      <c r="C26" s="19">
        <v>206.7</v>
      </c>
      <c r="D26" s="19">
        <v>590.4</v>
      </c>
      <c r="E26" s="19">
        <v>194.1</v>
      </c>
      <c r="F26" s="19"/>
      <c r="G26" s="19"/>
      <c r="H26" s="19">
        <v>0</v>
      </c>
      <c r="I26" s="19">
        <v>242.8</v>
      </c>
      <c r="J26" s="19"/>
      <c r="K26" s="19"/>
      <c r="L26" s="19"/>
      <c r="M26" s="19">
        <v>0</v>
      </c>
      <c r="N26" s="19">
        <v>0</v>
      </c>
      <c r="O26" s="19"/>
      <c r="P26" s="19">
        <v>0</v>
      </c>
      <c r="Q26" s="19"/>
      <c r="R26" s="19">
        <v>547.70000000000005</v>
      </c>
      <c r="S26" s="19">
        <v>10.4</v>
      </c>
      <c r="T26" s="19"/>
      <c r="U26" s="19"/>
      <c r="V26" s="19"/>
      <c r="W26" s="19"/>
      <c r="X26" s="19"/>
      <c r="Y26" s="19">
        <v>172.5</v>
      </c>
      <c r="Z26" s="19">
        <v>7.6</v>
      </c>
      <c r="AA26" s="19">
        <v>5.7</v>
      </c>
      <c r="AB26" s="19">
        <v>0</v>
      </c>
      <c r="AC26" s="19">
        <v>7</v>
      </c>
      <c r="AD26" s="19">
        <v>13</v>
      </c>
      <c r="AE26" s="19">
        <v>83.4</v>
      </c>
      <c r="AF26" s="19"/>
      <c r="AG26" s="19"/>
      <c r="AH26" s="19">
        <v>0</v>
      </c>
      <c r="AI26" s="19"/>
      <c r="AJ26" s="19">
        <v>110.7</v>
      </c>
      <c r="AK26" s="19">
        <v>220.5</v>
      </c>
      <c r="AL26" s="19"/>
      <c r="AM26" s="19"/>
      <c r="AN26" s="19"/>
      <c r="AO26" s="19">
        <v>6.5</v>
      </c>
      <c r="AP26" s="19">
        <v>451.5</v>
      </c>
      <c r="AQ26" s="19">
        <v>31.9</v>
      </c>
      <c r="AR26" s="19">
        <v>124.9</v>
      </c>
      <c r="AS26" s="19">
        <v>0</v>
      </c>
      <c r="AT26" s="19">
        <v>18.2</v>
      </c>
      <c r="AU26" s="19">
        <v>12</v>
      </c>
      <c r="AV26" s="19">
        <v>91.7</v>
      </c>
      <c r="AW26" s="19">
        <v>174.8</v>
      </c>
      <c r="AX26" s="19">
        <v>175</v>
      </c>
      <c r="AY26" s="19">
        <v>178.2</v>
      </c>
      <c r="AZ26" s="19">
        <v>109</v>
      </c>
      <c r="BA26" s="19">
        <v>45.3</v>
      </c>
      <c r="BB26" s="19">
        <v>0</v>
      </c>
      <c r="BC26" s="19">
        <v>2.1</v>
      </c>
      <c r="BD26" s="19">
        <v>31.7</v>
      </c>
      <c r="BE26" s="19">
        <v>85.1</v>
      </c>
      <c r="BF26" s="19"/>
      <c r="BG26" s="19"/>
      <c r="BH26" s="19">
        <v>16.7</v>
      </c>
      <c r="BI26" s="19"/>
      <c r="BJ26" s="19"/>
      <c r="BK26" s="19">
        <v>45.3</v>
      </c>
      <c r="BL26" s="19"/>
      <c r="BM26" s="19"/>
      <c r="BN26" s="19"/>
      <c r="BO26" s="19">
        <v>127.7</v>
      </c>
      <c r="BP26" s="19">
        <v>134.5</v>
      </c>
      <c r="BQ26" s="19">
        <v>134.5</v>
      </c>
      <c r="BR26" s="19">
        <v>134.5</v>
      </c>
      <c r="BS26" s="19">
        <v>224.8</v>
      </c>
      <c r="BT26" s="19">
        <v>37.5</v>
      </c>
      <c r="BU26" s="19">
        <v>27.7</v>
      </c>
      <c r="BV26" s="19"/>
      <c r="BW26" s="19"/>
      <c r="BX26" s="19"/>
      <c r="BY26" s="19"/>
      <c r="BZ26" s="19">
        <v>0</v>
      </c>
      <c r="CA26" s="19"/>
      <c r="CB26" s="19">
        <v>2</v>
      </c>
      <c r="CC26" s="19">
        <v>75.2</v>
      </c>
      <c r="CD26" s="19">
        <v>110.1</v>
      </c>
      <c r="CE26" s="19">
        <v>63.3</v>
      </c>
      <c r="CF26" s="19">
        <v>74.900000000000006</v>
      </c>
      <c r="CG26" s="19">
        <v>0</v>
      </c>
      <c r="CH26" s="19"/>
      <c r="CI26" s="19"/>
      <c r="CJ26" s="19"/>
      <c r="CK26" s="19">
        <v>140.19999999999999</v>
      </c>
      <c r="CL26" s="19">
        <v>140.9</v>
      </c>
      <c r="CM26" s="19">
        <v>144.69999999999999</v>
      </c>
      <c r="CN26" s="19">
        <v>0</v>
      </c>
      <c r="CO26" s="19"/>
      <c r="CP26" s="19"/>
      <c r="CQ26" s="19"/>
      <c r="CR26" s="19"/>
      <c r="CS26" s="19">
        <v>0</v>
      </c>
      <c r="CT26" s="19"/>
      <c r="CU26" s="19">
        <v>5.8</v>
      </c>
      <c r="CV26" s="19">
        <v>1.8</v>
      </c>
      <c r="CW26" s="19"/>
      <c r="CX26" s="19">
        <v>0.2</v>
      </c>
      <c r="CY26" s="19">
        <v>48.023000000000003</v>
      </c>
      <c r="CZ26" s="19">
        <v>70.2</v>
      </c>
      <c r="DA26" s="19">
        <v>7</v>
      </c>
      <c r="DB26" s="19">
        <v>0.1</v>
      </c>
      <c r="DC26" s="19">
        <v>20.2</v>
      </c>
      <c r="DD26" s="19">
        <v>9.9</v>
      </c>
      <c r="DE26" s="19">
        <v>0</v>
      </c>
      <c r="DF26" s="19">
        <v>177.7</v>
      </c>
      <c r="DG26" s="19">
        <v>2</v>
      </c>
      <c r="DH26" s="19">
        <v>1.8</v>
      </c>
      <c r="DI26" s="19">
        <v>5.0999999999999996</v>
      </c>
      <c r="DJ26" s="19">
        <v>20.100000000000001</v>
      </c>
      <c r="DK26" s="19">
        <v>12</v>
      </c>
      <c r="DL26" s="19">
        <v>18.100000000000001</v>
      </c>
      <c r="DM26" s="19">
        <v>3.5</v>
      </c>
      <c r="DN26" s="19">
        <v>18.600000000000001</v>
      </c>
      <c r="DO26" s="19">
        <v>12.9</v>
      </c>
      <c r="DP26" s="19">
        <v>16.5</v>
      </c>
      <c r="DQ26" s="19">
        <v>7.6</v>
      </c>
      <c r="DR26" s="19">
        <v>17.399999999999999</v>
      </c>
      <c r="DS26" s="19">
        <v>11.8</v>
      </c>
      <c r="DT26" s="19">
        <v>2.9</v>
      </c>
      <c r="DU26" s="19">
        <v>16.899999999999999</v>
      </c>
      <c r="DV26" s="19">
        <v>0</v>
      </c>
      <c r="DW26" s="19">
        <v>0</v>
      </c>
      <c r="DX26" s="19">
        <v>0.1</v>
      </c>
      <c r="DY26" s="19">
        <v>19.8</v>
      </c>
      <c r="DZ26" s="19">
        <v>10</v>
      </c>
      <c r="EA26" s="19">
        <v>20.3</v>
      </c>
      <c r="EB26" s="19">
        <v>20.2</v>
      </c>
      <c r="EC26" s="19">
        <v>20</v>
      </c>
      <c r="ED26" s="19">
        <v>7.9</v>
      </c>
      <c r="EE26" s="19">
        <v>0</v>
      </c>
      <c r="EF26" s="19">
        <v>37.6</v>
      </c>
      <c r="EG26" s="19">
        <v>23.5</v>
      </c>
      <c r="EH26" s="19">
        <v>46.3</v>
      </c>
      <c r="EI26" s="19">
        <v>0.9</v>
      </c>
      <c r="EJ26" s="19">
        <v>1.9</v>
      </c>
      <c r="EK26" s="19">
        <v>39.4</v>
      </c>
      <c r="EL26" s="19">
        <v>20.9</v>
      </c>
      <c r="EM26" s="19">
        <v>7.6</v>
      </c>
      <c r="EN26" s="19">
        <v>0</v>
      </c>
      <c r="EO26" s="19">
        <v>20.399999999999999</v>
      </c>
      <c r="EP26" s="19">
        <v>20.399999999999999</v>
      </c>
      <c r="EQ26" s="19">
        <v>20.100000000000001</v>
      </c>
      <c r="ER26" s="19">
        <v>6.8</v>
      </c>
      <c r="ES26" s="19">
        <v>221.7</v>
      </c>
      <c r="ET26" s="19">
        <v>8.5</v>
      </c>
      <c r="EU26" s="19">
        <v>133.80000000000001</v>
      </c>
      <c r="EV26" s="19">
        <v>0</v>
      </c>
      <c r="EW26" s="19">
        <v>6.8</v>
      </c>
      <c r="EX26" s="19">
        <v>17.5</v>
      </c>
      <c r="EY26" s="19">
        <v>98.9</v>
      </c>
      <c r="EZ26" s="19">
        <v>3.1</v>
      </c>
      <c r="FA26" s="19">
        <v>1.1000000000000001</v>
      </c>
      <c r="FB26" s="19">
        <v>2.4</v>
      </c>
      <c r="FC26" s="19">
        <v>1.4</v>
      </c>
      <c r="FD26" s="19">
        <v>7.5</v>
      </c>
      <c r="FE26" s="19">
        <v>8.4</v>
      </c>
      <c r="FF26" s="19">
        <v>20</v>
      </c>
      <c r="FG26" s="19">
        <v>8.8000000000000007</v>
      </c>
      <c r="FH26" s="19">
        <v>27.2</v>
      </c>
      <c r="FI26" s="19">
        <v>33.9</v>
      </c>
      <c r="FJ26" s="19">
        <v>12.8</v>
      </c>
      <c r="FK26" s="19">
        <v>18.3</v>
      </c>
      <c r="FL26" s="19">
        <v>7.5</v>
      </c>
      <c r="FM26" s="19">
        <v>5.7</v>
      </c>
      <c r="FN26" s="19">
        <v>18.399999999999999</v>
      </c>
      <c r="FO26" s="19">
        <v>7100.8230000000003</v>
      </c>
      <c r="FP26" s="15"/>
      <c r="FQ26" s="19">
        <v>24.50827</v>
      </c>
      <c r="FR26" s="19">
        <v>7.8250000000000002</v>
      </c>
      <c r="FS26" s="19">
        <v>10.093999999999999</v>
      </c>
      <c r="FT26" s="19">
        <v>13.2</v>
      </c>
      <c r="FU26" s="19">
        <v>25.98732</v>
      </c>
      <c r="FV26" s="19">
        <v>18.948039999999999</v>
      </c>
      <c r="FW26" s="19">
        <v>10.5</v>
      </c>
      <c r="FX26" s="19">
        <v>5.2</v>
      </c>
      <c r="FY26" s="19">
        <v>116.26263</v>
      </c>
    </row>
    <row r="27" spans="1:181" ht="24" customHeight="1" x14ac:dyDescent="0.3">
      <c r="A27" s="13" t="s">
        <v>66</v>
      </c>
      <c r="B27" s="13" t="s">
        <v>807</v>
      </c>
      <c r="C27" s="14">
        <v>200.7</v>
      </c>
      <c r="D27" s="14">
        <v>600.5</v>
      </c>
      <c r="E27" s="14">
        <v>205.2</v>
      </c>
      <c r="F27" s="14"/>
      <c r="G27" s="14"/>
      <c r="H27" s="14">
        <v>3.7</v>
      </c>
      <c r="I27" s="14">
        <v>242.5</v>
      </c>
      <c r="J27" s="14"/>
      <c r="K27" s="14"/>
      <c r="L27" s="14"/>
      <c r="M27" s="14">
        <v>0</v>
      </c>
      <c r="N27" s="14">
        <v>0</v>
      </c>
      <c r="O27" s="14"/>
      <c r="P27" s="14">
        <v>0</v>
      </c>
      <c r="Q27" s="14"/>
      <c r="R27" s="14">
        <v>560.79999999999995</v>
      </c>
      <c r="S27" s="14">
        <v>10.1</v>
      </c>
      <c r="T27" s="14"/>
      <c r="U27" s="14"/>
      <c r="V27" s="14"/>
      <c r="W27" s="14"/>
      <c r="X27" s="14"/>
      <c r="Y27" s="14">
        <v>165.9</v>
      </c>
      <c r="Z27" s="14">
        <v>7.3</v>
      </c>
      <c r="AA27" s="14">
        <v>5.6</v>
      </c>
      <c r="AB27" s="14">
        <v>0</v>
      </c>
      <c r="AC27" s="14">
        <v>6.9</v>
      </c>
      <c r="AD27" s="14">
        <v>13</v>
      </c>
      <c r="AE27" s="14">
        <v>83.5</v>
      </c>
      <c r="AF27" s="14"/>
      <c r="AG27" s="14"/>
      <c r="AH27" s="14">
        <v>0</v>
      </c>
      <c r="AI27" s="14"/>
      <c r="AJ27" s="14">
        <v>110.8</v>
      </c>
      <c r="AK27" s="14">
        <v>221.9</v>
      </c>
      <c r="AL27" s="14"/>
      <c r="AM27" s="14"/>
      <c r="AN27" s="14"/>
      <c r="AO27" s="14">
        <v>6.5</v>
      </c>
      <c r="AP27" s="14">
        <v>462.1</v>
      </c>
      <c r="AQ27" s="14">
        <v>28.9</v>
      </c>
      <c r="AR27" s="14">
        <v>145.19999999999999</v>
      </c>
      <c r="AS27" s="14">
        <v>14.6</v>
      </c>
      <c r="AT27" s="14">
        <v>18.399999999999999</v>
      </c>
      <c r="AU27" s="14">
        <v>11</v>
      </c>
      <c r="AV27" s="14">
        <v>89.4</v>
      </c>
      <c r="AW27" s="14">
        <v>173.2</v>
      </c>
      <c r="AX27" s="14">
        <v>173.1</v>
      </c>
      <c r="AY27" s="14">
        <v>181</v>
      </c>
      <c r="AZ27" s="14">
        <v>108.9</v>
      </c>
      <c r="BA27" s="14">
        <v>42.8</v>
      </c>
      <c r="BB27" s="14">
        <v>0</v>
      </c>
      <c r="BC27" s="14">
        <v>2.1</v>
      </c>
      <c r="BD27" s="14">
        <v>31.4</v>
      </c>
      <c r="BE27" s="14">
        <v>77.7</v>
      </c>
      <c r="BF27" s="14"/>
      <c r="BG27" s="14"/>
      <c r="BH27" s="14">
        <v>27.5</v>
      </c>
      <c r="BI27" s="14"/>
      <c r="BJ27" s="14"/>
      <c r="BK27" s="14">
        <v>45</v>
      </c>
      <c r="BL27" s="14"/>
      <c r="BM27" s="14"/>
      <c r="BN27" s="14"/>
      <c r="BO27" s="14">
        <v>126.9</v>
      </c>
      <c r="BP27" s="14">
        <v>167.4</v>
      </c>
      <c r="BQ27" s="14">
        <v>165.3</v>
      </c>
      <c r="BR27" s="14">
        <v>173.1</v>
      </c>
      <c r="BS27" s="14">
        <v>251.5</v>
      </c>
      <c r="BT27" s="14">
        <v>71.8</v>
      </c>
      <c r="BU27" s="14">
        <v>36.299999999999997</v>
      </c>
      <c r="BV27" s="14"/>
      <c r="BW27" s="14"/>
      <c r="BX27" s="14"/>
      <c r="BY27" s="14"/>
      <c r="BZ27" s="14">
        <v>0</v>
      </c>
      <c r="CA27" s="14"/>
      <c r="CB27" s="14">
        <v>2.1</v>
      </c>
      <c r="CC27" s="14">
        <v>184.3</v>
      </c>
      <c r="CD27" s="14">
        <v>128.80000000000001</v>
      </c>
      <c r="CE27" s="14">
        <v>61.1</v>
      </c>
      <c r="CF27" s="14">
        <v>74.900000000000006</v>
      </c>
      <c r="CG27" s="14">
        <v>0</v>
      </c>
      <c r="CH27" s="14"/>
      <c r="CI27" s="14"/>
      <c r="CJ27" s="14"/>
      <c r="CK27" s="14">
        <v>141</v>
      </c>
      <c r="CL27" s="14">
        <v>141.69999999999999</v>
      </c>
      <c r="CM27" s="14">
        <v>147</v>
      </c>
      <c r="CN27" s="14">
        <v>0</v>
      </c>
      <c r="CO27" s="14"/>
      <c r="CP27" s="14"/>
      <c r="CQ27" s="14"/>
      <c r="CR27" s="14"/>
      <c r="CS27" s="14">
        <v>0</v>
      </c>
      <c r="CT27" s="14"/>
      <c r="CU27" s="14">
        <v>5.8</v>
      </c>
      <c r="CV27" s="14">
        <v>1.8</v>
      </c>
      <c r="CW27" s="14"/>
      <c r="CX27" s="14">
        <v>0.7</v>
      </c>
      <c r="CY27" s="14">
        <v>50.941000000000003</v>
      </c>
      <c r="CZ27" s="14">
        <v>76.599999999999994</v>
      </c>
      <c r="DA27" s="14">
        <v>8.1</v>
      </c>
      <c r="DB27" s="14">
        <v>0.2</v>
      </c>
      <c r="DC27" s="14">
        <v>20.3</v>
      </c>
      <c r="DD27" s="14">
        <v>9.9</v>
      </c>
      <c r="DE27" s="14">
        <v>0.6</v>
      </c>
      <c r="DF27" s="14">
        <v>198.3</v>
      </c>
      <c r="DG27" s="14">
        <v>2.1</v>
      </c>
      <c r="DH27" s="14">
        <v>1.8</v>
      </c>
      <c r="DI27" s="14">
        <v>5</v>
      </c>
      <c r="DJ27" s="14">
        <v>20.3</v>
      </c>
      <c r="DK27" s="14">
        <v>12.6</v>
      </c>
      <c r="DL27" s="14">
        <v>18.100000000000001</v>
      </c>
      <c r="DM27" s="14">
        <v>3.5</v>
      </c>
      <c r="DN27" s="14">
        <v>18.600000000000001</v>
      </c>
      <c r="DO27" s="14">
        <v>13.9</v>
      </c>
      <c r="DP27" s="14">
        <v>17.600000000000001</v>
      </c>
      <c r="DQ27" s="14">
        <v>9.3000000000000007</v>
      </c>
      <c r="DR27" s="14">
        <v>33.299999999999997</v>
      </c>
      <c r="DS27" s="14">
        <v>14.5</v>
      </c>
      <c r="DT27" s="14">
        <v>2</v>
      </c>
      <c r="DU27" s="14">
        <v>16.5</v>
      </c>
      <c r="DV27" s="14">
        <v>0</v>
      </c>
      <c r="DW27" s="14">
        <v>0</v>
      </c>
      <c r="DX27" s="14">
        <v>0.2</v>
      </c>
      <c r="DY27" s="14">
        <v>19.8</v>
      </c>
      <c r="DZ27" s="14">
        <v>6.8</v>
      </c>
      <c r="EA27" s="14">
        <v>20.2</v>
      </c>
      <c r="EB27" s="14">
        <v>20.2</v>
      </c>
      <c r="EC27" s="14">
        <v>20</v>
      </c>
      <c r="ED27" s="14">
        <v>9.8000000000000007</v>
      </c>
      <c r="EE27" s="14">
        <v>0</v>
      </c>
      <c r="EF27" s="14">
        <v>36.299999999999997</v>
      </c>
      <c r="EG27" s="14">
        <v>32.700000000000003</v>
      </c>
      <c r="EH27" s="14">
        <v>45.7</v>
      </c>
      <c r="EI27" s="14">
        <v>3.5</v>
      </c>
      <c r="EJ27" s="14">
        <v>1.8</v>
      </c>
      <c r="EK27" s="14">
        <v>44.1</v>
      </c>
      <c r="EL27" s="14">
        <v>20.9</v>
      </c>
      <c r="EM27" s="14">
        <v>7.5</v>
      </c>
      <c r="EN27" s="14">
        <v>0</v>
      </c>
      <c r="EO27" s="14">
        <v>20.399999999999999</v>
      </c>
      <c r="EP27" s="14">
        <v>20.399999999999999</v>
      </c>
      <c r="EQ27" s="14">
        <v>20.100000000000001</v>
      </c>
      <c r="ER27" s="14">
        <v>7.3</v>
      </c>
      <c r="ES27" s="14">
        <v>246.8</v>
      </c>
      <c r="ET27" s="14">
        <v>11.2</v>
      </c>
      <c r="EU27" s="14">
        <v>138.30000000000001</v>
      </c>
      <c r="EV27" s="14">
        <v>0</v>
      </c>
      <c r="EW27" s="14">
        <v>0</v>
      </c>
      <c r="EX27" s="14">
        <v>3</v>
      </c>
      <c r="EY27" s="14">
        <v>100.7</v>
      </c>
      <c r="EZ27" s="14">
        <v>3.1</v>
      </c>
      <c r="FA27" s="14">
        <v>1.1000000000000001</v>
      </c>
      <c r="FB27" s="14">
        <v>2.4</v>
      </c>
      <c r="FC27" s="14">
        <v>1.4</v>
      </c>
      <c r="FD27" s="14">
        <v>10.5</v>
      </c>
      <c r="FE27" s="14">
        <v>8.4</v>
      </c>
      <c r="FF27" s="14">
        <v>20.100000000000001</v>
      </c>
      <c r="FG27" s="14">
        <v>8.6999999999999993</v>
      </c>
      <c r="FH27" s="14">
        <v>27.4</v>
      </c>
      <c r="FI27" s="14">
        <v>34</v>
      </c>
      <c r="FJ27" s="14">
        <v>12.7</v>
      </c>
      <c r="FK27" s="14">
        <v>18.3</v>
      </c>
      <c r="FL27" s="14">
        <v>6.8</v>
      </c>
      <c r="FM27" s="14">
        <v>0</v>
      </c>
      <c r="FN27" s="14">
        <v>19.100000000000001</v>
      </c>
      <c r="FO27" s="14">
        <v>7544.4409999999998</v>
      </c>
      <c r="FP27" s="15"/>
      <c r="FQ27" s="14">
        <v>24.508209999999998</v>
      </c>
      <c r="FR27" s="14">
        <v>1.4419999999999999</v>
      </c>
      <c r="FS27" s="14">
        <v>11.374000000000001</v>
      </c>
      <c r="FT27" s="14">
        <v>13.2</v>
      </c>
      <c r="FU27" s="14">
        <v>25.7834</v>
      </c>
      <c r="FV27" s="14">
        <v>18.947900000000001</v>
      </c>
      <c r="FW27" s="14">
        <v>10.5</v>
      </c>
      <c r="FX27" s="14">
        <v>5.3</v>
      </c>
      <c r="FY27" s="14">
        <v>111.05551</v>
      </c>
    </row>
    <row r="28" spans="1:181" ht="24" customHeight="1" x14ac:dyDescent="0.3">
      <c r="A28" s="16" t="s">
        <v>66</v>
      </c>
      <c r="B28" s="16" t="s">
        <v>808</v>
      </c>
      <c r="C28" s="17">
        <v>201.7</v>
      </c>
      <c r="D28" s="17">
        <v>600.4</v>
      </c>
      <c r="E28" s="17">
        <v>204.1</v>
      </c>
      <c r="F28" s="17"/>
      <c r="G28" s="17"/>
      <c r="H28" s="17">
        <v>19.899999999999999</v>
      </c>
      <c r="I28" s="17">
        <v>241.9</v>
      </c>
      <c r="J28" s="17"/>
      <c r="K28" s="17"/>
      <c r="L28" s="17"/>
      <c r="M28" s="17">
        <v>100.6</v>
      </c>
      <c r="N28" s="17">
        <v>0</v>
      </c>
      <c r="O28" s="17"/>
      <c r="P28" s="17">
        <v>0</v>
      </c>
      <c r="Q28" s="17"/>
      <c r="R28" s="17">
        <v>553</v>
      </c>
      <c r="S28" s="17">
        <v>10.3</v>
      </c>
      <c r="T28" s="17"/>
      <c r="U28" s="17"/>
      <c r="V28" s="17"/>
      <c r="W28" s="17"/>
      <c r="X28" s="17"/>
      <c r="Y28" s="17">
        <v>167.6</v>
      </c>
      <c r="Z28" s="17">
        <v>7.3</v>
      </c>
      <c r="AA28" s="17">
        <v>5.5</v>
      </c>
      <c r="AB28" s="17">
        <v>0</v>
      </c>
      <c r="AC28" s="17">
        <v>6.9</v>
      </c>
      <c r="AD28" s="17">
        <v>13</v>
      </c>
      <c r="AE28" s="17">
        <v>83.6</v>
      </c>
      <c r="AF28" s="17"/>
      <c r="AG28" s="17"/>
      <c r="AH28" s="17">
        <v>0</v>
      </c>
      <c r="AI28" s="17"/>
      <c r="AJ28" s="17">
        <v>110.8</v>
      </c>
      <c r="AK28" s="17">
        <v>221.9</v>
      </c>
      <c r="AL28" s="17"/>
      <c r="AM28" s="17"/>
      <c r="AN28" s="17"/>
      <c r="AO28" s="17">
        <v>6.5</v>
      </c>
      <c r="AP28" s="17">
        <v>458</v>
      </c>
      <c r="AQ28" s="17">
        <v>65.3</v>
      </c>
      <c r="AR28" s="17">
        <v>136.6</v>
      </c>
      <c r="AS28" s="17">
        <v>42.4</v>
      </c>
      <c r="AT28" s="17">
        <v>18.3</v>
      </c>
      <c r="AU28" s="17">
        <v>12.2</v>
      </c>
      <c r="AV28" s="17">
        <v>90.8</v>
      </c>
      <c r="AW28" s="17">
        <v>169.8</v>
      </c>
      <c r="AX28" s="17">
        <v>170.2</v>
      </c>
      <c r="AY28" s="17">
        <v>180.3</v>
      </c>
      <c r="AZ28" s="17">
        <v>108.6</v>
      </c>
      <c r="BA28" s="17">
        <v>43.7</v>
      </c>
      <c r="BB28" s="17">
        <v>0</v>
      </c>
      <c r="BC28" s="17">
        <v>2.1</v>
      </c>
      <c r="BD28" s="17">
        <v>31.3</v>
      </c>
      <c r="BE28" s="17">
        <v>55.1</v>
      </c>
      <c r="BF28" s="17"/>
      <c r="BG28" s="17"/>
      <c r="BH28" s="17">
        <v>51.4</v>
      </c>
      <c r="BI28" s="17"/>
      <c r="BJ28" s="17"/>
      <c r="BK28" s="17">
        <v>44.8</v>
      </c>
      <c r="BL28" s="17"/>
      <c r="BM28" s="17"/>
      <c r="BN28" s="17"/>
      <c r="BO28" s="17">
        <v>127</v>
      </c>
      <c r="BP28" s="17">
        <v>165.2</v>
      </c>
      <c r="BQ28" s="17">
        <v>163</v>
      </c>
      <c r="BR28" s="17">
        <v>172.4</v>
      </c>
      <c r="BS28" s="17">
        <v>247.7</v>
      </c>
      <c r="BT28" s="17">
        <v>55.9</v>
      </c>
      <c r="BU28" s="17">
        <v>29.8</v>
      </c>
      <c r="BV28" s="17"/>
      <c r="BW28" s="17"/>
      <c r="BX28" s="17"/>
      <c r="BY28" s="17"/>
      <c r="BZ28" s="17">
        <v>0</v>
      </c>
      <c r="CA28" s="17"/>
      <c r="CB28" s="17">
        <v>2.1</v>
      </c>
      <c r="CC28" s="17">
        <v>116.3</v>
      </c>
      <c r="CD28" s="17">
        <v>125.8</v>
      </c>
      <c r="CE28" s="17">
        <v>61.5</v>
      </c>
      <c r="CF28" s="17">
        <v>75.2</v>
      </c>
      <c r="CG28" s="17">
        <v>30.2</v>
      </c>
      <c r="CH28" s="17"/>
      <c r="CI28" s="17"/>
      <c r="CJ28" s="17"/>
      <c r="CK28" s="17">
        <v>140.1</v>
      </c>
      <c r="CL28" s="17">
        <v>141</v>
      </c>
      <c r="CM28" s="17">
        <v>146.80000000000001</v>
      </c>
      <c r="CN28" s="17">
        <v>0</v>
      </c>
      <c r="CO28" s="17"/>
      <c r="CP28" s="17"/>
      <c r="CQ28" s="17"/>
      <c r="CR28" s="17"/>
      <c r="CS28" s="17">
        <v>0</v>
      </c>
      <c r="CT28" s="17"/>
      <c r="CU28" s="17">
        <v>5.8</v>
      </c>
      <c r="CV28" s="17">
        <v>1.8</v>
      </c>
      <c r="CW28" s="17"/>
      <c r="CX28" s="17">
        <v>0.9</v>
      </c>
      <c r="CY28" s="17">
        <v>52.314999999999998</v>
      </c>
      <c r="CZ28" s="17">
        <v>77.8</v>
      </c>
      <c r="DA28" s="17">
        <v>10.7</v>
      </c>
      <c r="DB28" s="17">
        <v>0.3</v>
      </c>
      <c r="DC28" s="17">
        <v>20.2</v>
      </c>
      <c r="DD28" s="17">
        <v>10</v>
      </c>
      <c r="DE28" s="17">
        <v>1</v>
      </c>
      <c r="DF28" s="17">
        <v>205</v>
      </c>
      <c r="DG28" s="17">
        <v>2.1</v>
      </c>
      <c r="DH28" s="17">
        <v>1.8</v>
      </c>
      <c r="DI28" s="17">
        <v>5</v>
      </c>
      <c r="DJ28" s="17">
        <v>20.2</v>
      </c>
      <c r="DK28" s="17">
        <v>12.6</v>
      </c>
      <c r="DL28" s="17">
        <v>18.2</v>
      </c>
      <c r="DM28" s="17">
        <v>3.5</v>
      </c>
      <c r="DN28" s="17">
        <v>18.600000000000001</v>
      </c>
      <c r="DO28" s="17">
        <v>14.4</v>
      </c>
      <c r="DP28" s="17">
        <v>17.8</v>
      </c>
      <c r="DQ28" s="17">
        <v>11.7</v>
      </c>
      <c r="DR28" s="17">
        <v>37.6</v>
      </c>
      <c r="DS28" s="17">
        <v>19</v>
      </c>
      <c r="DT28" s="17">
        <v>2</v>
      </c>
      <c r="DU28" s="17">
        <v>19.100000000000001</v>
      </c>
      <c r="DV28" s="17">
        <v>0</v>
      </c>
      <c r="DW28" s="17">
        <v>0</v>
      </c>
      <c r="DX28" s="17">
        <v>0.2</v>
      </c>
      <c r="DY28" s="17">
        <v>19.8</v>
      </c>
      <c r="DZ28" s="17">
        <v>5.0999999999999996</v>
      </c>
      <c r="EA28" s="17">
        <v>20.2</v>
      </c>
      <c r="EB28" s="17">
        <v>20.2</v>
      </c>
      <c r="EC28" s="17">
        <v>20</v>
      </c>
      <c r="ED28" s="17">
        <v>13.4</v>
      </c>
      <c r="EE28" s="17">
        <v>0.3</v>
      </c>
      <c r="EF28" s="17">
        <v>38</v>
      </c>
      <c r="EG28" s="17">
        <v>44.3</v>
      </c>
      <c r="EH28" s="17">
        <v>66.2</v>
      </c>
      <c r="EI28" s="17">
        <v>3.9</v>
      </c>
      <c r="EJ28" s="17">
        <v>3.7</v>
      </c>
      <c r="EK28" s="17">
        <v>43.4</v>
      </c>
      <c r="EL28" s="17">
        <v>20.9</v>
      </c>
      <c r="EM28" s="17">
        <v>7.3</v>
      </c>
      <c r="EN28" s="17">
        <v>0</v>
      </c>
      <c r="EO28" s="17">
        <v>20.399999999999999</v>
      </c>
      <c r="EP28" s="17">
        <v>20.399999999999999</v>
      </c>
      <c r="EQ28" s="17">
        <v>20.100000000000001</v>
      </c>
      <c r="ER28" s="17">
        <v>7.6</v>
      </c>
      <c r="ES28" s="17">
        <v>253</v>
      </c>
      <c r="ET28" s="17">
        <v>12.3</v>
      </c>
      <c r="EU28" s="17">
        <v>130.5</v>
      </c>
      <c r="EV28" s="17">
        <v>0.3</v>
      </c>
      <c r="EW28" s="17">
        <v>0</v>
      </c>
      <c r="EX28" s="17">
        <v>0</v>
      </c>
      <c r="EY28" s="17">
        <v>95.4</v>
      </c>
      <c r="EZ28" s="17">
        <v>3.1</v>
      </c>
      <c r="FA28" s="17">
        <v>1.1000000000000001</v>
      </c>
      <c r="FB28" s="17">
        <v>2.4</v>
      </c>
      <c r="FC28" s="17">
        <v>1.4</v>
      </c>
      <c r="FD28" s="17">
        <v>12.4</v>
      </c>
      <c r="FE28" s="17">
        <v>8.4</v>
      </c>
      <c r="FF28" s="17">
        <v>20</v>
      </c>
      <c r="FG28" s="17">
        <v>8.4</v>
      </c>
      <c r="FH28" s="17">
        <v>27.4</v>
      </c>
      <c r="FI28" s="17">
        <v>33.9</v>
      </c>
      <c r="FJ28" s="17">
        <v>12.9</v>
      </c>
      <c r="FK28" s="17">
        <v>17.7</v>
      </c>
      <c r="FL28" s="17">
        <v>7.3</v>
      </c>
      <c r="FM28" s="17">
        <v>0</v>
      </c>
      <c r="FN28" s="17">
        <v>19.2</v>
      </c>
      <c r="FO28" s="17">
        <v>7687.8149999999996</v>
      </c>
      <c r="FP28" s="15"/>
      <c r="FQ28" s="17">
        <v>24.481190000000002</v>
      </c>
      <c r="FR28" s="17">
        <v>0.223</v>
      </c>
      <c r="FS28" s="17">
        <v>11.59</v>
      </c>
      <c r="FT28" s="17">
        <v>13.2</v>
      </c>
      <c r="FU28" s="17">
        <v>25.638010000000001</v>
      </c>
      <c r="FV28" s="17">
        <v>18.947890000000001</v>
      </c>
      <c r="FW28" s="17">
        <v>10.4</v>
      </c>
      <c r="FX28" s="17">
        <v>5.3</v>
      </c>
      <c r="FY28" s="17">
        <v>109.78009</v>
      </c>
    </row>
    <row r="29" spans="1:181" ht="24" customHeight="1" x14ac:dyDescent="0.3">
      <c r="A29" s="16" t="s">
        <v>66</v>
      </c>
      <c r="B29" s="16" t="s">
        <v>809</v>
      </c>
      <c r="C29" s="17">
        <v>201.2</v>
      </c>
      <c r="D29" s="17">
        <v>599.29999999999995</v>
      </c>
      <c r="E29" s="17">
        <v>203.7</v>
      </c>
      <c r="F29" s="17"/>
      <c r="G29" s="17"/>
      <c r="H29" s="17">
        <v>39.9</v>
      </c>
      <c r="I29" s="17">
        <v>242.2</v>
      </c>
      <c r="J29" s="17"/>
      <c r="K29" s="17"/>
      <c r="L29" s="17"/>
      <c r="M29" s="17">
        <v>104.9</v>
      </c>
      <c r="N29" s="17">
        <v>108.9</v>
      </c>
      <c r="O29" s="17"/>
      <c r="P29" s="17">
        <v>0</v>
      </c>
      <c r="Q29" s="17"/>
      <c r="R29" s="17">
        <v>547.4</v>
      </c>
      <c r="S29" s="17">
        <v>10.199999999999999</v>
      </c>
      <c r="T29" s="17"/>
      <c r="U29" s="17"/>
      <c r="V29" s="17"/>
      <c r="W29" s="17"/>
      <c r="X29" s="17"/>
      <c r="Y29" s="17">
        <v>164.1</v>
      </c>
      <c r="Z29" s="17">
        <v>7</v>
      </c>
      <c r="AA29" s="17">
        <v>5.6</v>
      </c>
      <c r="AB29" s="17">
        <v>0</v>
      </c>
      <c r="AC29" s="17">
        <v>6.8</v>
      </c>
      <c r="AD29" s="17">
        <v>13</v>
      </c>
      <c r="AE29" s="17">
        <v>83.6</v>
      </c>
      <c r="AF29" s="17"/>
      <c r="AG29" s="17"/>
      <c r="AH29" s="17">
        <v>0</v>
      </c>
      <c r="AI29" s="17"/>
      <c r="AJ29" s="17">
        <v>110.6</v>
      </c>
      <c r="AK29" s="17">
        <v>221.6</v>
      </c>
      <c r="AL29" s="17"/>
      <c r="AM29" s="17"/>
      <c r="AN29" s="17"/>
      <c r="AO29" s="17">
        <v>6.5</v>
      </c>
      <c r="AP29" s="17">
        <v>455.1</v>
      </c>
      <c r="AQ29" s="17">
        <v>81.400000000000006</v>
      </c>
      <c r="AR29" s="17">
        <v>131.69999999999999</v>
      </c>
      <c r="AS29" s="17">
        <v>42.3</v>
      </c>
      <c r="AT29" s="17">
        <v>18.399999999999999</v>
      </c>
      <c r="AU29" s="17">
        <v>8.6999999999999993</v>
      </c>
      <c r="AV29" s="17">
        <v>90.4</v>
      </c>
      <c r="AW29" s="17">
        <v>171.1</v>
      </c>
      <c r="AX29" s="17">
        <v>171.6</v>
      </c>
      <c r="AY29" s="17">
        <v>180</v>
      </c>
      <c r="AZ29" s="17">
        <v>108.5</v>
      </c>
      <c r="BA29" s="17">
        <v>43.6</v>
      </c>
      <c r="BB29" s="17">
        <v>0</v>
      </c>
      <c r="BC29" s="17">
        <v>2.1</v>
      </c>
      <c r="BD29" s="17">
        <v>29.4</v>
      </c>
      <c r="BE29" s="17">
        <v>70.7</v>
      </c>
      <c r="BF29" s="17"/>
      <c r="BG29" s="17"/>
      <c r="BH29" s="17">
        <v>35.1</v>
      </c>
      <c r="BI29" s="17"/>
      <c r="BJ29" s="17"/>
      <c r="BK29" s="17">
        <v>44.3</v>
      </c>
      <c r="BL29" s="17"/>
      <c r="BM29" s="17"/>
      <c r="BN29" s="17"/>
      <c r="BO29" s="17">
        <v>126.8</v>
      </c>
      <c r="BP29" s="17">
        <v>164.3</v>
      </c>
      <c r="BQ29" s="17">
        <v>162.6</v>
      </c>
      <c r="BR29" s="17">
        <v>166</v>
      </c>
      <c r="BS29" s="17">
        <v>240.8</v>
      </c>
      <c r="BT29" s="17">
        <v>38.4</v>
      </c>
      <c r="BU29" s="17">
        <v>27.7</v>
      </c>
      <c r="BV29" s="17"/>
      <c r="BW29" s="17"/>
      <c r="BX29" s="17"/>
      <c r="BY29" s="17"/>
      <c r="BZ29" s="17">
        <v>1.8</v>
      </c>
      <c r="CA29" s="17"/>
      <c r="CB29" s="17">
        <v>2</v>
      </c>
      <c r="CC29" s="17">
        <v>100.3</v>
      </c>
      <c r="CD29" s="17">
        <v>119.1</v>
      </c>
      <c r="CE29" s="17">
        <v>65.900000000000006</v>
      </c>
      <c r="CF29" s="17">
        <v>74.900000000000006</v>
      </c>
      <c r="CG29" s="17">
        <v>29.9</v>
      </c>
      <c r="CH29" s="17"/>
      <c r="CI29" s="17"/>
      <c r="CJ29" s="17"/>
      <c r="CK29" s="17">
        <v>114</v>
      </c>
      <c r="CL29" s="17">
        <v>113.7</v>
      </c>
      <c r="CM29" s="17">
        <v>133.1</v>
      </c>
      <c r="CN29" s="17">
        <v>0</v>
      </c>
      <c r="CO29" s="17"/>
      <c r="CP29" s="17"/>
      <c r="CQ29" s="17"/>
      <c r="CR29" s="17"/>
      <c r="CS29" s="17">
        <v>0</v>
      </c>
      <c r="CT29" s="17"/>
      <c r="CU29" s="17">
        <v>5.8</v>
      </c>
      <c r="CV29" s="17">
        <v>1.8</v>
      </c>
      <c r="CW29" s="17"/>
      <c r="CX29" s="17">
        <v>1</v>
      </c>
      <c r="CY29" s="17">
        <v>53.25</v>
      </c>
      <c r="CZ29" s="17">
        <v>78.3</v>
      </c>
      <c r="DA29" s="17">
        <v>9.6999999999999993</v>
      </c>
      <c r="DB29" s="17">
        <v>0.1</v>
      </c>
      <c r="DC29" s="17">
        <v>20.2</v>
      </c>
      <c r="DD29" s="17">
        <v>10</v>
      </c>
      <c r="DE29" s="17">
        <v>2.9</v>
      </c>
      <c r="DF29" s="17">
        <v>207.7</v>
      </c>
      <c r="DG29" s="17">
        <v>2.1</v>
      </c>
      <c r="DH29" s="17">
        <v>1.8</v>
      </c>
      <c r="DI29" s="17">
        <v>5</v>
      </c>
      <c r="DJ29" s="17">
        <v>20</v>
      </c>
      <c r="DK29" s="17">
        <v>12.6</v>
      </c>
      <c r="DL29" s="17">
        <v>18.100000000000001</v>
      </c>
      <c r="DM29" s="17">
        <v>3.5</v>
      </c>
      <c r="DN29" s="17">
        <v>18.7</v>
      </c>
      <c r="DO29" s="17">
        <v>14.8</v>
      </c>
      <c r="DP29" s="17">
        <v>17.399999999999999</v>
      </c>
      <c r="DQ29" s="17">
        <v>11.7</v>
      </c>
      <c r="DR29" s="17">
        <v>43.6</v>
      </c>
      <c r="DS29" s="17">
        <v>19</v>
      </c>
      <c r="DT29" s="17">
        <v>2</v>
      </c>
      <c r="DU29" s="17">
        <v>20.3</v>
      </c>
      <c r="DV29" s="17">
        <v>2.8</v>
      </c>
      <c r="DW29" s="17">
        <v>0</v>
      </c>
      <c r="DX29" s="17">
        <v>0.2</v>
      </c>
      <c r="DY29" s="17">
        <v>19.8</v>
      </c>
      <c r="DZ29" s="17">
        <v>2.9</v>
      </c>
      <c r="EA29" s="17">
        <v>20.2</v>
      </c>
      <c r="EB29" s="17">
        <v>20.2</v>
      </c>
      <c r="EC29" s="17">
        <v>20</v>
      </c>
      <c r="ED29" s="17">
        <v>14.5</v>
      </c>
      <c r="EE29" s="17">
        <v>2.2000000000000002</v>
      </c>
      <c r="EF29" s="17">
        <v>24</v>
      </c>
      <c r="EG29" s="17">
        <v>53.3</v>
      </c>
      <c r="EH29" s="17">
        <v>75.2</v>
      </c>
      <c r="EI29" s="17">
        <v>6.9</v>
      </c>
      <c r="EJ29" s="17">
        <v>7</v>
      </c>
      <c r="EK29" s="17">
        <v>46</v>
      </c>
      <c r="EL29" s="17">
        <v>20.9</v>
      </c>
      <c r="EM29" s="17">
        <v>7.3</v>
      </c>
      <c r="EN29" s="17">
        <v>0</v>
      </c>
      <c r="EO29" s="17">
        <v>20.399999999999999</v>
      </c>
      <c r="EP29" s="17">
        <v>20.399999999999999</v>
      </c>
      <c r="EQ29" s="17">
        <v>20.100000000000001</v>
      </c>
      <c r="ER29" s="17">
        <v>7.4</v>
      </c>
      <c r="ES29" s="17">
        <v>252.9</v>
      </c>
      <c r="ET29" s="17">
        <v>14.2</v>
      </c>
      <c r="EU29" s="17">
        <v>141.69999999999999</v>
      </c>
      <c r="EV29" s="17">
        <v>0.3</v>
      </c>
      <c r="EW29" s="17">
        <v>0</v>
      </c>
      <c r="EX29" s="17">
        <v>0</v>
      </c>
      <c r="EY29" s="17">
        <v>100.9</v>
      </c>
      <c r="EZ29" s="17">
        <v>3.1</v>
      </c>
      <c r="FA29" s="17">
        <v>1.1000000000000001</v>
      </c>
      <c r="FB29" s="17">
        <v>2.4</v>
      </c>
      <c r="FC29" s="17">
        <v>1.4</v>
      </c>
      <c r="FD29" s="17">
        <v>14</v>
      </c>
      <c r="FE29" s="17">
        <v>8.4</v>
      </c>
      <c r="FF29" s="17">
        <v>20</v>
      </c>
      <c r="FG29" s="17">
        <v>9.1999999999999993</v>
      </c>
      <c r="FH29" s="17">
        <v>27.3</v>
      </c>
      <c r="FI29" s="17">
        <v>33.9</v>
      </c>
      <c r="FJ29" s="17">
        <v>13</v>
      </c>
      <c r="FK29" s="17">
        <v>18.3</v>
      </c>
      <c r="FL29" s="17">
        <v>7.3</v>
      </c>
      <c r="FM29" s="17">
        <v>0</v>
      </c>
      <c r="FN29" s="17">
        <v>18.899999999999999</v>
      </c>
      <c r="FO29" s="17">
        <v>7743.55</v>
      </c>
      <c r="FP29" s="15"/>
      <c r="FQ29" s="17">
        <v>24.47</v>
      </c>
      <c r="FR29" s="17">
        <v>0</v>
      </c>
      <c r="FS29" s="17">
        <v>11.49</v>
      </c>
      <c r="FT29" s="17">
        <v>13.2</v>
      </c>
      <c r="FU29" s="17">
        <v>25.44464</v>
      </c>
      <c r="FV29" s="17">
        <v>18.947320000000001</v>
      </c>
      <c r="FW29" s="17">
        <v>10.4</v>
      </c>
      <c r="FX29" s="17">
        <v>5.3</v>
      </c>
      <c r="FY29" s="17">
        <v>109.25196</v>
      </c>
    </row>
    <row r="30" spans="1:181" ht="24" customHeight="1" x14ac:dyDescent="0.3">
      <c r="A30" s="16" t="s">
        <v>66</v>
      </c>
      <c r="B30" s="16" t="s">
        <v>810</v>
      </c>
      <c r="C30" s="17">
        <v>204.1</v>
      </c>
      <c r="D30" s="17">
        <v>600.4</v>
      </c>
      <c r="E30" s="17">
        <v>206.1</v>
      </c>
      <c r="F30" s="17"/>
      <c r="G30" s="17"/>
      <c r="H30" s="17">
        <v>60.5</v>
      </c>
      <c r="I30" s="17">
        <v>242.2</v>
      </c>
      <c r="J30" s="17"/>
      <c r="K30" s="17"/>
      <c r="L30" s="17"/>
      <c r="M30" s="17">
        <v>104.7</v>
      </c>
      <c r="N30" s="17">
        <v>105.3</v>
      </c>
      <c r="O30" s="17"/>
      <c r="P30" s="17">
        <v>0</v>
      </c>
      <c r="Q30" s="17"/>
      <c r="R30" s="17">
        <v>549.70000000000005</v>
      </c>
      <c r="S30" s="17">
        <v>10.4</v>
      </c>
      <c r="T30" s="17"/>
      <c r="U30" s="17"/>
      <c r="V30" s="17"/>
      <c r="W30" s="17"/>
      <c r="X30" s="17"/>
      <c r="Y30" s="17">
        <v>169.9</v>
      </c>
      <c r="Z30" s="17">
        <v>7.5</v>
      </c>
      <c r="AA30" s="17">
        <v>5.7</v>
      </c>
      <c r="AB30" s="17">
        <v>0</v>
      </c>
      <c r="AC30" s="17">
        <v>6.9</v>
      </c>
      <c r="AD30" s="17">
        <v>13</v>
      </c>
      <c r="AE30" s="17">
        <v>83.3</v>
      </c>
      <c r="AF30" s="17"/>
      <c r="AG30" s="17"/>
      <c r="AH30" s="17">
        <v>0</v>
      </c>
      <c r="AI30" s="17"/>
      <c r="AJ30" s="17">
        <v>110.8</v>
      </c>
      <c r="AK30" s="17">
        <v>221.9</v>
      </c>
      <c r="AL30" s="17"/>
      <c r="AM30" s="17"/>
      <c r="AN30" s="17"/>
      <c r="AO30" s="17">
        <v>6.5</v>
      </c>
      <c r="AP30" s="17">
        <v>457.4</v>
      </c>
      <c r="AQ30" s="17">
        <v>81.400000000000006</v>
      </c>
      <c r="AR30" s="17">
        <v>139.19999999999999</v>
      </c>
      <c r="AS30" s="17">
        <v>42.2</v>
      </c>
      <c r="AT30" s="17">
        <v>18.399999999999999</v>
      </c>
      <c r="AU30" s="17">
        <v>9.3000000000000007</v>
      </c>
      <c r="AV30" s="17">
        <v>90.2</v>
      </c>
      <c r="AW30" s="17">
        <v>172.1</v>
      </c>
      <c r="AX30" s="17">
        <v>172</v>
      </c>
      <c r="AY30" s="17">
        <v>179.3</v>
      </c>
      <c r="AZ30" s="17">
        <v>109.3</v>
      </c>
      <c r="BA30" s="17">
        <v>44.3</v>
      </c>
      <c r="BB30" s="17">
        <v>0</v>
      </c>
      <c r="BC30" s="17">
        <v>2.1</v>
      </c>
      <c r="BD30" s="17">
        <v>30.3</v>
      </c>
      <c r="BE30" s="17">
        <v>84.8</v>
      </c>
      <c r="BF30" s="17"/>
      <c r="BG30" s="17"/>
      <c r="BH30" s="17">
        <v>36.299999999999997</v>
      </c>
      <c r="BI30" s="17"/>
      <c r="BJ30" s="17"/>
      <c r="BK30" s="17">
        <v>43.3</v>
      </c>
      <c r="BL30" s="17"/>
      <c r="BM30" s="17"/>
      <c r="BN30" s="17"/>
      <c r="BO30" s="17">
        <v>127.7</v>
      </c>
      <c r="BP30" s="17">
        <v>162.5</v>
      </c>
      <c r="BQ30" s="17">
        <v>160.6</v>
      </c>
      <c r="BR30" s="17">
        <v>170.9</v>
      </c>
      <c r="BS30" s="17">
        <v>247.8</v>
      </c>
      <c r="BT30" s="17">
        <v>70.900000000000006</v>
      </c>
      <c r="BU30" s="17">
        <v>35.1</v>
      </c>
      <c r="BV30" s="17"/>
      <c r="BW30" s="17"/>
      <c r="BX30" s="17"/>
      <c r="BY30" s="17"/>
      <c r="BZ30" s="17">
        <v>0</v>
      </c>
      <c r="CA30" s="17"/>
      <c r="CB30" s="17">
        <v>2.1</v>
      </c>
      <c r="CC30" s="17">
        <v>123.8</v>
      </c>
      <c r="CD30" s="17">
        <v>126.6</v>
      </c>
      <c r="CE30" s="17">
        <v>66.400000000000006</v>
      </c>
      <c r="CF30" s="17">
        <v>74.900000000000006</v>
      </c>
      <c r="CG30" s="17">
        <v>30.4</v>
      </c>
      <c r="CH30" s="17"/>
      <c r="CI30" s="17"/>
      <c r="CJ30" s="17"/>
      <c r="CK30" s="17">
        <v>137.80000000000001</v>
      </c>
      <c r="CL30" s="17">
        <v>138.19999999999999</v>
      </c>
      <c r="CM30" s="17">
        <v>140.30000000000001</v>
      </c>
      <c r="CN30" s="17">
        <v>0</v>
      </c>
      <c r="CO30" s="17"/>
      <c r="CP30" s="17"/>
      <c r="CQ30" s="17"/>
      <c r="CR30" s="17"/>
      <c r="CS30" s="17">
        <v>0</v>
      </c>
      <c r="CT30" s="17"/>
      <c r="CU30" s="17">
        <v>5.8</v>
      </c>
      <c r="CV30" s="17">
        <v>1.8</v>
      </c>
      <c r="CW30" s="17"/>
      <c r="CX30" s="17">
        <v>1.1000000000000001</v>
      </c>
      <c r="CY30" s="17">
        <v>55.024999999999999</v>
      </c>
      <c r="CZ30" s="17">
        <v>79.400000000000006</v>
      </c>
      <c r="DA30" s="17">
        <v>9.3000000000000007</v>
      </c>
      <c r="DB30" s="17">
        <v>0.4</v>
      </c>
      <c r="DC30" s="17">
        <v>20.399999999999999</v>
      </c>
      <c r="DD30" s="17">
        <v>9.9</v>
      </c>
      <c r="DE30" s="17">
        <v>4.5999999999999996</v>
      </c>
      <c r="DF30" s="17">
        <v>171.2</v>
      </c>
      <c r="DG30" s="17">
        <v>2.2000000000000002</v>
      </c>
      <c r="DH30" s="17">
        <v>1.8</v>
      </c>
      <c r="DI30" s="17">
        <v>5.2</v>
      </c>
      <c r="DJ30" s="17">
        <v>20.3</v>
      </c>
      <c r="DK30" s="17">
        <v>12.6</v>
      </c>
      <c r="DL30" s="17">
        <v>18.2</v>
      </c>
      <c r="DM30" s="17">
        <v>3.5</v>
      </c>
      <c r="DN30" s="17">
        <v>18.7</v>
      </c>
      <c r="DO30" s="17">
        <v>14.9</v>
      </c>
      <c r="DP30" s="17">
        <v>18.3</v>
      </c>
      <c r="DQ30" s="17">
        <v>9.5</v>
      </c>
      <c r="DR30" s="17">
        <v>38.5</v>
      </c>
      <c r="DS30" s="17">
        <v>19.2</v>
      </c>
      <c r="DT30" s="17">
        <v>2</v>
      </c>
      <c r="DU30" s="17">
        <v>20.3</v>
      </c>
      <c r="DV30" s="17">
        <v>3</v>
      </c>
      <c r="DW30" s="17">
        <v>0</v>
      </c>
      <c r="DX30" s="17">
        <v>0.3</v>
      </c>
      <c r="DY30" s="17">
        <v>19.899999999999999</v>
      </c>
      <c r="DZ30" s="17">
        <v>3.1</v>
      </c>
      <c r="EA30" s="17">
        <v>20.3</v>
      </c>
      <c r="EB30" s="17">
        <v>20.2</v>
      </c>
      <c r="EC30" s="17">
        <v>20</v>
      </c>
      <c r="ED30" s="17">
        <v>14.6</v>
      </c>
      <c r="EE30" s="17">
        <v>5.9</v>
      </c>
      <c r="EF30" s="17">
        <v>33.299999999999997</v>
      </c>
      <c r="EG30" s="17">
        <v>52.6</v>
      </c>
      <c r="EH30" s="17">
        <v>71.599999999999994</v>
      </c>
      <c r="EI30" s="17">
        <v>10.4</v>
      </c>
      <c r="EJ30" s="17">
        <v>5.6</v>
      </c>
      <c r="EK30" s="17">
        <v>32.700000000000003</v>
      </c>
      <c r="EL30" s="17">
        <v>20.9</v>
      </c>
      <c r="EM30" s="17">
        <v>7.1</v>
      </c>
      <c r="EN30" s="17">
        <v>0</v>
      </c>
      <c r="EO30" s="17">
        <v>20.399999999999999</v>
      </c>
      <c r="EP30" s="17">
        <v>20.399999999999999</v>
      </c>
      <c r="EQ30" s="17">
        <v>20.100000000000001</v>
      </c>
      <c r="ER30" s="17">
        <v>8.1</v>
      </c>
      <c r="ES30" s="17">
        <v>245.8</v>
      </c>
      <c r="ET30" s="17">
        <v>15</v>
      </c>
      <c r="EU30" s="17">
        <v>127.8</v>
      </c>
      <c r="EV30" s="17">
        <v>0.3</v>
      </c>
      <c r="EW30" s="17">
        <v>0</v>
      </c>
      <c r="EX30" s="17">
        <v>1.5</v>
      </c>
      <c r="EY30" s="17">
        <v>83.9</v>
      </c>
      <c r="EZ30" s="17">
        <v>3</v>
      </c>
      <c r="FA30" s="17">
        <v>1.1000000000000001</v>
      </c>
      <c r="FB30" s="17">
        <v>2.4</v>
      </c>
      <c r="FC30" s="17">
        <v>1.4</v>
      </c>
      <c r="FD30" s="17">
        <v>13.6</v>
      </c>
      <c r="FE30" s="17">
        <v>8.4</v>
      </c>
      <c r="FF30" s="17">
        <v>20.100000000000001</v>
      </c>
      <c r="FG30" s="17">
        <v>8.5</v>
      </c>
      <c r="FH30" s="17">
        <v>27.3</v>
      </c>
      <c r="FI30" s="17">
        <v>33.5</v>
      </c>
      <c r="FJ30" s="17">
        <v>13</v>
      </c>
      <c r="FK30" s="17">
        <v>16.600000000000001</v>
      </c>
      <c r="FL30" s="17">
        <v>8.1999999999999993</v>
      </c>
      <c r="FM30" s="17">
        <v>0</v>
      </c>
      <c r="FN30" s="17">
        <v>18.2</v>
      </c>
      <c r="FO30" s="17">
        <v>7861.0249999999996</v>
      </c>
      <c r="FP30" s="15"/>
      <c r="FQ30" s="17">
        <v>24.45777</v>
      </c>
      <c r="FR30" s="17">
        <v>0</v>
      </c>
      <c r="FS30" s="17">
        <v>10.906000000000001</v>
      </c>
      <c r="FT30" s="17">
        <v>13.2</v>
      </c>
      <c r="FU30" s="17">
        <v>25.278359999999999</v>
      </c>
      <c r="FV30" s="17">
        <v>18.94716</v>
      </c>
      <c r="FW30" s="17">
        <v>10.6</v>
      </c>
      <c r="FX30" s="17">
        <v>5.3</v>
      </c>
      <c r="FY30" s="17">
        <v>108.68929</v>
      </c>
    </row>
    <row r="31" spans="1:181" ht="24" customHeight="1" x14ac:dyDescent="0.3">
      <c r="A31" s="16" t="s">
        <v>66</v>
      </c>
      <c r="B31" s="16" t="s">
        <v>811</v>
      </c>
      <c r="C31" s="17">
        <v>202</v>
      </c>
      <c r="D31" s="17">
        <v>600.1</v>
      </c>
      <c r="E31" s="17">
        <v>205</v>
      </c>
      <c r="F31" s="17"/>
      <c r="G31" s="17"/>
      <c r="H31" s="17">
        <v>70</v>
      </c>
      <c r="I31" s="17">
        <v>241.5</v>
      </c>
      <c r="J31" s="17"/>
      <c r="K31" s="17"/>
      <c r="L31" s="17"/>
      <c r="M31" s="17">
        <v>104.6</v>
      </c>
      <c r="N31" s="17">
        <v>164.5</v>
      </c>
      <c r="O31" s="17"/>
      <c r="P31" s="17">
        <v>0</v>
      </c>
      <c r="Q31" s="17"/>
      <c r="R31" s="17">
        <v>552.6</v>
      </c>
      <c r="S31" s="17">
        <v>10.3</v>
      </c>
      <c r="T31" s="17"/>
      <c r="U31" s="17"/>
      <c r="V31" s="17"/>
      <c r="W31" s="17"/>
      <c r="X31" s="17"/>
      <c r="Y31" s="17">
        <v>167.1</v>
      </c>
      <c r="Z31" s="17">
        <v>7.3</v>
      </c>
      <c r="AA31" s="17">
        <v>5.7</v>
      </c>
      <c r="AB31" s="17">
        <v>0</v>
      </c>
      <c r="AC31" s="17">
        <v>7</v>
      </c>
      <c r="AD31" s="17">
        <v>13</v>
      </c>
      <c r="AE31" s="17">
        <v>83.7</v>
      </c>
      <c r="AF31" s="17"/>
      <c r="AG31" s="17"/>
      <c r="AH31" s="17">
        <v>0</v>
      </c>
      <c r="AI31" s="17"/>
      <c r="AJ31" s="17">
        <v>110.6</v>
      </c>
      <c r="AK31" s="17">
        <v>222.1</v>
      </c>
      <c r="AL31" s="17"/>
      <c r="AM31" s="17"/>
      <c r="AN31" s="17"/>
      <c r="AO31" s="17">
        <v>6.5</v>
      </c>
      <c r="AP31" s="17">
        <v>456.9</v>
      </c>
      <c r="AQ31" s="17">
        <v>80.900000000000006</v>
      </c>
      <c r="AR31" s="17">
        <v>142.30000000000001</v>
      </c>
      <c r="AS31" s="17">
        <v>42.3</v>
      </c>
      <c r="AT31" s="17">
        <v>18.399999999999999</v>
      </c>
      <c r="AU31" s="17">
        <v>9.6</v>
      </c>
      <c r="AV31" s="17">
        <v>89.5</v>
      </c>
      <c r="AW31" s="17">
        <v>173</v>
      </c>
      <c r="AX31" s="17">
        <v>173.4</v>
      </c>
      <c r="AY31" s="17">
        <v>180.3</v>
      </c>
      <c r="AZ31" s="17">
        <v>108.6</v>
      </c>
      <c r="BA31" s="17">
        <v>44.1</v>
      </c>
      <c r="BB31" s="17">
        <v>0</v>
      </c>
      <c r="BC31" s="17">
        <v>2.1</v>
      </c>
      <c r="BD31" s="17">
        <v>27.4</v>
      </c>
      <c r="BE31" s="17">
        <v>73.5</v>
      </c>
      <c r="BF31" s="17"/>
      <c r="BG31" s="17"/>
      <c r="BH31" s="17">
        <v>35.9</v>
      </c>
      <c r="BI31" s="17"/>
      <c r="BJ31" s="17"/>
      <c r="BK31" s="17">
        <v>43.6</v>
      </c>
      <c r="BL31" s="17"/>
      <c r="BM31" s="17"/>
      <c r="BN31" s="17"/>
      <c r="BO31" s="17">
        <v>126.7</v>
      </c>
      <c r="BP31" s="17">
        <v>163.69999999999999</v>
      </c>
      <c r="BQ31" s="17">
        <v>161.4</v>
      </c>
      <c r="BR31" s="17">
        <v>166.8</v>
      </c>
      <c r="BS31" s="17">
        <v>245.6</v>
      </c>
      <c r="BT31" s="17">
        <v>71.2</v>
      </c>
      <c r="BU31" s="17">
        <v>34.700000000000003</v>
      </c>
      <c r="BV31" s="17"/>
      <c r="BW31" s="17"/>
      <c r="BX31" s="17"/>
      <c r="BY31" s="17"/>
      <c r="BZ31" s="17">
        <v>0</v>
      </c>
      <c r="CA31" s="17"/>
      <c r="CB31" s="17">
        <v>2</v>
      </c>
      <c r="CC31" s="17">
        <v>162.6</v>
      </c>
      <c r="CD31" s="17">
        <v>128.5</v>
      </c>
      <c r="CE31" s="17">
        <v>65.900000000000006</v>
      </c>
      <c r="CF31" s="17">
        <v>74.8</v>
      </c>
      <c r="CG31" s="17">
        <v>28.8</v>
      </c>
      <c r="CH31" s="17"/>
      <c r="CI31" s="17"/>
      <c r="CJ31" s="17"/>
      <c r="CK31" s="17">
        <v>139.4</v>
      </c>
      <c r="CL31" s="17">
        <v>139.6</v>
      </c>
      <c r="CM31" s="17">
        <v>146</v>
      </c>
      <c r="CN31" s="17">
        <v>0</v>
      </c>
      <c r="CO31" s="17"/>
      <c r="CP31" s="17"/>
      <c r="CQ31" s="17"/>
      <c r="CR31" s="17"/>
      <c r="CS31" s="17">
        <v>0</v>
      </c>
      <c r="CT31" s="17"/>
      <c r="CU31" s="17">
        <v>5.8</v>
      </c>
      <c r="CV31" s="17">
        <v>1.8</v>
      </c>
      <c r="CW31" s="17"/>
      <c r="CX31" s="17">
        <v>1</v>
      </c>
      <c r="CY31" s="17">
        <v>54.118000000000002</v>
      </c>
      <c r="CZ31" s="17">
        <v>80.8</v>
      </c>
      <c r="DA31" s="17">
        <v>9.1999999999999993</v>
      </c>
      <c r="DB31" s="17">
        <v>0.4</v>
      </c>
      <c r="DC31" s="17">
        <v>20.100000000000001</v>
      </c>
      <c r="DD31" s="17">
        <v>9.9</v>
      </c>
      <c r="DE31" s="17">
        <v>5.3</v>
      </c>
      <c r="DF31" s="17">
        <v>195</v>
      </c>
      <c r="DG31" s="17">
        <v>2.2000000000000002</v>
      </c>
      <c r="DH31" s="17">
        <v>1.8</v>
      </c>
      <c r="DI31" s="17">
        <v>5.0999999999999996</v>
      </c>
      <c r="DJ31" s="17">
        <v>20</v>
      </c>
      <c r="DK31" s="17">
        <v>12.6</v>
      </c>
      <c r="DL31" s="17">
        <v>18.2</v>
      </c>
      <c r="DM31" s="17">
        <v>3.5</v>
      </c>
      <c r="DN31" s="17">
        <v>18.600000000000001</v>
      </c>
      <c r="DO31" s="17">
        <v>14.8</v>
      </c>
      <c r="DP31" s="17">
        <v>18.399999999999999</v>
      </c>
      <c r="DQ31" s="17">
        <v>10.199999999999999</v>
      </c>
      <c r="DR31" s="17">
        <v>44.8</v>
      </c>
      <c r="DS31" s="17">
        <v>17.899999999999999</v>
      </c>
      <c r="DT31" s="17">
        <v>1.9</v>
      </c>
      <c r="DU31" s="17">
        <v>20.3</v>
      </c>
      <c r="DV31" s="17">
        <v>3</v>
      </c>
      <c r="DW31" s="17">
        <v>0</v>
      </c>
      <c r="DX31" s="17">
        <v>0.3</v>
      </c>
      <c r="DY31" s="17">
        <v>19.8</v>
      </c>
      <c r="DZ31" s="17">
        <v>5.3</v>
      </c>
      <c r="EA31" s="17">
        <v>20.3</v>
      </c>
      <c r="EB31" s="17">
        <v>20.2</v>
      </c>
      <c r="EC31" s="17">
        <v>20</v>
      </c>
      <c r="ED31" s="17">
        <v>13.8</v>
      </c>
      <c r="EE31" s="17">
        <v>10.6</v>
      </c>
      <c r="EF31" s="17">
        <v>18.2</v>
      </c>
      <c r="EG31" s="17">
        <v>48.8</v>
      </c>
      <c r="EH31" s="17">
        <v>80</v>
      </c>
      <c r="EI31" s="17">
        <v>9.4</v>
      </c>
      <c r="EJ31" s="17">
        <v>7.7</v>
      </c>
      <c r="EK31" s="17">
        <v>28.2</v>
      </c>
      <c r="EL31" s="17">
        <v>20.9</v>
      </c>
      <c r="EM31" s="17">
        <v>7.9</v>
      </c>
      <c r="EN31" s="17">
        <v>0</v>
      </c>
      <c r="EO31" s="17">
        <v>20.399999999999999</v>
      </c>
      <c r="EP31" s="17">
        <v>20.399999999999999</v>
      </c>
      <c r="EQ31" s="17">
        <v>20.100000000000001</v>
      </c>
      <c r="ER31" s="17">
        <v>7.7</v>
      </c>
      <c r="ES31" s="17">
        <v>251</v>
      </c>
      <c r="ET31" s="17">
        <v>17.8</v>
      </c>
      <c r="EU31" s="17">
        <v>120.2</v>
      </c>
      <c r="EV31" s="17">
        <v>0.3</v>
      </c>
      <c r="EW31" s="17">
        <v>0</v>
      </c>
      <c r="EX31" s="17">
        <v>1.6</v>
      </c>
      <c r="EY31" s="17">
        <v>67.3</v>
      </c>
      <c r="EZ31" s="17">
        <v>2.9</v>
      </c>
      <c r="FA31" s="17">
        <v>1.1000000000000001</v>
      </c>
      <c r="FB31" s="17">
        <v>2.4</v>
      </c>
      <c r="FC31" s="17">
        <v>1.4</v>
      </c>
      <c r="FD31" s="17">
        <v>12</v>
      </c>
      <c r="FE31" s="17">
        <v>8.4</v>
      </c>
      <c r="FF31" s="17">
        <v>20</v>
      </c>
      <c r="FG31" s="17">
        <v>8.9</v>
      </c>
      <c r="FH31" s="17">
        <v>27.2</v>
      </c>
      <c r="FI31" s="17">
        <v>33</v>
      </c>
      <c r="FJ31" s="17">
        <v>13</v>
      </c>
      <c r="FK31" s="17">
        <v>18.2</v>
      </c>
      <c r="FL31" s="17">
        <v>7.7</v>
      </c>
      <c r="FM31" s="17">
        <v>0</v>
      </c>
      <c r="FN31" s="17">
        <v>20.3</v>
      </c>
      <c r="FO31" s="17">
        <v>7964.518</v>
      </c>
      <c r="FP31" s="15"/>
      <c r="FQ31" s="17">
        <v>24.497420000000002</v>
      </c>
      <c r="FR31" s="17">
        <v>0</v>
      </c>
      <c r="FS31" s="17">
        <v>11.321</v>
      </c>
      <c r="FT31" s="17">
        <v>13.2</v>
      </c>
      <c r="FU31" s="17">
        <v>25.030429999999999</v>
      </c>
      <c r="FV31" s="17">
        <v>18.94725</v>
      </c>
      <c r="FW31" s="17">
        <v>10.4</v>
      </c>
      <c r="FX31" s="17">
        <v>5.3</v>
      </c>
      <c r="FY31" s="17">
        <v>108.6961</v>
      </c>
    </row>
    <row r="32" spans="1:181" ht="24" customHeight="1" x14ac:dyDescent="0.3">
      <c r="A32" s="16" t="s">
        <v>66</v>
      </c>
      <c r="B32" s="16" t="s">
        <v>812</v>
      </c>
      <c r="C32" s="17">
        <v>202.7</v>
      </c>
      <c r="D32" s="17">
        <v>600.79999999999995</v>
      </c>
      <c r="E32" s="17">
        <v>204</v>
      </c>
      <c r="F32" s="17"/>
      <c r="G32" s="17"/>
      <c r="H32" s="17">
        <v>70.400000000000006</v>
      </c>
      <c r="I32" s="17">
        <v>240.6</v>
      </c>
      <c r="J32" s="17"/>
      <c r="K32" s="17"/>
      <c r="L32" s="17"/>
      <c r="M32" s="17">
        <v>147.30000000000001</v>
      </c>
      <c r="N32" s="17">
        <v>197.6</v>
      </c>
      <c r="O32" s="17"/>
      <c r="P32" s="17">
        <v>0</v>
      </c>
      <c r="Q32" s="17"/>
      <c r="R32" s="17">
        <v>545.4</v>
      </c>
      <c r="S32" s="17">
        <v>10.199999999999999</v>
      </c>
      <c r="T32" s="17"/>
      <c r="U32" s="17"/>
      <c r="V32" s="17"/>
      <c r="W32" s="17"/>
      <c r="X32" s="17"/>
      <c r="Y32" s="17">
        <v>164.8</v>
      </c>
      <c r="Z32" s="17">
        <v>7.4</v>
      </c>
      <c r="AA32" s="17">
        <v>5.5</v>
      </c>
      <c r="AB32" s="17">
        <v>3.8</v>
      </c>
      <c r="AC32" s="17">
        <v>6.8</v>
      </c>
      <c r="AD32" s="17">
        <v>13</v>
      </c>
      <c r="AE32" s="17">
        <v>83.6</v>
      </c>
      <c r="AF32" s="17"/>
      <c r="AG32" s="17"/>
      <c r="AH32" s="17">
        <v>0</v>
      </c>
      <c r="AI32" s="17"/>
      <c r="AJ32" s="17">
        <v>110.8</v>
      </c>
      <c r="AK32" s="17">
        <v>221.7</v>
      </c>
      <c r="AL32" s="17"/>
      <c r="AM32" s="17"/>
      <c r="AN32" s="17"/>
      <c r="AO32" s="17">
        <v>6.5</v>
      </c>
      <c r="AP32" s="17">
        <v>454.5</v>
      </c>
      <c r="AQ32" s="17">
        <v>78.900000000000006</v>
      </c>
      <c r="AR32" s="17">
        <v>131.69999999999999</v>
      </c>
      <c r="AS32" s="17">
        <v>42.3</v>
      </c>
      <c r="AT32" s="17">
        <v>18.399999999999999</v>
      </c>
      <c r="AU32" s="17">
        <v>8.6</v>
      </c>
      <c r="AV32" s="17">
        <v>90.5</v>
      </c>
      <c r="AW32" s="17">
        <v>172.5</v>
      </c>
      <c r="AX32" s="17">
        <v>171.6</v>
      </c>
      <c r="AY32" s="17">
        <v>178.7</v>
      </c>
      <c r="AZ32" s="17">
        <v>108.7</v>
      </c>
      <c r="BA32" s="17">
        <v>44.3</v>
      </c>
      <c r="BB32" s="17">
        <v>0</v>
      </c>
      <c r="BC32" s="17">
        <v>2.1</v>
      </c>
      <c r="BD32" s="17">
        <v>27.7</v>
      </c>
      <c r="BE32" s="17">
        <v>51.3</v>
      </c>
      <c r="BF32" s="17"/>
      <c r="BG32" s="17"/>
      <c r="BH32" s="17">
        <v>35.9</v>
      </c>
      <c r="BI32" s="17"/>
      <c r="BJ32" s="17"/>
      <c r="BK32" s="17">
        <v>43.4</v>
      </c>
      <c r="BL32" s="17"/>
      <c r="BM32" s="17"/>
      <c r="BN32" s="17"/>
      <c r="BO32" s="17">
        <v>127.1</v>
      </c>
      <c r="BP32" s="17">
        <v>157.80000000000001</v>
      </c>
      <c r="BQ32" s="17">
        <v>158.1</v>
      </c>
      <c r="BR32" s="17">
        <v>158.19999999999999</v>
      </c>
      <c r="BS32" s="17">
        <v>237.6</v>
      </c>
      <c r="BT32" s="17">
        <v>71.8</v>
      </c>
      <c r="BU32" s="17">
        <v>35</v>
      </c>
      <c r="BV32" s="17"/>
      <c r="BW32" s="17"/>
      <c r="BX32" s="17"/>
      <c r="BY32" s="17"/>
      <c r="BZ32" s="17">
        <v>0</v>
      </c>
      <c r="CA32" s="17"/>
      <c r="CB32" s="17">
        <v>2</v>
      </c>
      <c r="CC32" s="17">
        <v>100.5</v>
      </c>
      <c r="CD32" s="17">
        <v>121</v>
      </c>
      <c r="CE32" s="17">
        <v>66.2</v>
      </c>
      <c r="CF32" s="17">
        <v>74.8</v>
      </c>
      <c r="CG32" s="17">
        <v>29</v>
      </c>
      <c r="CH32" s="17"/>
      <c r="CI32" s="17"/>
      <c r="CJ32" s="17"/>
      <c r="CK32" s="17">
        <v>138.5</v>
      </c>
      <c r="CL32" s="17">
        <v>139.1</v>
      </c>
      <c r="CM32" s="17">
        <v>145.19999999999999</v>
      </c>
      <c r="CN32" s="17">
        <v>0</v>
      </c>
      <c r="CO32" s="17"/>
      <c r="CP32" s="17"/>
      <c r="CQ32" s="17"/>
      <c r="CR32" s="17"/>
      <c r="CS32" s="17">
        <v>0</v>
      </c>
      <c r="CT32" s="17"/>
      <c r="CU32" s="17">
        <v>6.2</v>
      </c>
      <c r="CV32" s="17">
        <v>1.8</v>
      </c>
      <c r="CW32" s="17"/>
      <c r="CX32" s="17">
        <v>1.3</v>
      </c>
      <c r="CY32" s="17">
        <v>52.649000000000001</v>
      </c>
      <c r="CZ32" s="17">
        <v>80.900000000000006</v>
      </c>
      <c r="DA32" s="17">
        <v>12</v>
      </c>
      <c r="DB32" s="17">
        <v>0.2</v>
      </c>
      <c r="DC32" s="17">
        <v>20.100000000000001</v>
      </c>
      <c r="DD32" s="17">
        <v>9.9</v>
      </c>
      <c r="DE32" s="17">
        <v>5.4</v>
      </c>
      <c r="DF32" s="17">
        <v>216</v>
      </c>
      <c r="DG32" s="17">
        <v>2.2000000000000002</v>
      </c>
      <c r="DH32" s="17">
        <v>1.8</v>
      </c>
      <c r="DI32" s="17">
        <v>5</v>
      </c>
      <c r="DJ32" s="17">
        <v>20.2</v>
      </c>
      <c r="DK32" s="17">
        <v>12.6</v>
      </c>
      <c r="DL32" s="17">
        <v>18.2</v>
      </c>
      <c r="DM32" s="17">
        <v>3.4</v>
      </c>
      <c r="DN32" s="17">
        <v>18.600000000000001</v>
      </c>
      <c r="DO32" s="17">
        <v>14.7</v>
      </c>
      <c r="DP32" s="17">
        <v>18.3</v>
      </c>
      <c r="DQ32" s="17">
        <v>8.1</v>
      </c>
      <c r="DR32" s="17">
        <v>43.8</v>
      </c>
      <c r="DS32" s="17">
        <v>18.8</v>
      </c>
      <c r="DT32" s="17">
        <v>2</v>
      </c>
      <c r="DU32" s="17">
        <v>20.3</v>
      </c>
      <c r="DV32" s="17">
        <v>3</v>
      </c>
      <c r="DW32" s="17">
        <v>0</v>
      </c>
      <c r="DX32" s="17">
        <v>0.3</v>
      </c>
      <c r="DY32" s="17">
        <v>19.8</v>
      </c>
      <c r="DZ32" s="17">
        <v>5.2</v>
      </c>
      <c r="EA32" s="17">
        <v>20.3</v>
      </c>
      <c r="EB32" s="17">
        <v>20.2</v>
      </c>
      <c r="EC32" s="17">
        <v>20</v>
      </c>
      <c r="ED32" s="17">
        <v>11.3</v>
      </c>
      <c r="EE32" s="17">
        <v>21.4</v>
      </c>
      <c r="EF32" s="17">
        <v>29.5</v>
      </c>
      <c r="EG32" s="17">
        <v>73.8</v>
      </c>
      <c r="EH32" s="17">
        <v>80.2</v>
      </c>
      <c r="EI32" s="17">
        <v>9.8000000000000007</v>
      </c>
      <c r="EJ32" s="17">
        <v>9.3000000000000007</v>
      </c>
      <c r="EK32" s="17">
        <v>19.5</v>
      </c>
      <c r="EL32" s="17">
        <v>20.9</v>
      </c>
      <c r="EM32" s="17">
        <v>8.1999999999999993</v>
      </c>
      <c r="EN32" s="17">
        <v>0</v>
      </c>
      <c r="EO32" s="17">
        <v>20.399999999999999</v>
      </c>
      <c r="EP32" s="17">
        <v>20.399999999999999</v>
      </c>
      <c r="EQ32" s="17">
        <v>20.100000000000001</v>
      </c>
      <c r="ER32" s="17">
        <v>11.1</v>
      </c>
      <c r="ES32" s="17">
        <v>249.2</v>
      </c>
      <c r="ET32" s="17">
        <v>18.5</v>
      </c>
      <c r="EU32" s="17">
        <v>131.4</v>
      </c>
      <c r="EV32" s="17">
        <v>0.3</v>
      </c>
      <c r="EW32" s="17">
        <v>0</v>
      </c>
      <c r="EX32" s="17">
        <v>0</v>
      </c>
      <c r="EY32" s="17">
        <v>96</v>
      </c>
      <c r="EZ32" s="17">
        <v>2.9</v>
      </c>
      <c r="FA32" s="17">
        <v>1.1000000000000001</v>
      </c>
      <c r="FB32" s="17">
        <v>2.4</v>
      </c>
      <c r="FC32" s="17">
        <v>1.4</v>
      </c>
      <c r="FD32" s="17">
        <v>8.1999999999999993</v>
      </c>
      <c r="FE32" s="17">
        <v>8.4</v>
      </c>
      <c r="FF32" s="17">
        <v>20</v>
      </c>
      <c r="FG32" s="17">
        <v>9</v>
      </c>
      <c r="FH32" s="17">
        <v>26.9</v>
      </c>
      <c r="FI32" s="17">
        <v>32.299999999999997</v>
      </c>
      <c r="FJ32" s="17">
        <v>12.8</v>
      </c>
      <c r="FK32" s="17">
        <v>18.399999999999999</v>
      </c>
      <c r="FL32" s="17">
        <v>7.4</v>
      </c>
      <c r="FM32" s="17">
        <v>0</v>
      </c>
      <c r="FN32" s="17">
        <v>20.100000000000001</v>
      </c>
      <c r="FO32" s="17">
        <v>7991.7489999999998</v>
      </c>
      <c r="FP32" s="15"/>
      <c r="FQ32" s="17">
        <v>24.505019999999998</v>
      </c>
      <c r="FR32" s="17">
        <v>0</v>
      </c>
      <c r="FS32" s="17">
        <v>11.621</v>
      </c>
      <c r="FT32" s="17">
        <v>13.2</v>
      </c>
      <c r="FU32" s="17">
        <v>24.7044</v>
      </c>
      <c r="FV32" s="17">
        <v>18.94746</v>
      </c>
      <c r="FW32" s="17">
        <v>10.7</v>
      </c>
      <c r="FX32" s="17">
        <v>5.3</v>
      </c>
      <c r="FY32" s="17">
        <v>108.97788</v>
      </c>
    </row>
    <row r="33" spans="1:181" ht="24" customHeight="1" x14ac:dyDescent="0.3">
      <c r="A33" s="16" t="s">
        <v>66</v>
      </c>
      <c r="B33" s="16" t="s">
        <v>813</v>
      </c>
      <c r="C33" s="17">
        <v>203.4</v>
      </c>
      <c r="D33" s="17">
        <v>599.9</v>
      </c>
      <c r="E33" s="17">
        <v>205.6</v>
      </c>
      <c r="F33" s="17"/>
      <c r="G33" s="17"/>
      <c r="H33" s="17">
        <v>80.3</v>
      </c>
      <c r="I33" s="17">
        <v>242.4</v>
      </c>
      <c r="J33" s="17"/>
      <c r="K33" s="17"/>
      <c r="L33" s="17"/>
      <c r="M33" s="17">
        <v>143.69999999999999</v>
      </c>
      <c r="N33" s="17">
        <v>196.6</v>
      </c>
      <c r="O33" s="17"/>
      <c r="P33" s="17">
        <v>0</v>
      </c>
      <c r="Q33" s="17"/>
      <c r="R33" s="17">
        <v>551.70000000000005</v>
      </c>
      <c r="S33" s="17">
        <v>10.199999999999999</v>
      </c>
      <c r="T33" s="17"/>
      <c r="U33" s="17"/>
      <c r="V33" s="17"/>
      <c r="W33" s="17"/>
      <c r="X33" s="17"/>
      <c r="Y33" s="17">
        <v>162.4</v>
      </c>
      <c r="Z33" s="17">
        <v>7.4</v>
      </c>
      <c r="AA33" s="17">
        <v>5.6</v>
      </c>
      <c r="AB33" s="17">
        <v>4.0999999999999996</v>
      </c>
      <c r="AC33" s="17">
        <v>6.8</v>
      </c>
      <c r="AD33" s="17">
        <v>13</v>
      </c>
      <c r="AE33" s="17">
        <v>83.6</v>
      </c>
      <c r="AF33" s="17"/>
      <c r="AG33" s="17"/>
      <c r="AH33" s="17">
        <v>0</v>
      </c>
      <c r="AI33" s="17"/>
      <c r="AJ33" s="17">
        <v>110.9</v>
      </c>
      <c r="AK33" s="17">
        <v>222.2</v>
      </c>
      <c r="AL33" s="17"/>
      <c r="AM33" s="17"/>
      <c r="AN33" s="17"/>
      <c r="AO33" s="17">
        <v>6.5</v>
      </c>
      <c r="AP33" s="17">
        <v>457</v>
      </c>
      <c r="AQ33" s="17">
        <v>78</v>
      </c>
      <c r="AR33" s="17">
        <v>140.4</v>
      </c>
      <c r="AS33" s="17">
        <v>42.2</v>
      </c>
      <c r="AT33" s="17">
        <v>18.399999999999999</v>
      </c>
      <c r="AU33" s="17">
        <v>11</v>
      </c>
      <c r="AV33" s="17">
        <v>91.5</v>
      </c>
      <c r="AW33" s="17">
        <v>172.5</v>
      </c>
      <c r="AX33" s="17">
        <v>172.7</v>
      </c>
      <c r="AY33" s="17">
        <v>179.7</v>
      </c>
      <c r="AZ33" s="17">
        <v>108.6</v>
      </c>
      <c r="BA33" s="17">
        <v>32.299999999999997</v>
      </c>
      <c r="BB33" s="17">
        <v>0</v>
      </c>
      <c r="BC33" s="17">
        <v>2.1</v>
      </c>
      <c r="BD33" s="17">
        <v>28.3</v>
      </c>
      <c r="BE33" s="17">
        <v>59.4</v>
      </c>
      <c r="BF33" s="17"/>
      <c r="BG33" s="17"/>
      <c r="BH33" s="17">
        <v>35.6</v>
      </c>
      <c r="BI33" s="17"/>
      <c r="BJ33" s="17"/>
      <c r="BK33" s="17">
        <v>42.8</v>
      </c>
      <c r="BL33" s="17"/>
      <c r="BM33" s="17"/>
      <c r="BN33" s="17"/>
      <c r="BO33" s="17">
        <v>126.8</v>
      </c>
      <c r="BP33" s="17">
        <v>165.3</v>
      </c>
      <c r="BQ33" s="17">
        <v>163.5</v>
      </c>
      <c r="BR33" s="17">
        <v>172.2</v>
      </c>
      <c r="BS33" s="17">
        <v>247.6</v>
      </c>
      <c r="BT33" s="17">
        <v>71.7</v>
      </c>
      <c r="BU33" s="17">
        <v>35</v>
      </c>
      <c r="BV33" s="17"/>
      <c r="BW33" s="17"/>
      <c r="BX33" s="17"/>
      <c r="BY33" s="17"/>
      <c r="BZ33" s="17">
        <v>0</v>
      </c>
      <c r="CA33" s="17"/>
      <c r="CB33" s="17">
        <v>2</v>
      </c>
      <c r="CC33" s="17">
        <v>147.80000000000001</v>
      </c>
      <c r="CD33" s="17">
        <v>127.8</v>
      </c>
      <c r="CE33" s="17">
        <v>66.099999999999994</v>
      </c>
      <c r="CF33" s="17">
        <v>74.8</v>
      </c>
      <c r="CG33" s="17">
        <v>28.9</v>
      </c>
      <c r="CH33" s="17"/>
      <c r="CI33" s="17"/>
      <c r="CJ33" s="17"/>
      <c r="CK33" s="17">
        <v>137.30000000000001</v>
      </c>
      <c r="CL33" s="17">
        <v>137.69999999999999</v>
      </c>
      <c r="CM33" s="17">
        <v>144.30000000000001</v>
      </c>
      <c r="CN33" s="17">
        <v>0</v>
      </c>
      <c r="CO33" s="17"/>
      <c r="CP33" s="17"/>
      <c r="CQ33" s="17"/>
      <c r="CR33" s="17"/>
      <c r="CS33" s="17">
        <v>0</v>
      </c>
      <c r="CT33" s="17"/>
      <c r="CU33" s="17">
        <v>6.3</v>
      </c>
      <c r="CV33" s="17">
        <v>1.7</v>
      </c>
      <c r="CW33" s="17"/>
      <c r="CX33" s="17">
        <v>1.3</v>
      </c>
      <c r="CY33" s="17">
        <v>65.463999999999999</v>
      </c>
      <c r="CZ33" s="17">
        <v>80.7</v>
      </c>
      <c r="DA33" s="17">
        <v>14</v>
      </c>
      <c r="DB33" s="17">
        <v>0.5</v>
      </c>
      <c r="DC33" s="17">
        <v>20.2</v>
      </c>
      <c r="DD33" s="17">
        <v>10</v>
      </c>
      <c r="DE33" s="17">
        <v>5.6</v>
      </c>
      <c r="DF33" s="17">
        <v>203.8</v>
      </c>
      <c r="DG33" s="17">
        <v>2.2000000000000002</v>
      </c>
      <c r="DH33" s="17">
        <v>1.8</v>
      </c>
      <c r="DI33" s="17">
        <v>5</v>
      </c>
      <c r="DJ33" s="17">
        <v>20.2</v>
      </c>
      <c r="DK33" s="17">
        <v>13.2</v>
      </c>
      <c r="DL33" s="17">
        <v>18.2</v>
      </c>
      <c r="DM33" s="17">
        <v>3.4</v>
      </c>
      <c r="DN33" s="17">
        <v>18.600000000000001</v>
      </c>
      <c r="DO33" s="17">
        <v>15</v>
      </c>
      <c r="DP33" s="17">
        <v>17.899999999999999</v>
      </c>
      <c r="DQ33" s="17">
        <v>9.3000000000000007</v>
      </c>
      <c r="DR33" s="17">
        <v>43.3</v>
      </c>
      <c r="DS33" s="17">
        <v>18.2</v>
      </c>
      <c r="DT33" s="17">
        <v>3</v>
      </c>
      <c r="DU33" s="17">
        <v>20.3</v>
      </c>
      <c r="DV33" s="17">
        <v>3</v>
      </c>
      <c r="DW33" s="17">
        <v>0</v>
      </c>
      <c r="DX33" s="17">
        <v>0.3</v>
      </c>
      <c r="DY33" s="17">
        <v>19.899999999999999</v>
      </c>
      <c r="DZ33" s="17">
        <v>8.8000000000000007</v>
      </c>
      <c r="EA33" s="17">
        <v>20.100000000000001</v>
      </c>
      <c r="EB33" s="17">
        <v>20.2</v>
      </c>
      <c r="EC33" s="17">
        <v>20</v>
      </c>
      <c r="ED33" s="17">
        <v>9.8000000000000007</v>
      </c>
      <c r="EE33" s="17">
        <v>22.6</v>
      </c>
      <c r="EF33" s="17">
        <v>30.5</v>
      </c>
      <c r="EG33" s="17">
        <v>62.7</v>
      </c>
      <c r="EH33" s="17">
        <v>100</v>
      </c>
      <c r="EI33" s="17">
        <v>10</v>
      </c>
      <c r="EJ33" s="17">
        <v>9.1</v>
      </c>
      <c r="EK33" s="17">
        <v>30.9</v>
      </c>
      <c r="EL33" s="17">
        <v>20.9</v>
      </c>
      <c r="EM33" s="17">
        <v>8.1999999999999993</v>
      </c>
      <c r="EN33" s="17">
        <v>0</v>
      </c>
      <c r="EO33" s="17">
        <v>20.399999999999999</v>
      </c>
      <c r="EP33" s="17">
        <v>20.399999999999999</v>
      </c>
      <c r="EQ33" s="17">
        <v>20.100000000000001</v>
      </c>
      <c r="ER33" s="17">
        <v>14</v>
      </c>
      <c r="ES33" s="17">
        <v>252</v>
      </c>
      <c r="ET33" s="17">
        <v>18.2</v>
      </c>
      <c r="EU33" s="17">
        <v>107.4</v>
      </c>
      <c r="EV33" s="17">
        <v>0.3</v>
      </c>
      <c r="EW33" s="17">
        <v>2.6</v>
      </c>
      <c r="EX33" s="17">
        <v>5.5</v>
      </c>
      <c r="EY33" s="17">
        <v>62.1</v>
      </c>
      <c r="EZ33" s="17">
        <v>2.9</v>
      </c>
      <c r="FA33" s="17">
        <v>1.1000000000000001</v>
      </c>
      <c r="FB33" s="17">
        <v>2.4</v>
      </c>
      <c r="FC33" s="17">
        <v>1.4</v>
      </c>
      <c r="FD33" s="17">
        <v>13.2</v>
      </c>
      <c r="FE33" s="17">
        <v>8.4</v>
      </c>
      <c r="FF33" s="17">
        <v>20.100000000000001</v>
      </c>
      <c r="FG33" s="17">
        <v>8.6999999999999993</v>
      </c>
      <c r="FH33" s="17">
        <v>27</v>
      </c>
      <c r="FI33" s="17">
        <v>32.5</v>
      </c>
      <c r="FJ33" s="17">
        <v>12.9</v>
      </c>
      <c r="FK33" s="17">
        <v>19.7</v>
      </c>
      <c r="FL33" s="17">
        <v>6.2</v>
      </c>
      <c r="FM33" s="17">
        <v>0</v>
      </c>
      <c r="FN33" s="17">
        <v>18.100000000000001</v>
      </c>
      <c r="FO33" s="17">
        <v>8091.3639999999996</v>
      </c>
      <c r="FP33" s="15"/>
      <c r="FQ33" s="17">
        <v>24.479600000000001</v>
      </c>
      <c r="FR33" s="17">
        <v>0</v>
      </c>
      <c r="FS33" s="17">
        <v>11.888</v>
      </c>
      <c r="FT33" s="17">
        <v>13.1</v>
      </c>
      <c r="FU33" s="17">
        <v>24.641539999999999</v>
      </c>
      <c r="FV33" s="17">
        <v>18.942740000000001</v>
      </c>
      <c r="FW33" s="17">
        <v>10.4</v>
      </c>
      <c r="FX33" s="17">
        <v>5.2</v>
      </c>
      <c r="FY33" s="17">
        <v>108.65188000000001</v>
      </c>
    </row>
    <row r="34" spans="1:181" ht="24" customHeight="1" x14ac:dyDescent="0.3">
      <c r="A34" s="18" t="s">
        <v>66</v>
      </c>
      <c r="B34" s="18" t="s">
        <v>814</v>
      </c>
      <c r="C34" s="19">
        <v>202.8</v>
      </c>
      <c r="D34" s="19">
        <v>600.29999999999995</v>
      </c>
      <c r="E34" s="19">
        <v>205.3</v>
      </c>
      <c r="F34" s="19"/>
      <c r="G34" s="19"/>
      <c r="H34" s="19">
        <v>80.2</v>
      </c>
      <c r="I34" s="19">
        <v>241.7</v>
      </c>
      <c r="J34" s="19"/>
      <c r="K34" s="19"/>
      <c r="L34" s="19"/>
      <c r="M34" s="19">
        <v>199.6</v>
      </c>
      <c r="N34" s="19">
        <v>196.5</v>
      </c>
      <c r="O34" s="19"/>
      <c r="P34" s="19">
        <v>0</v>
      </c>
      <c r="Q34" s="19"/>
      <c r="R34" s="19">
        <v>549.4</v>
      </c>
      <c r="S34" s="19">
        <v>10.3</v>
      </c>
      <c r="T34" s="19"/>
      <c r="U34" s="19"/>
      <c r="V34" s="19"/>
      <c r="W34" s="19"/>
      <c r="X34" s="19"/>
      <c r="Y34" s="19">
        <v>165.3</v>
      </c>
      <c r="Z34" s="19">
        <v>7.2</v>
      </c>
      <c r="AA34" s="19">
        <v>5.5</v>
      </c>
      <c r="AB34" s="19">
        <v>4</v>
      </c>
      <c r="AC34" s="19">
        <v>7</v>
      </c>
      <c r="AD34" s="19">
        <v>13</v>
      </c>
      <c r="AE34" s="19">
        <v>83.5</v>
      </c>
      <c r="AF34" s="19"/>
      <c r="AG34" s="19"/>
      <c r="AH34" s="19">
        <v>0</v>
      </c>
      <c r="AI34" s="19"/>
      <c r="AJ34" s="19">
        <v>110.7</v>
      </c>
      <c r="AK34" s="19">
        <v>222</v>
      </c>
      <c r="AL34" s="19"/>
      <c r="AM34" s="19"/>
      <c r="AN34" s="19"/>
      <c r="AO34" s="19">
        <v>6.5</v>
      </c>
      <c r="AP34" s="19">
        <v>455.5</v>
      </c>
      <c r="AQ34" s="19">
        <v>76.099999999999994</v>
      </c>
      <c r="AR34" s="19">
        <v>136.80000000000001</v>
      </c>
      <c r="AS34" s="19">
        <v>42.3</v>
      </c>
      <c r="AT34" s="19">
        <v>18.399999999999999</v>
      </c>
      <c r="AU34" s="19">
        <v>9.6</v>
      </c>
      <c r="AV34" s="19">
        <v>90.2</v>
      </c>
      <c r="AW34" s="19">
        <v>170.3</v>
      </c>
      <c r="AX34" s="19">
        <v>171.3</v>
      </c>
      <c r="AY34" s="19">
        <v>179.6</v>
      </c>
      <c r="AZ34" s="19">
        <v>108.8</v>
      </c>
      <c r="BA34" s="19">
        <v>23.5</v>
      </c>
      <c r="BB34" s="19">
        <v>0</v>
      </c>
      <c r="BC34" s="19">
        <v>2.1</v>
      </c>
      <c r="BD34" s="19">
        <v>27.8</v>
      </c>
      <c r="BE34" s="19">
        <v>41.2</v>
      </c>
      <c r="BF34" s="19"/>
      <c r="BG34" s="19"/>
      <c r="BH34" s="19">
        <v>81.3</v>
      </c>
      <c r="BI34" s="19"/>
      <c r="BJ34" s="19"/>
      <c r="BK34" s="19">
        <v>43.2</v>
      </c>
      <c r="BL34" s="19"/>
      <c r="BM34" s="19"/>
      <c r="BN34" s="19"/>
      <c r="BO34" s="19">
        <v>127</v>
      </c>
      <c r="BP34" s="19">
        <v>166.5</v>
      </c>
      <c r="BQ34" s="19">
        <v>164.1</v>
      </c>
      <c r="BR34" s="19">
        <v>171.3</v>
      </c>
      <c r="BS34" s="19">
        <v>250.5</v>
      </c>
      <c r="BT34" s="19">
        <v>72.099999999999994</v>
      </c>
      <c r="BU34" s="19">
        <v>35.1</v>
      </c>
      <c r="BV34" s="19"/>
      <c r="BW34" s="19"/>
      <c r="BX34" s="19"/>
      <c r="BY34" s="19"/>
      <c r="BZ34" s="19">
        <v>0</v>
      </c>
      <c r="CA34" s="19"/>
      <c r="CB34" s="19">
        <v>2</v>
      </c>
      <c r="CC34" s="19">
        <v>108.3</v>
      </c>
      <c r="CD34" s="19">
        <v>124.2</v>
      </c>
      <c r="CE34" s="19">
        <v>66.2</v>
      </c>
      <c r="CF34" s="19">
        <v>75</v>
      </c>
      <c r="CG34" s="19">
        <v>29.4</v>
      </c>
      <c r="CH34" s="19"/>
      <c r="CI34" s="19"/>
      <c r="CJ34" s="19"/>
      <c r="CK34" s="19">
        <v>138.30000000000001</v>
      </c>
      <c r="CL34" s="19">
        <v>138.4</v>
      </c>
      <c r="CM34" s="19">
        <v>145.6</v>
      </c>
      <c r="CN34" s="19">
        <v>0</v>
      </c>
      <c r="CO34" s="19"/>
      <c r="CP34" s="19"/>
      <c r="CQ34" s="19"/>
      <c r="CR34" s="19"/>
      <c r="CS34" s="19">
        <v>0</v>
      </c>
      <c r="CT34" s="19"/>
      <c r="CU34" s="19">
        <v>6</v>
      </c>
      <c r="CV34" s="19">
        <v>1.8</v>
      </c>
      <c r="CW34" s="19"/>
      <c r="CX34" s="19">
        <v>1</v>
      </c>
      <c r="CY34" s="19">
        <v>74.992999999999995</v>
      </c>
      <c r="CZ34" s="19">
        <v>80.900000000000006</v>
      </c>
      <c r="DA34" s="19">
        <v>11</v>
      </c>
      <c r="DB34" s="19">
        <v>0.5</v>
      </c>
      <c r="DC34" s="19">
        <v>20.3</v>
      </c>
      <c r="DD34" s="19">
        <v>10</v>
      </c>
      <c r="DE34" s="19">
        <v>5.4</v>
      </c>
      <c r="DF34" s="19">
        <v>223.7</v>
      </c>
      <c r="DG34" s="19">
        <v>2.2000000000000002</v>
      </c>
      <c r="DH34" s="19">
        <v>1.8</v>
      </c>
      <c r="DI34" s="19">
        <v>5</v>
      </c>
      <c r="DJ34" s="19">
        <v>20.2</v>
      </c>
      <c r="DK34" s="19">
        <v>13.9</v>
      </c>
      <c r="DL34" s="19">
        <v>18.2</v>
      </c>
      <c r="DM34" s="19">
        <v>3.4</v>
      </c>
      <c r="DN34" s="19">
        <v>18.7</v>
      </c>
      <c r="DO34" s="19">
        <v>14.8</v>
      </c>
      <c r="DP34" s="19">
        <v>16.7</v>
      </c>
      <c r="DQ34" s="19">
        <v>12.7</v>
      </c>
      <c r="DR34" s="19">
        <v>52.4</v>
      </c>
      <c r="DS34" s="19">
        <v>16.899999999999999</v>
      </c>
      <c r="DT34" s="19">
        <v>3</v>
      </c>
      <c r="DU34" s="19">
        <v>20.3</v>
      </c>
      <c r="DV34" s="19">
        <v>3</v>
      </c>
      <c r="DW34" s="19">
        <v>0</v>
      </c>
      <c r="DX34" s="19">
        <v>0.4</v>
      </c>
      <c r="DY34" s="19">
        <v>19.899999999999999</v>
      </c>
      <c r="DZ34" s="19">
        <v>12.7</v>
      </c>
      <c r="EA34" s="19">
        <v>20.2</v>
      </c>
      <c r="EB34" s="19">
        <v>20.2</v>
      </c>
      <c r="EC34" s="19">
        <v>20</v>
      </c>
      <c r="ED34" s="19">
        <v>8.6999999999999993</v>
      </c>
      <c r="EE34" s="19">
        <v>32</v>
      </c>
      <c r="EF34" s="19">
        <v>13.7</v>
      </c>
      <c r="EG34" s="19">
        <v>83.8</v>
      </c>
      <c r="EH34" s="19">
        <v>109.7</v>
      </c>
      <c r="EI34" s="19">
        <v>15.5</v>
      </c>
      <c r="EJ34" s="19">
        <v>14.5</v>
      </c>
      <c r="EK34" s="19">
        <v>31.1</v>
      </c>
      <c r="EL34" s="19">
        <v>20.9</v>
      </c>
      <c r="EM34" s="19">
        <v>8.3000000000000007</v>
      </c>
      <c r="EN34" s="19">
        <v>0</v>
      </c>
      <c r="EO34" s="19">
        <v>20.399999999999999</v>
      </c>
      <c r="EP34" s="19">
        <v>20.399999999999999</v>
      </c>
      <c r="EQ34" s="19">
        <v>20.100000000000001</v>
      </c>
      <c r="ER34" s="19">
        <v>11.3</v>
      </c>
      <c r="ES34" s="19">
        <v>253.7</v>
      </c>
      <c r="ET34" s="19">
        <v>19.5</v>
      </c>
      <c r="EU34" s="19">
        <v>48.8</v>
      </c>
      <c r="EV34" s="19">
        <v>0.3</v>
      </c>
      <c r="EW34" s="19">
        <v>11.2</v>
      </c>
      <c r="EX34" s="19">
        <v>16.8</v>
      </c>
      <c r="EY34" s="19">
        <v>44.2</v>
      </c>
      <c r="EZ34" s="19">
        <v>2.9</v>
      </c>
      <c r="FA34" s="19">
        <v>1.1000000000000001</v>
      </c>
      <c r="FB34" s="19">
        <v>2.4</v>
      </c>
      <c r="FC34" s="19">
        <v>1.4</v>
      </c>
      <c r="FD34" s="19">
        <v>13.6</v>
      </c>
      <c r="FE34" s="19">
        <v>8.4</v>
      </c>
      <c r="FF34" s="19">
        <v>20.100000000000001</v>
      </c>
      <c r="FG34" s="19">
        <v>8.6</v>
      </c>
      <c r="FH34" s="19">
        <v>27.5</v>
      </c>
      <c r="FI34" s="19">
        <v>32.5</v>
      </c>
      <c r="FJ34" s="19">
        <v>12.9</v>
      </c>
      <c r="FK34" s="19">
        <v>18.2</v>
      </c>
      <c r="FL34" s="19">
        <v>7.6</v>
      </c>
      <c r="FM34" s="19">
        <v>0</v>
      </c>
      <c r="FN34" s="19">
        <v>22.4</v>
      </c>
      <c r="FO34" s="19">
        <v>8139.4930000000004</v>
      </c>
      <c r="FP34" s="15"/>
      <c r="FQ34" s="19">
        <v>24.46405</v>
      </c>
      <c r="FR34" s="19">
        <v>3.258</v>
      </c>
      <c r="FS34" s="19">
        <v>10.747999999999999</v>
      </c>
      <c r="FT34" s="19">
        <v>13.2</v>
      </c>
      <c r="FU34" s="19">
        <v>24.470410000000001</v>
      </c>
      <c r="FV34" s="19">
        <v>18.942170000000001</v>
      </c>
      <c r="FW34" s="19">
        <v>10.4</v>
      </c>
      <c r="FX34" s="19">
        <v>5.3</v>
      </c>
      <c r="FY34" s="19">
        <v>110.78263</v>
      </c>
    </row>
    <row r="35" spans="1:181" ht="24" customHeight="1" x14ac:dyDescent="0.3">
      <c r="A35" s="13" t="s">
        <v>66</v>
      </c>
      <c r="B35" s="13" t="s">
        <v>815</v>
      </c>
      <c r="C35" s="14">
        <v>203.2</v>
      </c>
      <c r="D35" s="14">
        <v>601.4</v>
      </c>
      <c r="E35" s="14">
        <v>205.8</v>
      </c>
      <c r="F35" s="14"/>
      <c r="G35" s="14"/>
      <c r="H35" s="14">
        <v>79.7</v>
      </c>
      <c r="I35" s="14">
        <v>241.1</v>
      </c>
      <c r="J35" s="14"/>
      <c r="K35" s="14"/>
      <c r="L35" s="14"/>
      <c r="M35" s="14">
        <v>196.4</v>
      </c>
      <c r="N35" s="14">
        <v>195.4</v>
      </c>
      <c r="O35" s="14"/>
      <c r="P35" s="14">
        <v>0</v>
      </c>
      <c r="Q35" s="14"/>
      <c r="R35" s="14">
        <v>548.29999999999995</v>
      </c>
      <c r="S35" s="14">
        <v>10.199999999999999</v>
      </c>
      <c r="T35" s="14"/>
      <c r="U35" s="14"/>
      <c r="V35" s="14"/>
      <c r="W35" s="14"/>
      <c r="X35" s="14"/>
      <c r="Y35" s="14">
        <v>165.9</v>
      </c>
      <c r="Z35" s="14">
        <v>7.6</v>
      </c>
      <c r="AA35" s="14">
        <v>5.6</v>
      </c>
      <c r="AB35" s="14">
        <v>4</v>
      </c>
      <c r="AC35" s="14">
        <v>6.8</v>
      </c>
      <c r="AD35" s="14">
        <v>13.3</v>
      </c>
      <c r="AE35" s="14">
        <v>83.6</v>
      </c>
      <c r="AF35" s="14"/>
      <c r="AG35" s="14"/>
      <c r="AH35" s="14">
        <v>0</v>
      </c>
      <c r="AI35" s="14"/>
      <c r="AJ35" s="14">
        <v>110.8</v>
      </c>
      <c r="AK35" s="14">
        <v>222.1</v>
      </c>
      <c r="AL35" s="14"/>
      <c r="AM35" s="14"/>
      <c r="AN35" s="14"/>
      <c r="AO35" s="14">
        <v>6.5</v>
      </c>
      <c r="AP35" s="14">
        <v>455.8</v>
      </c>
      <c r="AQ35" s="14">
        <v>75.3</v>
      </c>
      <c r="AR35" s="14">
        <v>137.5</v>
      </c>
      <c r="AS35" s="14">
        <v>42.2</v>
      </c>
      <c r="AT35" s="14">
        <v>18.399999999999999</v>
      </c>
      <c r="AU35" s="14">
        <v>9.5</v>
      </c>
      <c r="AV35" s="14">
        <v>86.6</v>
      </c>
      <c r="AW35" s="14">
        <v>173.5</v>
      </c>
      <c r="AX35" s="14">
        <v>173.4</v>
      </c>
      <c r="AY35" s="14">
        <v>178.5</v>
      </c>
      <c r="AZ35" s="14">
        <v>108.8</v>
      </c>
      <c r="BA35" s="14">
        <v>26.8</v>
      </c>
      <c r="BB35" s="14">
        <v>0</v>
      </c>
      <c r="BC35" s="14">
        <v>2.1</v>
      </c>
      <c r="BD35" s="14">
        <v>27.6</v>
      </c>
      <c r="BE35" s="14">
        <v>58.4</v>
      </c>
      <c r="BF35" s="14"/>
      <c r="BG35" s="14"/>
      <c r="BH35" s="14">
        <v>41.4</v>
      </c>
      <c r="BI35" s="14"/>
      <c r="BJ35" s="14"/>
      <c r="BK35" s="14">
        <v>42.2</v>
      </c>
      <c r="BL35" s="14"/>
      <c r="BM35" s="14"/>
      <c r="BN35" s="14"/>
      <c r="BO35" s="14">
        <v>127.1</v>
      </c>
      <c r="BP35" s="14">
        <v>160.69999999999999</v>
      </c>
      <c r="BQ35" s="14">
        <v>160.69999999999999</v>
      </c>
      <c r="BR35" s="14">
        <v>166.3</v>
      </c>
      <c r="BS35" s="14">
        <v>244.6</v>
      </c>
      <c r="BT35" s="14">
        <v>71.599999999999994</v>
      </c>
      <c r="BU35" s="14">
        <v>34.799999999999997</v>
      </c>
      <c r="BV35" s="14"/>
      <c r="BW35" s="14"/>
      <c r="BX35" s="14"/>
      <c r="BY35" s="14"/>
      <c r="BZ35" s="14">
        <v>0</v>
      </c>
      <c r="CA35" s="14"/>
      <c r="CB35" s="14">
        <v>2</v>
      </c>
      <c r="CC35" s="14">
        <v>127.6</v>
      </c>
      <c r="CD35" s="14">
        <v>127.5</v>
      </c>
      <c r="CE35" s="14">
        <v>66.3</v>
      </c>
      <c r="CF35" s="14">
        <v>74.900000000000006</v>
      </c>
      <c r="CG35" s="14">
        <v>29.7</v>
      </c>
      <c r="CH35" s="14"/>
      <c r="CI35" s="14"/>
      <c r="CJ35" s="14"/>
      <c r="CK35" s="14">
        <v>137</v>
      </c>
      <c r="CL35" s="14">
        <v>137.69999999999999</v>
      </c>
      <c r="CM35" s="14">
        <v>143.5</v>
      </c>
      <c r="CN35" s="14">
        <v>0</v>
      </c>
      <c r="CO35" s="14"/>
      <c r="CP35" s="14"/>
      <c r="CQ35" s="14"/>
      <c r="CR35" s="14"/>
      <c r="CS35" s="14">
        <v>10.4</v>
      </c>
      <c r="CT35" s="14"/>
      <c r="CU35" s="14">
        <v>6</v>
      </c>
      <c r="CV35" s="14">
        <v>1.7</v>
      </c>
      <c r="CW35" s="14"/>
      <c r="CX35" s="14">
        <v>0.8</v>
      </c>
      <c r="CY35" s="14">
        <v>69.715000000000003</v>
      </c>
      <c r="CZ35" s="14">
        <v>73.3</v>
      </c>
      <c r="DA35" s="14">
        <v>12.2</v>
      </c>
      <c r="DB35" s="14">
        <v>0.2</v>
      </c>
      <c r="DC35" s="14">
        <v>20.3</v>
      </c>
      <c r="DD35" s="14">
        <v>9.9</v>
      </c>
      <c r="DE35" s="14">
        <v>5.4</v>
      </c>
      <c r="DF35" s="14">
        <v>187.5</v>
      </c>
      <c r="DG35" s="14">
        <v>2.2000000000000002</v>
      </c>
      <c r="DH35" s="14">
        <v>1.8</v>
      </c>
      <c r="DI35" s="14">
        <v>5</v>
      </c>
      <c r="DJ35" s="14">
        <v>20.399999999999999</v>
      </c>
      <c r="DK35" s="14">
        <v>14.4</v>
      </c>
      <c r="DL35" s="14">
        <v>18.2</v>
      </c>
      <c r="DM35" s="14">
        <v>3.4</v>
      </c>
      <c r="DN35" s="14">
        <v>18.600000000000001</v>
      </c>
      <c r="DO35" s="14">
        <v>10.7</v>
      </c>
      <c r="DP35" s="14">
        <v>19.2</v>
      </c>
      <c r="DQ35" s="14">
        <v>11.6</v>
      </c>
      <c r="DR35" s="14">
        <v>47.4</v>
      </c>
      <c r="DS35" s="14">
        <v>17.600000000000001</v>
      </c>
      <c r="DT35" s="14">
        <v>3</v>
      </c>
      <c r="DU35" s="14">
        <v>20.3</v>
      </c>
      <c r="DV35" s="14">
        <v>3</v>
      </c>
      <c r="DW35" s="14">
        <v>0</v>
      </c>
      <c r="DX35" s="14">
        <v>0.3</v>
      </c>
      <c r="DY35" s="14">
        <v>19.8</v>
      </c>
      <c r="DZ35" s="14">
        <v>13</v>
      </c>
      <c r="EA35" s="14">
        <v>20.2</v>
      </c>
      <c r="EB35" s="14">
        <v>20.3</v>
      </c>
      <c r="EC35" s="14">
        <v>20</v>
      </c>
      <c r="ED35" s="14">
        <v>7.5</v>
      </c>
      <c r="EE35" s="14">
        <v>43.3</v>
      </c>
      <c r="EF35" s="14">
        <v>8.3000000000000007</v>
      </c>
      <c r="EG35" s="14">
        <v>86.3</v>
      </c>
      <c r="EH35" s="14">
        <v>107.5</v>
      </c>
      <c r="EI35" s="14">
        <v>15.8</v>
      </c>
      <c r="EJ35" s="14">
        <v>9.9</v>
      </c>
      <c r="EK35" s="14">
        <v>17.3</v>
      </c>
      <c r="EL35" s="14">
        <v>20.9</v>
      </c>
      <c r="EM35" s="14">
        <v>8.3000000000000007</v>
      </c>
      <c r="EN35" s="14">
        <v>0</v>
      </c>
      <c r="EO35" s="14">
        <v>20.399999999999999</v>
      </c>
      <c r="EP35" s="14">
        <v>20.399999999999999</v>
      </c>
      <c r="EQ35" s="14">
        <v>20.100000000000001</v>
      </c>
      <c r="ER35" s="14">
        <v>11.3</v>
      </c>
      <c r="ES35" s="14">
        <v>236.9</v>
      </c>
      <c r="ET35" s="14">
        <v>14.2</v>
      </c>
      <c r="EU35" s="14">
        <v>44.1</v>
      </c>
      <c r="EV35" s="14">
        <v>0.3</v>
      </c>
      <c r="EW35" s="14">
        <v>29.7</v>
      </c>
      <c r="EX35" s="14">
        <v>51.3</v>
      </c>
      <c r="EY35" s="14">
        <v>50.3</v>
      </c>
      <c r="EZ35" s="14">
        <v>2.9</v>
      </c>
      <c r="FA35" s="14">
        <v>1.1000000000000001</v>
      </c>
      <c r="FB35" s="14">
        <v>2.4</v>
      </c>
      <c r="FC35" s="14">
        <v>1.4</v>
      </c>
      <c r="FD35" s="14">
        <v>14.3</v>
      </c>
      <c r="FE35" s="14">
        <v>8.4</v>
      </c>
      <c r="FF35" s="14">
        <v>20</v>
      </c>
      <c r="FG35" s="14">
        <v>9.1</v>
      </c>
      <c r="FH35" s="14">
        <v>26.8</v>
      </c>
      <c r="FI35" s="14">
        <v>32.200000000000003</v>
      </c>
      <c r="FJ35" s="14">
        <v>12.5</v>
      </c>
      <c r="FK35" s="14">
        <v>18.3</v>
      </c>
      <c r="FL35" s="14">
        <v>7</v>
      </c>
      <c r="FM35" s="14">
        <v>0</v>
      </c>
      <c r="FN35" s="14">
        <v>23.6</v>
      </c>
      <c r="FO35" s="14">
        <v>8089.6149999999998</v>
      </c>
      <c r="FP35" s="15"/>
      <c r="FQ35" s="14">
        <v>24.484069999999999</v>
      </c>
      <c r="FR35" s="14">
        <v>6.9909999999999997</v>
      </c>
      <c r="FS35" s="14">
        <v>10.407999999999999</v>
      </c>
      <c r="FT35" s="14">
        <v>13.2</v>
      </c>
      <c r="FU35" s="14">
        <v>24.107859999999999</v>
      </c>
      <c r="FV35" s="14">
        <v>18.943010000000001</v>
      </c>
      <c r="FW35" s="14">
        <v>10.199999999999999</v>
      </c>
      <c r="FX35" s="14">
        <v>5.2</v>
      </c>
      <c r="FY35" s="14">
        <v>113.53394</v>
      </c>
    </row>
    <row r="36" spans="1:181" ht="24" customHeight="1" x14ac:dyDescent="0.3">
      <c r="A36" s="16" t="s">
        <v>66</v>
      </c>
      <c r="B36" s="16" t="s">
        <v>816</v>
      </c>
      <c r="C36" s="17">
        <v>201.2</v>
      </c>
      <c r="D36" s="17">
        <v>602.9</v>
      </c>
      <c r="E36" s="17">
        <v>209.1</v>
      </c>
      <c r="F36" s="17"/>
      <c r="G36" s="17"/>
      <c r="H36" s="17">
        <v>79.3</v>
      </c>
      <c r="I36" s="17">
        <v>241.7</v>
      </c>
      <c r="J36" s="17"/>
      <c r="K36" s="17"/>
      <c r="L36" s="17"/>
      <c r="M36" s="17">
        <v>118.1</v>
      </c>
      <c r="N36" s="17">
        <v>134.19999999999999</v>
      </c>
      <c r="O36" s="17"/>
      <c r="P36" s="17">
        <v>0</v>
      </c>
      <c r="Q36" s="17"/>
      <c r="R36" s="17">
        <v>550.20000000000005</v>
      </c>
      <c r="S36" s="17">
        <v>10.3</v>
      </c>
      <c r="T36" s="17"/>
      <c r="U36" s="17"/>
      <c r="V36" s="17"/>
      <c r="W36" s="17"/>
      <c r="X36" s="17"/>
      <c r="Y36" s="17">
        <v>163.19999999999999</v>
      </c>
      <c r="Z36" s="17">
        <v>7.3</v>
      </c>
      <c r="AA36" s="17">
        <v>5.6</v>
      </c>
      <c r="AB36" s="17">
        <v>9.4</v>
      </c>
      <c r="AC36" s="17">
        <v>7</v>
      </c>
      <c r="AD36" s="17">
        <v>13.1</v>
      </c>
      <c r="AE36" s="17">
        <v>83.5</v>
      </c>
      <c r="AF36" s="17"/>
      <c r="AG36" s="17"/>
      <c r="AH36" s="17">
        <v>0</v>
      </c>
      <c r="AI36" s="17"/>
      <c r="AJ36" s="17">
        <v>110.9</v>
      </c>
      <c r="AK36" s="17">
        <v>221.6</v>
      </c>
      <c r="AL36" s="17"/>
      <c r="AM36" s="17"/>
      <c r="AN36" s="17"/>
      <c r="AO36" s="17">
        <v>6.5</v>
      </c>
      <c r="AP36" s="17">
        <v>454</v>
      </c>
      <c r="AQ36" s="17">
        <v>74</v>
      </c>
      <c r="AR36" s="17">
        <v>136.80000000000001</v>
      </c>
      <c r="AS36" s="17">
        <v>42.3</v>
      </c>
      <c r="AT36" s="17">
        <v>18.399999999999999</v>
      </c>
      <c r="AU36" s="17">
        <v>9.6999999999999993</v>
      </c>
      <c r="AV36" s="17">
        <v>91.9</v>
      </c>
      <c r="AW36" s="17">
        <v>170.2</v>
      </c>
      <c r="AX36" s="17">
        <v>170.4</v>
      </c>
      <c r="AY36" s="17">
        <v>179.4</v>
      </c>
      <c r="AZ36" s="17">
        <v>109</v>
      </c>
      <c r="BA36" s="17">
        <v>22.7</v>
      </c>
      <c r="BB36" s="17">
        <v>0</v>
      </c>
      <c r="BC36" s="17">
        <v>2.1</v>
      </c>
      <c r="BD36" s="17">
        <v>27.6</v>
      </c>
      <c r="BE36" s="17">
        <v>62.3</v>
      </c>
      <c r="BF36" s="17"/>
      <c r="BG36" s="17"/>
      <c r="BH36" s="17">
        <v>41.5</v>
      </c>
      <c r="BI36" s="17"/>
      <c r="BJ36" s="17"/>
      <c r="BK36" s="17">
        <v>44.1</v>
      </c>
      <c r="BL36" s="17"/>
      <c r="BM36" s="17"/>
      <c r="BN36" s="17"/>
      <c r="BO36" s="17">
        <v>127</v>
      </c>
      <c r="BP36" s="17">
        <v>155.5</v>
      </c>
      <c r="BQ36" s="17">
        <v>155.6</v>
      </c>
      <c r="BR36" s="17">
        <v>155.19999999999999</v>
      </c>
      <c r="BS36" s="17">
        <v>225.7</v>
      </c>
      <c r="BT36" s="17">
        <v>72.099999999999994</v>
      </c>
      <c r="BU36" s="17">
        <v>34.9</v>
      </c>
      <c r="BV36" s="17"/>
      <c r="BW36" s="17"/>
      <c r="BX36" s="17"/>
      <c r="BY36" s="17"/>
      <c r="BZ36" s="17">
        <v>0</v>
      </c>
      <c r="CA36" s="17"/>
      <c r="CB36" s="17">
        <v>2</v>
      </c>
      <c r="CC36" s="17">
        <v>93.9</v>
      </c>
      <c r="CD36" s="17">
        <v>117.6</v>
      </c>
      <c r="CE36" s="17">
        <v>66.2</v>
      </c>
      <c r="CF36" s="17">
        <v>77.3</v>
      </c>
      <c r="CG36" s="17">
        <v>29.5</v>
      </c>
      <c r="CH36" s="17"/>
      <c r="CI36" s="17"/>
      <c r="CJ36" s="17"/>
      <c r="CK36" s="17">
        <v>139.1</v>
      </c>
      <c r="CL36" s="17">
        <v>139.80000000000001</v>
      </c>
      <c r="CM36" s="17">
        <v>145.80000000000001</v>
      </c>
      <c r="CN36" s="17">
        <v>0</v>
      </c>
      <c r="CO36" s="17"/>
      <c r="CP36" s="17"/>
      <c r="CQ36" s="17"/>
      <c r="CR36" s="17"/>
      <c r="CS36" s="17">
        <v>113.2</v>
      </c>
      <c r="CT36" s="17"/>
      <c r="CU36" s="17">
        <v>6</v>
      </c>
      <c r="CV36" s="17">
        <v>1.8</v>
      </c>
      <c r="CW36" s="17"/>
      <c r="CX36" s="17">
        <v>0.3</v>
      </c>
      <c r="CY36" s="17">
        <v>74.906000000000006</v>
      </c>
      <c r="CZ36" s="17">
        <v>80.900000000000006</v>
      </c>
      <c r="DA36" s="17">
        <v>11.2</v>
      </c>
      <c r="DB36" s="17">
        <v>0.2</v>
      </c>
      <c r="DC36" s="17">
        <v>20.2</v>
      </c>
      <c r="DD36" s="17">
        <v>9.8000000000000007</v>
      </c>
      <c r="DE36" s="17">
        <v>5.3</v>
      </c>
      <c r="DF36" s="17">
        <v>153.1</v>
      </c>
      <c r="DG36" s="17">
        <v>2.2000000000000002</v>
      </c>
      <c r="DH36" s="17">
        <v>1.8</v>
      </c>
      <c r="DI36" s="17">
        <v>4.8</v>
      </c>
      <c r="DJ36" s="17">
        <v>20.3</v>
      </c>
      <c r="DK36" s="17">
        <v>17.3</v>
      </c>
      <c r="DL36" s="17">
        <v>18.2</v>
      </c>
      <c r="DM36" s="17">
        <v>3.3</v>
      </c>
      <c r="DN36" s="17">
        <v>18.600000000000001</v>
      </c>
      <c r="DO36" s="17">
        <v>12.8</v>
      </c>
      <c r="DP36" s="17">
        <v>18.7</v>
      </c>
      <c r="DQ36" s="17">
        <v>13.5</v>
      </c>
      <c r="DR36" s="17">
        <v>54.1</v>
      </c>
      <c r="DS36" s="17">
        <v>17.100000000000001</v>
      </c>
      <c r="DT36" s="17">
        <v>3</v>
      </c>
      <c r="DU36" s="17">
        <v>20.3</v>
      </c>
      <c r="DV36" s="17">
        <v>3</v>
      </c>
      <c r="DW36" s="17">
        <v>0</v>
      </c>
      <c r="DX36" s="17">
        <v>0.2</v>
      </c>
      <c r="DY36" s="17">
        <v>19.899999999999999</v>
      </c>
      <c r="DZ36" s="17">
        <v>13</v>
      </c>
      <c r="EA36" s="17">
        <v>20.2</v>
      </c>
      <c r="EB36" s="17">
        <v>20.2</v>
      </c>
      <c r="EC36" s="17">
        <v>20</v>
      </c>
      <c r="ED36" s="17">
        <v>6.7</v>
      </c>
      <c r="EE36" s="17">
        <v>44.4</v>
      </c>
      <c r="EF36" s="17">
        <v>19.5</v>
      </c>
      <c r="EG36" s="17">
        <v>87.9</v>
      </c>
      <c r="EH36" s="17">
        <v>111.5</v>
      </c>
      <c r="EI36" s="17">
        <v>16.899999999999999</v>
      </c>
      <c r="EJ36" s="17">
        <v>11</v>
      </c>
      <c r="EK36" s="17">
        <v>10.6</v>
      </c>
      <c r="EL36" s="17">
        <v>20.9</v>
      </c>
      <c r="EM36" s="17">
        <v>8.1999999999999993</v>
      </c>
      <c r="EN36" s="17">
        <v>0</v>
      </c>
      <c r="EO36" s="17">
        <v>20.399999999999999</v>
      </c>
      <c r="EP36" s="17">
        <v>20.399999999999999</v>
      </c>
      <c r="EQ36" s="17">
        <v>20.100000000000001</v>
      </c>
      <c r="ER36" s="17">
        <v>15.1</v>
      </c>
      <c r="ES36" s="17">
        <v>189.4</v>
      </c>
      <c r="ET36" s="17">
        <v>13.4</v>
      </c>
      <c r="EU36" s="17">
        <v>58.3</v>
      </c>
      <c r="EV36" s="17">
        <v>0.3</v>
      </c>
      <c r="EW36" s="17">
        <v>71.400000000000006</v>
      </c>
      <c r="EX36" s="17">
        <v>63.8</v>
      </c>
      <c r="EY36" s="17">
        <v>52.1</v>
      </c>
      <c r="EZ36" s="17">
        <v>2.9</v>
      </c>
      <c r="FA36" s="17">
        <v>1.1000000000000001</v>
      </c>
      <c r="FB36" s="17">
        <v>2.4</v>
      </c>
      <c r="FC36" s="17">
        <v>1.4</v>
      </c>
      <c r="FD36" s="17">
        <v>15.6</v>
      </c>
      <c r="FE36" s="17">
        <v>8.4</v>
      </c>
      <c r="FF36" s="17">
        <v>20</v>
      </c>
      <c r="FG36" s="17">
        <v>9.1</v>
      </c>
      <c r="FH36" s="17">
        <v>27</v>
      </c>
      <c r="FI36" s="17">
        <v>32.5</v>
      </c>
      <c r="FJ36" s="17">
        <v>13</v>
      </c>
      <c r="FK36" s="17">
        <v>18.3</v>
      </c>
      <c r="FL36" s="17">
        <v>7.2</v>
      </c>
      <c r="FM36" s="17">
        <v>0</v>
      </c>
      <c r="FN36" s="17">
        <v>22.6</v>
      </c>
      <c r="FO36" s="17">
        <v>8011.9059999999999</v>
      </c>
      <c r="FP36" s="15"/>
      <c r="FQ36" s="17">
        <v>24.4817</v>
      </c>
      <c r="FR36" s="17">
        <v>7.9249999999999998</v>
      </c>
      <c r="FS36" s="17">
        <v>10.397</v>
      </c>
      <c r="FT36" s="17">
        <v>13.2</v>
      </c>
      <c r="FU36" s="17">
        <v>24.225660000000001</v>
      </c>
      <c r="FV36" s="17">
        <v>18.94455</v>
      </c>
      <c r="FW36" s="17">
        <v>10.199999999999999</v>
      </c>
      <c r="FX36" s="17">
        <v>5.2</v>
      </c>
      <c r="FY36" s="17">
        <v>114.57391</v>
      </c>
    </row>
    <row r="37" spans="1:181" ht="24" customHeight="1" x14ac:dyDescent="0.3">
      <c r="A37" s="16" t="s">
        <v>66</v>
      </c>
      <c r="B37" s="16" t="s">
        <v>817</v>
      </c>
      <c r="C37" s="17">
        <v>202.9</v>
      </c>
      <c r="D37" s="17">
        <v>601.6</v>
      </c>
      <c r="E37" s="17">
        <v>204.8</v>
      </c>
      <c r="F37" s="17"/>
      <c r="G37" s="17"/>
      <c r="H37" s="17">
        <v>80.2</v>
      </c>
      <c r="I37" s="17">
        <v>241.1</v>
      </c>
      <c r="J37" s="17"/>
      <c r="K37" s="17"/>
      <c r="L37" s="17"/>
      <c r="M37" s="17">
        <v>104.9</v>
      </c>
      <c r="N37" s="17">
        <v>105.1</v>
      </c>
      <c r="O37" s="17"/>
      <c r="P37" s="17">
        <v>0</v>
      </c>
      <c r="Q37" s="17"/>
      <c r="R37" s="17">
        <v>549.29999999999995</v>
      </c>
      <c r="S37" s="17">
        <v>10.199999999999999</v>
      </c>
      <c r="T37" s="17"/>
      <c r="U37" s="17"/>
      <c r="V37" s="17"/>
      <c r="W37" s="17"/>
      <c r="X37" s="17"/>
      <c r="Y37" s="17">
        <v>166.9</v>
      </c>
      <c r="Z37" s="17">
        <v>7.3</v>
      </c>
      <c r="AA37" s="17">
        <v>5.6</v>
      </c>
      <c r="AB37" s="17">
        <v>9.4</v>
      </c>
      <c r="AC37" s="17">
        <v>7</v>
      </c>
      <c r="AD37" s="17">
        <v>13.2</v>
      </c>
      <c r="AE37" s="17">
        <v>83.5</v>
      </c>
      <c r="AF37" s="17"/>
      <c r="AG37" s="17"/>
      <c r="AH37" s="17">
        <v>0</v>
      </c>
      <c r="AI37" s="17"/>
      <c r="AJ37" s="17">
        <v>110.9</v>
      </c>
      <c r="AK37" s="17">
        <v>221.9</v>
      </c>
      <c r="AL37" s="17"/>
      <c r="AM37" s="17"/>
      <c r="AN37" s="17"/>
      <c r="AO37" s="17">
        <v>6.5</v>
      </c>
      <c r="AP37" s="17">
        <v>454.2</v>
      </c>
      <c r="AQ37" s="17">
        <v>58.7</v>
      </c>
      <c r="AR37" s="17">
        <v>136.80000000000001</v>
      </c>
      <c r="AS37" s="17">
        <v>42.3</v>
      </c>
      <c r="AT37" s="17">
        <v>18.399999999999999</v>
      </c>
      <c r="AU37" s="17">
        <v>10.6</v>
      </c>
      <c r="AV37" s="17">
        <v>89.9</v>
      </c>
      <c r="AW37" s="17">
        <v>172.5</v>
      </c>
      <c r="AX37" s="17">
        <v>173</v>
      </c>
      <c r="AY37" s="17">
        <v>178.9</v>
      </c>
      <c r="AZ37" s="17">
        <v>108.6</v>
      </c>
      <c r="BA37" s="17">
        <v>23.5</v>
      </c>
      <c r="BB37" s="17">
        <v>0</v>
      </c>
      <c r="BC37" s="17">
        <v>2.1</v>
      </c>
      <c r="BD37" s="17">
        <v>27.8</v>
      </c>
      <c r="BE37" s="17">
        <v>42.5</v>
      </c>
      <c r="BF37" s="17"/>
      <c r="BG37" s="17"/>
      <c r="BH37" s="17">
        <v>80.3</v>
      </c>
      <c r="BI37" s="17"/>
      <c r="BJ37" s="17"/>
      <c r="BK37" s="17">
        <v>44.1</v>
      </c>
      <c r="BL37" s="17"/>
      <c r="BM37" s="17"/>
      <c r="BN37" s="17"/>
      <c r="BO37" s="17">
        <v>127.1</v>
      </c>
      <c r="BP37" s="17">
        <v>160.69999999999999</v>
      </c>
      <c r="BQ37" s="17">
        <v>160.5</v>
      </c>
      <c r="BR37" s="17">
        <v>164.2</v>
      </c>
      <c r="BS37" s="17">
        <v>243.9</v>
      </c>
      <c r="BT37" s="17">
        <v>71.8</v>
      </c>
      <c r="BU37" s="17">
        <v>35</v>
      </c>
      <c r="BV37" s="17"/>
      <c r="BW37" s="17"/>
      <c r="BX37" s="17"/>
      <c r="BY37" s="17"/>
      <c r="BZ37" s="17">
        <v>0</v>
      </c>
      <c r="CA37" s="17"/>
      <c r="CB37" s="17">
        <v>2</v>
      </c>
      <c r="CC37" s="17">
        <v>177.7</v>
      </c>
      <c r="CD37" s="17">
        <v>124.9</v>
      </c>
      <c r="CE37" s="17">
        <v>66</v>
      </c>
      <c r="CF37" s="17">
        <v>75.2</v>
      </c>
      <c r="CG37" s="17">
        <v>29.2</v>
      </c>
      <c r="CH37" s="17"/>
      <c r="CI37" s="17"/>
      <c r="CJ37" s="17"/>
      <c r="CK37" s="17">
        <v>138.4</v>
      </c>
      <c r="CL37" s="17">
        <v>138.9</v>
      </c>
      <c r="CM37" s="17">
        <v>145.19999999999999</v>
      </c>
      <c r="CN37" s="17">
        <v>0</v>
      </c>
      <c r="CO37" s="17"/>
      <c r="CP37" s="17"/>
      <c r="CQ37" s="17"/>
      <c r="CR37" s="17"/>
      <c r="CS37" s="17">
        <v>125.6</v>
      </c>
      <c r="CT37" s="17"/>
      <c r="CU37" s="17">
        <v>6</v>
      </c>
      <c r="CV37" s="17">
        <v>1.7</v>
      </c>
      <c r="CW37" s="17"/>
      <c r="CX37" s="17">
        <v>0.2</v>
      </c>
      <c r="CY37" s="17">
        <v>87.051000000000002</v>
      </c>
      <c r="CZ37" s="17">
        <v>30.2</v>
      </c>
      <c r="DA37" s="17">
        <v>14.1</v>
      </c>
      <c r="DB37" s="17">
        <v>0.1</v>
      </c>
      <c r="DC37" s="17">
        <v>20.2</v>
      </c>
      <c r="DD37" s="17">
        <v>9.9</v>
      </c>
      <c r="DE37" s="17">
        <v>5.3</v>
      </c>
      <c r="DF37" s="17">
        <v>86.3</v>
      </c>
      <c r="DG37" s="17">
        <v>2.2000000000000002</v>
      </c>
      <c r="DH37" s="17">
        <v>1.8</v>
      </c>
      <c r="DI37" s="17">
        <v>4.8</v>
      </c>
      <c r="DJ37" s="17">
        <v>20.100000000000001</v>
      </c>
      <c r="DK37" s="17">
        <v>16.2</v>
      </c>
      <c r="DL37" s="17">
        <v>18.5</v>
      </c>
      <c r="DM37" s="17">
        <v>3.3</v>
      </c>
      <c r="DN37" s="17">
        <v>18.7</v>
      </c>
      <c r="DO37" s="17">
        <v>10</v>
      </c>
      <c r="DP37" s="17">
        <v>16.899999999999999</v>
      </c>
      <c r="DQ37" s="17">
        <v>12.3</v>
      </c>
      <c r="DR37" s="17">
        <v>53.1</v>
      </c>
      <c r="DS37" s="17">
        <v>17.3</v>
      </c>
      <c r="DT37" s="17">
        <v>3</v>
      </c>
      <c r="DU37" s="17">
        <v>20.3</v>
      </c>
      <c r="DV37" s="17">
        <v>3</v>
      </c>
      <c r="DW37" s="17">
        <v>0</v>
      </c>
      <c r="DX37" s="17">
        <v>0.2</v>
      </c>
      <c r="DY37" s="17">
        <v>19.8</v>
      </c>
      <c r="DZ37" s="17">
        <v>13</v>
      </c>
      <c r="EA37" s="17">
        <v>20.2</v>
      </c>
      <c r="EB37" s="17">
        <v>20.2</v>
      </c>
      <c r="EC37" s="17">
        <v>20</v>
      </c>
      <c r="ED37" s="17">
        <v>6.4</v>
      </c>
      <c r="EE37" s="17">
        <v>50.2</v>
      </c>
      <c r="EF37" s="17">
        <v>9</v>
      </c>
      <c r="EG37" s="17">
        <v>89.2</v>
      </c>
      <c r="EH37" s="17">
        <v>111.4</v>
      </c>
      <c r="EI37" s="17">
        <v>17.3</v>
      </c>
      <c r="EJ37" s="17">
        <v>14.7</v>
      </c>
      <c r="EK37" s="17">
        <v>21.2</v>
      </c>
      <c r="EL37" s="17">
        <v>20.9</v>
      </c>
      <c r="EM37" s="17">
        <v>8.1999999999999993</v>
      </c>
      <c r="EN37" s="17">
        <v>0</v>
      </c>
      <c r="EO37" s="17">
        <v>20.399999999999999</v>
      </c>
      <c r="EP37" s="17">
        <v>20.399999999999999</v>
      </c>
      <c r="EQ37" s="17">
        <v>20.100000000000001</v>
      </c>
      <c r="ER37" s="17">
        <v>13.5</v>
      </c>
      <c r="ES37" s="17">
        <v>120.5</v>
      </c>
      <c r="ET37" s="17">
        <v>16.399999999999999</v>
      </c>
      <c r="EU37" s="17">
        <v>94</v>
      </c>
      <c r="EV37" s="17">
        <v>0.3</v>
      </c>
      <c r="EW37" s="17">
        <v>65</v>
      </c>
      <c r="EX37" s="17">
        <v>79.5</v>
      </c>
      <c r="EY37" s="17">
        <v>59</v>
      </c>
      <c r="EZ37" s="17">
        <v>2.9</v>
      </c>
      <c r="FA37" s="17">
        <v>1.1000000000000001</v>
      </c>
      <c r="FB37" s="17">
        <v>2.4</v>
      </c>
      <c r="FC37" s="17">
        <v>1.4</v>
      </c>
      <c r="FD37" s="17">
        <v>9.6999999999999993</v>
      </c>
      <c r="FE37" s="17">
        <v>8.4</v>
      </c>
      <c r="FF37" s="17">
        <v>20</v>
      </c>
      <c r="FG37" s="17">
        <v>9.1999999999999993</v>
      </c>
      <c r="FH37" s="17">
        <v>27.5</v>
      </c>
      <c r="FI37" s="17">
        <v>32.4</v>
      </c>
      <c r="FJ37" s="17">
        <v>13.5</v>
      </c>
      <c r="FK37" s="17">
        <v>18.3</v>
      </c>
      <c r="FL37" s="17">
        <v>8.1</v>
      </c>
      <c r="FM37" s="17">
        <v>0</v>
      </c>
      <c r="FN37" s="17">
        <v>23.8</v>
      </c>
      <c r="FO37" s="17">
        <v>7995.0510000000004</v>
      </c>
      <c r="FP37" s="15"/>
      <c r="FQ37" s="17">
        <v>24.456309999999998</v>
      </c>
      <c r="FR37" s="17">
        <v>8.0570000000000004</v>
      </c>
      <c r="FS37" s="17">
        <v>11.417</v>
      </c>
      <c r="FT37" s="17">
        <v>13.2</v>
      </c>
      <c r="FU37" s="17">
        <v>24.291699999999999</v>
      </c>
      <c r="FV37" s="17">
        <v>18.945789999999999</v>
      </c>
      <c r="FW37" s="17">
        <v>10.199999999999999</v>
      </c>
      <c r="FX37" s="17">
        <v>5.3</v>
      </c>
      <c r="FY37" s="17">
        <v>115.8678</v>
      </c>
    </row>
    <row r="38" spans="1:181" ht="24" customHeight="1" x14ac:dyDescent="0.3">
      <c r="A38" s="16" t="s">
        <v>66</v>
      </c>
      <c r="B38" s="16" t="s">
        <v>818</v>
      </c>
      <c r="C38" s="17">
        <v>203.2</v>
      </c>
      <c r="D38" s="17">
        <v>601</v>
      </c>
      <c r="E38" s="17">
        <v>205.8</v>
      </c>
      <c r="F38" s="17"/>
      <c r="G38" s="17"/>
      <c r="H38" s="17">
        <v>80</v>
      </c>
      <c r="I38" s="17">
        <v>241.4</v>
      </c>
      <c r="J38" s="17"/>
      <c r="K38" s="17"/>
      <c r="L38" s="17"/>
      <c r="M38" s="17">
        <v>171.1</v>
      </c>
      <c r="N38" s="17">
        <v>198.8</v>
      </c>
      <c r="O38" s="17"/>
      <c r="P38" s="17">
        <v>0</v>
      </c>
      <c r="Q38" s="17"/>
      <c r="R38" s="17">
        <v>550.29999999999995</v>
      </c>
      <c r="S38" s="17">
        <v>10.3</v>
      </c>
      <c r="T38" s="17"/>
      <c r="U38" s="17"/>
      <c r="V38" s="17"/>
      <c r="W38" s="17"/>
      <c r="X38" s="17"/>
      <c r="Y38" s="17">
        <v>167.1</v>
      </c>
      <c r="Z38" s="17">
        <v>7.5</v>
      </c>
      <c r="AA38" s="17">
        <v>5.3</v>
      </c>
      <c r="AB38" s="17">
        <v>9.3000000000000007</v>
      </c>
      <c r="AC38" s="17">
        <v>6.8</v>
      </c>
      <c r="AD38" s="17">
        <v>13.1</v>
      </c>
      <c r="AE38" s="17">
        <v>88</v>
      </c>
      <c r="AF38" s="17"/>
      <c r="AG38" s="17"/>
      <c r="AH38" s="17">
        <v>0</v>
      </c>
      <c r="AI38" s="17"/>
      <c r="AJ38" s="17">
        <v>110.7</v>
      </c>
      <c r="AK38" s="17">
        <v>221.7</v>
      </c>
      <c r="AL38" s="17"/>
      <c r="AM38" s="17"/>
      <c r="AN38" s="17"/>
      <c r="AO38" s="17">
        <v>6.5</v>
      </c>
      <c r="AP38" s="17">
        <v>455</v>
      </c>
      <c r="AQ38" s="17">
        <v>57.9</v>
      </c>
      <c r="AR38" s="17">
        <v>136.9</v>
      </c>
      <c r="AS38" s="17">
        <v>42.3</v>
      </c>
      <c r="AT38" s="17">
        <v>18.399999999999999</v>
      </c>
      <c r="AU38" s="17">
        <v>10.1</v>
      </c>
      <c r="AV38" s="17">
        <v>90.3</v>
      </c>
      <c r="AW38" s="17">
        <v>171.1</v>
      </c>
      <c r="AX38" s="17">
        <v>171.2</v>
      </c>
      <c r="AY38" s="17">
        <v>178.9</v>
      </c>
      <c r="AZ38" s="17">
        <v>109.2</v>
      </c>
      <c r="BA38" s="17">
        <v>25.4</v>
      </c>
      <c r="BB38" s="17">
        <v>0</v>
      </c>
      <c r="BC38" s="17">
        <v>2.1</v>
      </c>
      <c r="BD38" s="17">
        <v>27.8</v>
      </c>
      <c r="BE38" s="17">
        <v>47.7</v>
      </c>
      <c r="BF38" s="17"/>
      <c r="BG38" s="17"/>
      <c r="BH38" s="17">
        <v>80.599999999999994</v>
      </c>
      <c r="BI38" s="17"/>
      <c r="BJ38" s="17"/>
      <c r="BK38" s="17">
        <v>44</v>
      </c>
      <c r="BL38" s="17"/>
      <c r="BM38" s="17"/>
      <c r="BN38" s="17"/>
      <c r="BO38" s="17">
        <v>127.3</v>
      </c>
      <c r="BP38" s="17">
        <v>165.9</v>
      </c>
      <c r="BQ38" s="17">
        <v>163.1</v>
      </c>
      <c r="BR38" s="17">
        <v>166.6</v>
      </c>
      <c r="BS38" s="17">
        <v>245.4</v>
      </c>
      <c r="BT38" s="17">
        <v>72.2</v>
      </c>
      <c r="BU38" s="17">
        <v>34.799999999999997</v>
      </c>
      <c r="BV38" s="17"/>
      <c r="BW38" s="17"/>
      <c r="BX38" s="17"/>
      <c r="BY38" s="17"/>
      <c r="BZ38" s="17">
        <v>0</v>
      </c>
      <c r="CA38" s="17"/>
      <c r="CB38" s="17">
        <v>2</v>
      </c>
      <c r="CC38" s="17">
        <v>188.7</v>
      </c>
      <c r="CD38" s="17">
        <v>127</v>
      </c>
      <c r="CE38" s="17">
        <v>66.2</v>
      </c>
      <c r="CF38" s="17">
        <v>75.2</v>
      </c>
      <c r="CG38" s="17">
        <v>29.2</v>
      </c>
      <c r="CH38" s="17"/>
      <c r="CI38" s="17"/>
      <c r="CJ38" s="17"/>
      <c r="CK38" s="17">
        <v>139.4</v>
      </c>
      <c r="CL38" s="17">
        <v>140.19999999999999</v>
      </c>
      <c r="CM38" s="17">
        <v>144.9</v>
      </c>
      <c r="CN38" s="17">
        <v>0</v>
      </c>
      <c r="CO38" s="17"/>
      <c r="CP38" s="17"/>
      <c r="CQ38" s="17"/>
      <c r="CR38" s="17"/>
      <c r="CS38" s="17">
        <v>125.7</v>
      </c>
      <c r="CT38" s="17"/>
      <c r="CU38" s="17">
        <v>6</v>
      </c>
      <c r="CV38" s="17">
        <v>1.8</v>
      </c>
      <c r="CW38" s="17"/>
      <c r="CX38" s="17">
        <v>0.1</v>
      </c>
      <c r="CY38" s="17">
        <v>88.61</v>
      </c>
      <c r="CZ38" s="17">
        <v>14.5</v>
      </c>
      <c r="DA38" s="17">
        <v>14.8</v>
      </c>
      <c r="DB38" s="17">
        <v>0.3</v>
      </c>
      <c r="DC38" s="17">
        <v>20.3</v>
      </c>
      <c r="DD38" s="17">
        <v>10</v>
      </c>
      <c r="DE38" s="17">
        <v>5.5</v>
      </c>
      <c r="DF38" s="17">
        <v>34</v>
      </c>
      <c r="DG38" s="17">
        <v>2.2000000000000002</v>
      </c>
      <c r="DH38" s="17">
        <v>1.8</v>
      </c>
      <c r="DI38" s="17">
        <v>4.8</v>
      </c>
      <c r="DJ38" s="17">
        <v>20.399999999999999</v>
      </c>
      <c r="DK38" s="17">
        <v>18.100000000000001</v>
      </c>
      <c r="DL38" s="17">
        <v>18.399999999999999</v>
      </c>
      <c r="DM38" s="17">
        <v>3.3</v>
      </c>
      <c r="DN38" s="17">
        <v>18.7</v>
      </c>
      <c r="DO38" s="17">
        <v>8.4</v>
      </c>
      <c r="DP38" s="17">
        <v>15.1</v>
      </c>
      <c r="DQ38" s="17">
        <v>14.8</v>
      </c>
      <c r="DR38" s="17">
        <v>55.5</v>
      </c>
      <c r="DS38" s="17">
        <v>12.8</v>
      </c>
      <c r="DT38" s="17">
        <v>3</v>
      </c>
      <c r="DU38" s="17">
        <v>20.3</v>
      </c>
      <c r="DV38" s="17">
        <v>3</v>
      </c>
      <c r="DW38" s="17">
        <v>0</v>
      </c>
      <c r="DX38" s="17">
        <v>0.2</v>
      </c>
      <c r="DY38" s="17">
        <v>19.8</v>
      </c>
      <c r="DZ38" s="17">
        <v>10.8</v>
      </c>
      <c r="EA38" s="17">
        <v>20.2</v>
      </c>
      <c r="EB38" s="17">
        <v>20.2</v>
      </c>
      <c r="EC38" s="17">
        <v>20</v>
      </c>
      <c r="ED38" s="17">
        <v>11</v>
      </c>
      <c r="EE38" s="17">
        <v>44.2</v>
      </c>
      <c r="EF38" s="17">
        <v>3.9</v>
      </c>
      <c r="EG38" s="17">
        <v>87.7</v>
      </c>
      <c r="EH38" s="17">
        <v>112.6</v>
      </c>
      <c r="EI38" s="17">
        <v>12.3</v>
      </c>
      <c r="EJ38" s="17">
        <v>14.7</v>
      </c>
      <c r="EK38" s="17">
        <v>10.4</v>
      </c>
      <c r="EL38" s="17">
        <v>20.9</v>
      </c>
      <c r="EM38" s="17">
        <v>8.1999999999999993</v>
      </c>
      <c r="EN38" s="17">
        <v>0</v>
      </c>
      <c r="EO38" s="17">
        <v>20.399999999999999</v>
      </c>
      <c r="EP38" s="17">
        <v>20.399999999999999</v>
      </c>
      <c r="EQ38" s="17">
        <v>20.100000000000001</v>
      </c>
      <c r="ER38" s="17">
        <v>14.6</v>
      </c>
      <c r="ES38" s="17">
        <v>51.8</v>
      </c>
      <c r="ET38" s="17">
        <v>13.6</v>
      </c>
      <c r="EU38" s="17">
        <v>41.8</v>
      </c>
      <c r="EV38" s="17">
        <v>0.3</v>
      </c>
      <c r="EW38" s="17">
        <v>101.1</v>
      </c>
      <c r="EX38" s="17">
        <v>116.1</v>
      </c>
      <c r="EY38" s="17">
        <v>32</v>
      </c>
      <c r="EZ38" s="17">
        <v>2.9</v>
      </c>
      <c r="FA38" s="17">
        <v>1.1000000000000001</v>
      </c>
      <c r="FB38" s="17">
        <v>2.4</v>
      </c>
      <c r="FC38" s="17">
        <v>1.4</v>
      </c>
      <c r="FD38" s="17">
        <v>9.6999999999999993</v>
      </c>
      <c r="FE38" s="17">
        <v>8.4</v>
      </c>
      <c r="FF38" s="17">
        <v>20</v>
      </c>
      <c r="FG38" s="17">
        <v>9.1999999999999993</v>
      </c>
      <c r="FH38" s="17">
        <v>27.5</v>
      </c>
      <c r="FI38" s="17">
        <v>32.799999999999997</v>
      </c>
      <c r="FJ38" s="17">
        <v>13</v>
      </c>
      <c r="FK38" s="17">
        <v>18.3</v>
      </c>
      <c r="FL38" s="17">
        <v>8.6</v>
      </c>
      <c r="FM38" s="17">
        <v>0</v>
      </c>
      <c r="FN38" s="17">
        <v>23.4</v>
      </c>
      <c r="FO38" s="17">
        <v>8025.11</v>
      </c>
      <c r="FP38" s="15"/>
      <c r="FQ38" s="17">
        <v>24.427969999999998</v>
      </c>
      <c r="FR38" s="17">
        <v>8.0909999999999993</v>
      </c>
      <c r="FS38" s="17">
        <v>11.882999999999999</v>
      </c>
      <c r="FT38" s="17">
        <v>13.2</v>
      </c>
      <c r="FU38" s="17">
        <v>24.355419999999999</v>
      </c>
      <c r="FV38" s="17">
        <v>18.946650000000002</v>
      </c>
      <c r="FW38" s="17">
        <v>10.4</v>
      </c>
      <c r="FX38" s="17">
        <v>5.2</v>
      </c>
      <c r="FY38" s="17">
        <v>116.50404</v>
      </c>
    </row>
    <row r="39" spans="1:181" ht="24" customHeight="1" x14ac:dyDescent="0.3">
      <c r="A39" s="16" t="s">
        <v>66</v>
      </c>
      <c r="B39" s="16" t="s">
        <v>819</v>
      </c>
      <c r="C39" s="17">
        <v>202.8</v>
      </c>
      <c r="D39" s="17">
        <v>600.70000000000005</v>
      </c>
      <c r="E39" s="17">
        <v>205.5</v>
      </c>
      <c r="F39" s="17"/>
      <c r="G39" s="17"/>
      <c r="H39" s="17">
        <v>80</v>
      </c>
      <c r="I39" s="17">
        <v>241.2</v>
      </c>
      <c r="J39" s="17"/>
      <c r="K39" s="17"/>
      <c r="L39" s="17"/>
      <c r="M39" s="17">
        <v>199.2</v>
      </c>
      <c r="N39" s="17">
        <v>197.6</v>
      </c>
      <c r="O39" s="17"/>
      <c r="P39" s="17">
        <v>0</v>
      </c>
      <c r="Q39" s="17"/>
      <c r="R39" s="17">
        <v>550.6</v>
      </c>
      <c r="S39" s="17">
        <v>10.199999999999999</v>
      </c>
      <c r="T39" s="17"/>
      <c r="U39" s="17"/>
      <c r="V39" s="17"/>
      <c r="W39" s="17"/>
      <c r="X39" s="17"/>
      <c r="Y39" s="17">
        <v>166.1</v>
      </c>
      <c r="Z39" s="17">
        <v>7.3</v>
      </c>
      <c r="AA39" s="17">
        <v>5.3</v>
      </c>
      <c r="AB39" s="17">
        <v>13.1</v>
      </c>
      <c r="AC39" s="17">
        <v>6.9</v>
      </c>
      <c r="AD39" s="17">
        <v>12.9</v>
      </c>
      <c r="AE39" s="17">
        <v>83.6</v>
      </c>
      <c r="AF39" s="17"/>
      <c r="AG39" s="17"/>
      <c r="AH39" s="17">
        <v>0</v>
      </c>
      <c r="AI39" s="17"/>
      <c r="AJ39" s="17">
        <v>110.7</v>
      </c>
      <c r="AK39" s="17">
        <v>222</v>
      </c>
      <c r="AL39" s="17"/>
      <c r="AM39" s="17"/>
      <c r="AN39" s="17"/>
      <c r="AO39" s="17">
        <v>6.5</v>
      </c>
      <c r="AP39" s="17">
        <v>459.7</v>
      </c>
      <c r="AQ39" s="17">
        <v>81.400000000000006</v>
      </c>
      <c r="AR39" s="17">
        <v>151.19999999999999</v>
      </c>
      <c r="AS39" s="17">
        <v>42.3</v>
      </c>
      <c r="AT39" s="17">
        <v>18.399999999999999</v>
      </c>
      <c r="AU39" s="17">
        <v>9.6999999999999993</v>
      </c>
      <c r="AV39" s="17">
        <v>91.3</v>
      </c>
      <c r="AW39" s="17">
        <v>174.3</v>
      </c>
      <c r="AX39" s="17">
        <v>174.4</v>
      </c>
      <c r="AY39" s="17">
        <v>180.3</v>
      </c>
      <c r="AZ39" s="17">
        <v>108.7</v>
      </c>
      <c r="BA39" s="17">
        <v>30</v>
      </c>
      <c r="BB39" s="17">
        <v>0</v>
      </c>
      <c r="BC39" s="17">
        <v>2.1</v>
      </c>
      <c r="BD39" s="17">
        <v>28.8</v>
      </c>
      <c r="BE39" s="17">
        <v>84.7</v>
      </c>
      <c r="BF39" s="17"/>
      <c r="BG39" s="17"/>
      <c r="BH39" s="17">
        <v>80</v>
      </c>
      <c r="BI39" s="17"/>
      <c r="BJ39" s="17"/>
      <c r="BK39" s="17">
        <v>43.7</v>
      </c>
      <c r="BL39" s="17"/>
      <c r="BM39" s="17"/>
      <c r="BN39" s="17"/>
      <c r="BO39" s="17">
        <v>127</v>
      </c>
      <c r="BP39" s="17">
        <v>165.5</v>
      </c>
      <c r="BQ39" s="17">
        <v>165.4</v>
      </c>
      <c r="BR39" s="17">
        <v>166.1</v>
      </c>
      <c r="BS39" s="17">
        <v>248.1</v>
      </c>
      <c r="BT39" s="17">
        <v>72.099999999999994</v>
      </c>
      <c r="BU39" s="17">
        <v>35</v>
      </c>
      <c r="BV39" s="17"/>
      <c r="BW39" s="17"/>
      <c r="BX39" s="17"/>
      <c r="BY39" s="17"/>
      <c r="BZ39" s="17">
        <v>0</v>
      </c>
      <c r="CA39" s="17"/>
      <c r="CB39" s="17">
        <v>2</v>
      </c>
      <c r="CC39" s="17">
        <v>205.3</v>
      </c>
      <c r="CD39" s="17">
        <v>125.7</v>
      </c>
      <c r="CE39" s="17">
        <v>63.6</v>
      </c>
      <c r="CF39" s="17">
        <v>75.2</v>
      </c>
      <c r="CG39" s="17">
        <v>29.4</v>
      </c>
      <c r="CH39" s="17"/>
      <c r="CI39" s="17"/>
      <c r="CJ39" s="17"/>
      <c r="CK39" s="17">
        <v>140</v>
      </c>
      <c r="CL39" s="17">
        <v>140.1</v>
      </c>
      <c r="CM39" s="17">
        <v>145.69999999999999</v>
      </c>
      <c r="CN39" s="17">
        <v>0</v>
      </c>
      <c r="CO39" s="17"/>
      <c r="CP39" s="17"/>
      <c r="CQ39" s="17"/>
      <c r="CR39" s="17"/>
      <c r="CS39" s="17">
        <v>125.7</v>
      </c>
      <c r="CT39" s="17"/>
      <c r="CU39" s="17">
        <v>6</v>
      </c>
      <c r="CV39" s="17">
        <v>1.7</v>
      </c>
      <c r="CW39" s="17"/>
      <c r="CX39" s="17">
        <v>0.2</v>
      </c>
      <c r="CY39" s="17">
        <v>71.951999999999998</v>
      </c>
      <c r="CZ39" s="17">
        <v>8.6</v>
      </c>
      <c r="DA39" s="17">
        <v>14.7</v>
      </c>
      <c r="DB39" s="17">
        <v>0.1</v>
      </c>
      <c r="DC39" s="17">
        <v>20.100000000000001</v>
      </c>
      <c r="DD39" s="17">
        <v>9.9</v>
      </c>
      <c r="DE39" s="17">
        <v>5.6</v>
      </c>
      <c r="DF39" s="17">
        <v>22.5</v>
      </c>
      <c r="DG39" s="17">
        <v>2.2000000000000002</v>
      </c>
      <c r="DH39" s="17">
        <v>1.8</v>
      </c>
      <c r="DI39" s="17">
        <v>5</v>
      </c>
      <c r="DJ39" s="17">
        <v>20.100000000000001</v>
      </c>
      <c r="DK39" s="17">
        <v>17.2</v>
      </c>
      <c r="DL39" s="17">
        <v>18.399999999999999</v>
      </c>
      <c r="DM39" s="17">
        <v>3.3</v>
      </c>
      <c r="DN39" s="17">
        <v>18.7</v>
      </c>
      <c r="DO39" s="17">
        <v>3.8</v>
      </c>
      <c r="DP39" s="17">
        <v>6.3</v>
      </c>
      <c r="DQ39" s="17">
        <v>15</v>
      </c>
      <c r="DR39" s="17">
        <v>51.4</v>
      </c>
      <c r="DS39" s="17">
        <v>10.8</v>
      </c>
      <c r="DT39" s="17">
        <v>3</v>
      </c>
      <c r="DU39" s="17">
        <v>20.3</v>
      </c>
      <c r="DV39" s="17">
        <v>3</v>
      </c>
      <c r="DW39" s="17">
        <v>0</v>
      </c>
      <c r="DX39" s="17">
        <v>0.1</v>
      </c>
      <c r="DY39" s="17">
        <v>19.899999999999999</v>
      </c>
      <c r="DZ39" s="17">
        <v>8.5</v>
      </c>
      <c r="EA39" s="17">
        <v>20.2</v>
      </c>
      <c r="EB39" s="17">
        <v>20.2</v>
      </c>
      <c r="EC39" s="17">
        <v>20</v>
      </c>
      <c r="ED39" s="17">
        <v>19.600000000000001</v>
      </c>
      <c r="EE39" s="17">
        <v>29.2</v>
      </c>
      <c r="EF39" s="17">
        <v>8.6999999999999993</v>
      </c>
      <c r="EG39" s="17">
        <v>94.8</v>
      </c>
      <c r="EH39" s="17">
        <v>107.3</v>
      </c>
      <c r="EI39" s="17">
        <v>15</v>
      </c>
      <c r="EJ39" s="17">
        <v>14.6</v>
      </c>
      <c r="EK39" s="17">
        <v>5.3</v>
      </c>
      <c r="EL39" s="17">
        <v>20.9</v>
      </c>
      <c r="EM39" s="17">
        <v>8.1999999999999993</v>
      </c>
      <c r="EN39" s="17">
        <v>0</v>
      </c>
      <c r="EO39" s="17">
        <v>20.399999999999999</v>
      </c>
      <c r="EP39" s="17">
        <v>20.399999999999999</v>
      </c>
      <c r="EQ39" s="17">
        <v>20.100000000000001</v>
      </c>
      <c r="ER39" s="17">
        <v>14.9</v>
      </c>
      <c r="ES39" s="17">
        <v>27.5</v>
      </c>
      <c r="ET39" s="17">
        <v>12.1</v>
      </c>
      <c r="EU39" s="17">
        <v>41.9</v>
      </c>
      <c r="EV39" s="17">
        <v>0.3</v>
      </c>
      <c r="EW39" s="17">
        <v>108.9</v>
      </c>
      <c r="EX39" s="17">
        <v>119</v>
      </c>
      <c r="EY39" s="17">
        <v>35.9</v>
      </c>
      <c r="EZ39" s="17">
        <v>2.9</v>
      </c>
      <c r="FA39" s="17">
        <v>1.1000000000000001</v>
      </c>
      <c r="FB39" s="17">
        <v>2.4</v>
      </c>
      <c r="FC39" s="17">
        <v>1.4</v>
      </c>
      <c r="FD39" s="17">
        <v>6.3</v>
      </c>
      <c r="FE39" s="17">
        <v>8.4</v>
      </c>
      <c r="FF39" s="17">
        <v>20</v>
      </c>
      <c r="FG39" s="17">
        <v>9.1</v>
      </c>
      <c r="FH39" s="17">
        <v>27.7</v>
      </c>
      <c r="FI39" s="17">
        <v>33</v>
      </c>
      <c r="FJ39" s="17">
        <v>13</v>
      </c>
      <c r="FK39" s="17">
        <v>18.3</v>
      </c>
      <c r="FL39" s="17">
        <v>8.9</v>
      </c>
      <c r="FM39" s="17">
        <v>0</v>
      </c>
      <c r="FN39" s="17">
        <v>23.5</v>
      </c>
      <c r="FO39" s="17">
        <v>8086.652</v>
      </c>
      <c r="FP39" s="15"/>
      <c r="FQ39" s="17">
        <v>24.43216</v>
      </c>
      <c r="FR39" s="17">
        <v>8.077</v>
      </c>
      <c r="FS39" s="17">
        <v>11.914</v>
      </c>
      <c r="FT39" s="17">
        <v>13.2</v>
      </c>
      <c r="FU39" s="17">
        <v>24.300750000000001</v>
      </c>
      <c r="FV39" s="17">
        <v>18.946929999999998</v>
      </c>
      <c r="FW39" s="17">
        <v>10.1</v>
      </c>
      <c r="FX39" s="17">
        <v>5.3</v>
      </c>
      <c r="FY39" s="17">
        <v>116.27084000000001</v>
      </c>
    </row>
    <row r="40" spans="1:181" ht="24" customHeight="1" x14ac:dyDescent="0.3">
      <c r="A40" s="16" t="s">
        <v>66</v>
      </c>
      <c r="B40" s="16" t="s">
        <v>820</v>
      </c>
      <c r="C40" s="17">
        <v>202.8</v>
      </c>
      <c r="D40" s="17">
        <v>600</v>
      </c>
      <c r="E40" s="17">
        <v>204.9</v>
      </c>
      <c r="F40" s="17"/>
      <c r="G40" s="17"/>
      <c r="H40" s="17">
        <v>79.900000000000006</v>
      </c>
      <c r="I40" s="17">
        <v>240.9</v>
      </c>
      <c r="J40" s="17"/>
      <c r="K40" s="17"/>
      <c r="L40" s="17"/>
      <c r="M40" s="17">
        <v>199.1</v>
      </c>
      <c r="N40" s="17">
        <v>196.8</v>
      </c>
      <c r="O40" s="17"/>
      <c r="P40" s="17">
        <v>12.5</v>
      </c>
      <c r="Q40" s="17"/>
      <c r="R40" s="17">
        <v>548.6</v>
      </c>
      <c r="S40" s="17">
        <v>10.199999999999999</v>
      </c>
      <c r="T40" s="17"/>
      <c r="U40" s="17"/>
      <c r="V40" s="17"/>
      <c r="W40" s="17"/>
      <c r="X40" s="17"/>
      <c r="Y40" s="17">
        <v>167.4</v>
      </c>
      <c r="Z40" s="17">
        <v>7.4</v>
      </c>
      <c r="AA40" s="17">
        <v>5.3</v>
      </c>
      <c r="AB40" s="17">
        <v>10.199999999999999</v>
      </c>
      <c r="AC40" s="17">
        <v>6.8</v>
      </c>
      <c r="AD40" s="17">
        <v>13</v>
      </c>
      <c r="AE40" s="17">
        <v>83.5</v>
      </c>
      <c r="AF40" s="17"/>
      <c r="AG40" s="17"/>
      <c r="AH40" s="17">
        <v>0</v>
      </c>
      <c r="AI40" s="17"/>
      <c r="AJ40" s="17">
        <v>110.8</v>
      </c>
      <c r="AK40" s="17">
        <v>222</v>
      </c>
      <c r="AL40" s="17"/>
      <c r="AM40" s="17"/>
      <c r="AN40" s="17"/>
      <c r="AO40" s="17">
        <v>6.5</v>
      </c>
      <c r="AP40" s="17">
        <v>455.3</v>
      </c>
      <c r="AQ40" s="17">
        <v>81.400000000000006</v>
      </c>
      <c r="AR40" s="17">
        <v>151.19999999999999</v>
      </c>
      <c r="AS40" s="17">
        <v>42.3</v>
      </c>
      <c r="AT40" s="17">
        <v>18.399999999999999</v>
      </c>
      <c r="AU40" s="17">
        <v>9.6</v>
      </c>
      <c r="AV40" s="17">
        <v>91.3</v>
      </c>
      <c r="AW40" s="17">
        <v>173.9</v>
      </c>
      <c r="AX40" s="17">
        <v>174.4</v>
      </c>
      <c r="AY40" s="17">
        <v>179.9</v>
      </c>
      <c r="AZ40" s="17">
        <v>108.6</v>
      </c>
      <c r="BA40" s="17">
        <v>24</v>
      </c>
      <c r="BB40" s="17">
        <v>0</v>
      </c>
      <c r="BC40" s="17">
        <v>2.1</v>
      </c>
      <c r="BD40" s="17">
        <v>27.8</v>
      </c>
      <c r="BE40" s="17">
        <v>44</v>
      </c>
      <c r="BF40" s="17"/>
      <c r="BG40" s="17"/>
      <c r="BH40" s="17">
        <v>80.5</v>
      </c>
      <c r="BI40" s="17"/>
      <c r="BJ40" s="17"/>
      <c r="BK40" s="17">
        <v>44.1</v>
      </c>
      <c r="BL40" s="17"/>
      <c r="BM40" s="17"/>
      <c r="BN40" s="17"/>
      <c r="BO40" s="17">
        <v>127</v>
      </c>
      <c r="BP40" s="17">
        <v>165</v>
      </c>
      <c r="BQ40" s="17">
        <v>164.7</v>
      </c>
      <c r="BR40" s="17">
        <v>166.1</v>
      </c>
      <c r="BS40" s="17">
        <v>243.4</v>
      </c>
      <c r="BT40" s="17">
        <v>72.2</v>
      </c>
      <c r="BU40" s="17">
        <v>34.9</v>
      </c>
      <c r="BV40" s="17"/>
      <c r="BW40" s="17"/>
      <c r="BX40" s="17"/>
      <c r="BY40" s="17"/>
      <c r="BZ40" s="17">
        <v>0</v>
      </c>
      <c r="CA40" s="17"/>
      <c r="CB40" s="17">
        <v>2</v>
      </c>
      <c r="CC40" s="17">
        <v>183.4</v>
      </c>
      <c r="CD40" s="17">
        <v>124.8</v>
      </c>
      <c r="CE40" s="17">
        <v>63.7</v>
      </c>
      <c r="CF40" s="17">
        <v>75.099999999999994</v>
      </c>
      <c r="CG40" s="17">
        <v>29.5</v>
      </c>
      <c r="CH40" s="17"/>
      <c r="CI40" s="17"/>
      <c r="CJ40" s="17"/>
      <c r="CK40" s="17">
        <v>138.4</v>
      </c>
      <c r="CL40" s="17">
        <v>139.1</v>
      </c>
      <c r="CM40" s="17">
        <v>145.1</v>
      </c>
      <c r="CN40" s="17">
        <v>0</v>
      </c>
      <c r="CO40" s="17"/>
      <c r="CP40" s="17"/>
      <c r="CQ40" s="17"/>
      <c r="CR40" s="17"/>
      <c r="CS40" s="17">
        <v>195.7</v>
      </c>
      <c r="CT40" s="17"/>
      <c r="CU40" s="17">
        <v>6</v>
      </c>
      <c r="CV40" s="17">
        <v>1.8</v>
      </c>
      <c r="CW40" s="17"/>
      <c r="CX40" s="17">
        <v>0.1</v>
      </c>
      <c r="CY40" s="17">
        <v>65.564999999999998</v>
      </c>
      <c r="CZ40" s="17">
        <v>10.4</v>
      </c>
      <c r="DA40" s="17">
        <v>12</v>
      </c>
      <c r="DB40" s="17">
        <v>0.3</v>
      </c>
      <c r="DC40" s="17">
        <v>20.2</v>
      </c>
      <c r="DD40" s="17">
        <v>9.9</v>
      </c>
      <c r="DE40" s="17">
        <v>5.5</v>
      </c>
      <c r="DF40" s="17">
        <v>21.6</v>
      </c>
      <c r="DG40" s="17">
        <v>2.2000000000000002</v>
      </c>
      <c r="DH40" s="17">
        <v>1.8</v>
      </c>
      <c r="DI40" s="17">
        <v>5</v>
      </c>
      <c r="DJ40" s="17">
        <v>20.3</v>
      </c>
      <c r="DK40" s="17">
        <v>18</v>
      </c>
      <c r="DL40" s="17">
        <v>18.3</v>
      </c>
      <c r="DM40" s="17">
        <v>3.3</v>
      </c>
      <c r="DN40" s="17">
        <v>18.7</v>
      </c>
      <c r="DO40" s="17">
        <v>3.7</v>
      </c>
      <c r="DP40" s="17">
        <v>5.9</v>
      </c>
      <c r="DQ40" s="17">
        <v>14.7</v>
      </c>
      <c r="DR40" s="17">
        <v>42.4</v>
      </c>
      <c r="DS40" s="17">
        <v>4.2</v>
      </c>
      <c r="DT40" s="17">
        <v>3</v>
      </c>
      <c r="DU40" s="17">
        <v>20.3</v>
      </c>
      <c r="DV40" s="17">
        <v>3</v>
      </c>
      <c r="DW40" s="17">
        <v>0</v>
      </c>
      <c r="DX40" s="17">
        <v>0.1</v>
      </c>
      <c r="DY40" s="17">
        <v>19.899999999999999</v>
      </c>
      <c r="DZ40" s="17">
        <v>8.5</v>
      </c>
      <c r="EA40" s="17">
        <v>20.2</v>
      </c>
      <c r="EB40" s="17">
        <v>20.2</v>
      </c>
      <c r="EC40" s="17">
        <v>20</v>
      </c>
      <c r="ED40" s="17">
        <v>22.7</v>
      </c>
      <c r="EE40" s="17">
        <v>39.1</v>
      </c>
      <c r="EF40" s="17">
        <v>4</v>
      </c>
      <c r="EG40" s="17">
        <v>96</v>
      </c>
      <c r="EH40" s="17">
        <v>112.2</v>
      </c>
      <c r="EI40" s="17">
        <v>17.5</v>
      </c>
      <c r="EJ40" s="17">
        <v>13.8</v>
      </c>
      <c r="EK40" s="17">
        <v>12.2</v>
      </c>
      <c r="EL40" s="17">
        <v>20.9</v>
      </c>
      <c r="EM40" s="17">
        <v>8.1</v>
      </c>
      <c r="EN40" s="17">
        <v>0</v>
      </c>
      <c r="EO40" s="17">
        <v>20.399999999999999</v>
      </c>
      <c r="EP40" s="17">
        <v>20.399999999999999</v>
      </c>
      <c r="EQ40" s="17">
        <v>20.100000000000001</v>
      </c>
      <c r="ER40" s="17">
        <v>14</v>
      </c>
      <c r="ES40" s="17">
        <v>12.4</v>
      </c>
      <c r="ET40" s="17">
        <v>10.9</v>
      </c>
      <c r="EU40" s="17">
        <v>78.900000000000006</v>
      </c>
      <c r="EV40" s="17">
        <v>0.3</v>
      </c>
      <c r="EW40" s="17">
        <v>116.8</v>
      </c>
      <c r="EX40" s="17">
        <v>126.7</v>
      </c>
      <c r="EY40" s="17">
        <v>69.8</v>
      </c>
      <c r="EZ40" s="17">
        <v>2.9</v>
      </c>
      <c r="FA40" s="17">
        <v>1.1000000000000001</v>
      </c>
      <c r="FB40" s="17">
        <v>2.4</v>
      </c>
      <c r="FC40" s="17">
        <v>1.4</v>
      </c>
      <c r="FD40" s="17">
        <v>6.1</v>
      </c>
      <c r="FE40" s="17">
        <v>8.4</v>
      </c>
      <c r="FF40" s="17">
        <v>20</v>
      </c>
      <c r="FG40" s="17">
        <v>8.9</v>
      </c>
      <c r="FH40" s="17">
        <v>27.4</v>
      </c>
      <c r="FI40" s="17">
        <v>32.799999999999997</v>
      </c>
      <c r="FJ40" s="17">
        <v>12.7</v>
      </c>
      <c r="FK40" s="17">
        <v>18.3</v>
      </c>
      <c r="FL40" s="17">
        <v>7.8</v>
      </c>
      <c r="FM40" s="17">
        <v>0</v>
      </c>
      <c r="FN40" s="17">
        <v>23.7</v>
      </c>
      <c r="FO40" s="17">
        <v>8145.665</v>
      </c>
      <c r="FP40" s="15"/>
      <c r="FQ40" s="17">
        <v>24.482430000000001</v>
      </c>
      <c r="FR40" s="17">
        <v>8.06</v>
      </c>
      <c r="FS40" s="17">
        <v>11.996</v>
      </c>
      <c r="FT40" s="17">
        <v>13.2</v>
      </c>
      <c r="FU40" s="17">
        <v>24.317119999999999</v>
      </c>
      <c r="FV40" s="17">
        <v>18.94774</v>
      </c>
      <c r="FW40" s="17">
        <v>10.199999999999999</v>
      </c>
      <c r="FX40" s="17">
        <v>5.2</v>
      </c>
      <c r="FY40" s="17">
        <v>116.40329</v>
      </c>
    </row>
    <row r="41" spans="1:181" ht="24" customHeight="1" x14ac:dyDescent="0.3">
      <c r="A41" s="16" t="s">
        <v>66</v>
      </c>
      <c r="B41" s="16" t="s">
        <v>821</v>
      </c>
      <c r="C41" s="17">
        <v>203.6</v>
      </c>
      <c r="D41" s="17">
        <v>603.6</v>
      </c>
      <c r="E41" s="17">
        <v>205.2</v>
      </c>
      <c r="F41" s="17"/>
      <c r="G41" s="17"/>
      <c r="H41" s="17">
        <v>79.5</v>
      </c>
      <c r="I41" s="17">
        <v>242.6</v>
      </c>
      <c r="J41" s="17"/>
      <c r="K41" s="17"/>
      <c r="L41" s="17"/>
      <c r="M41" s="17">
        <v>198.4</v>
      </c>
      <c r="N41" s="17">
        <v>197.9</v>
      </c>
      <c r="O41" s="17"/>
      <c r="P41" s="17">
        <v>191.5</v>
      </c>
      <c r="Q41" s="17"/>
      <c r="R41" s="17">
        <v>547.9</v>
      </c>
      <c r="S41" s="17">
        <v>10.3</v>
      </c>
      <c r="T41" s="17"/>
      <c r="U41" s="17"/>
      <c r="V41" s="17"/>
      <c r="W41" s="17"/>
      <c r="X41" s="17"/>
      <c r="Y41" s="17">
        <v>168.8</v>
      </c>
      <c r="Z41" s="17">
        <v>8.6</v>
      </c>
      <c r="AA41" s="17">
        <v>6.2</v>
      </c>
      <c r="AB41" s="17">
        <v>10.1</v>
      </c>
      <c r="AC41" s="17">
        <v>6.9</v>
      </c>
      <c r="AD41" s="17">
        <v>13</v>
      </c>
      <c r="AE41" s="17">
        <v>84.1</v>
      </c>
      <c r="AF41" s="17"/>
      <c r="AG41" s="17"/>
      <c r="AH41" s="17">
        <v>0</v>
      </c>
      <c r="AI41" s="17"/>
      <c r="AJ41" s="17">
        <v>110.9</v>
      </c>
      <c r="AK41" s="17">
        <v>221.3</v>
      </c>
      <c r="AL41" s="17"/>
      <c r="AM41" s="17"/>
      <c r="AN41" s="17"/>
      <c r="AO41" s="17">
        <v>6.5</v>
      </c>
      <c r="AP41" s="17">
        <v>452.3</v>
      </c>
      <c r="AQ41" s="17">
        <v>81.400000000000006</v>
      </c>
      <c r="AR41" s="17">
        <v>151.6</v>
      </c>
      <c r="AS41" s="17">
        <v>42.2</v>
      </c>
      <c r="AT41" s="17">
        <v>18.399999999999999</v>
      </c>
      <c r="AU41" s="17">
        <v>9</v>
      </c>
      <c r="AV41" s="17">
        <v>92</v>
      </c>
      <c r="AW41" s="17">
        <v>174.1</v>
      </c>
      <c r="AX41" s="17">
        <v>174.5</v>
      </c>
      <c r="AY41" s="17">
        <v>178.4</v>
      </c>
      <c r="AZ41" s="17">
        <v>109.1</v>
      </c>
      <c r="BA41" s="17">
        <v>24</v>
      </c>
      <c r="BB41" s="17">
        <v>0</v>
      </c>
      <c r="BC41" s="17">
        <v>2.1</v>
      </c>
      <c r="BD41" s="17">
        <v>27.6</v>
      </c>
      <c r="BE41" s="17">
        <v>36.9</v>
      </c>
      <c r="BF41" s="17"/>
      <c r="BG41" s="17"/>
      <c r="BH41" s="17">
        <v>81</v>
      </c>
      <c r="BI41" s="17"/>
      <c r="BJ41" s="17"/>
      <c r="BK41" s="17">
        <v>44.5</v>
      </c>
      <c r="BL41" s="17"/>
      <c r="BM41" s="17"/>
      <c r="BN41" s="17"/>
      <c r="BO41" s="17">
        <v>127.4</v>
      </c>
      <c r="BP41" s="17">
        <v>146.30000000000001</v>
      </c>
      <c r="BQ41" s="17">
        <v>146.30000000000001</v>
      </c>
      <c r="BR41" s="17">
        <v>145.5</v>
      </c>
      <c r="BS41" s="17">
        <v>226.8</v>
      </c>
      <c r="BT41" s="17">
        <v>71.8</v>
      </c>
      <c r="BU41" s="17">
        <v>34.799999999999997</v>
      </c>
      <c r="BV41" s="17"/>
      <c r="BW41" s="17"/>
      <c r="BX41" s="17"/>
      <c r="BY41" s="17"/>
      <c r="BZ41" s="17">
        <v>0</v>
      </c>
      <c r="CA41" s="17"/>
      <c r="CB41" s="17">
        <v>2</v>
      </c>
      <c r="CC41" s="17">
        <v>165.6</v>
      </c>
      <c r="CD41" s="17">
        <v>120.1</v>
      </c>
      <c r="CE41" s="17">
        <v>63</v>
      </c>
      <c r="CF41" s="17">
        <v>78.400000000000006</v>
      </c>
      <c r="CG41" s="17">
        <v>29.5</v>
      </c>
      <c r="CH41" s="17"/>
      <c r="CI41" s="17"/>
      <c r="CJ41" s="17"/>
      <c r="CK41" s="17">
        <v>139.4</v>
      </c>
      <c r="CL41" s="17">
        <v>139.9</v>
      </c>
      <c r="CM41" s="17">
        <v>146</v>
      </c>
      <c r="CN41" s="17">
        <v>0</v>
      </c>
      <c r="CO41" s="17"/>
      <c r="CP41" s="17"/>
      <c r="CQ41" s="17"/>
      <c r="CR41" s="17"/>
      <c r="CS41" s="17">
        <v>205.1</v>
      </c>
      <c r="CT41" s="17"/>
      <c r="CU41" s="17">
        <v>5.7</v>
      </c>
      <c r="CV41" s="17">
        <v>1.8</v>
      </c>
      <c r="CW41" s="17"/>
      <c r="CX41" s="17">
        <v>0</v>
      </c>
      <c r="CY41" s="17">
        <v>70.073999999999998</v>
      </c>
      <c r="CZ41" s="17">
        <v>7.9</v>
      </c>
      <c r="DA41" s="17">
        <v>13.6</v>
      </c>
      <c r="DB41" s="17">
        <v>0.2</v>
      </c>
      <c r="DC41" s="17">
        <v>20.3</v>
      </c>
      <c r="DD41" s="17">
        <v>9.8000000000000007</v>
      </c>
      <c r="DE41" s="17">
        <v>5.4</v>
      </c>
      <c r="DF41" s="17">
        <v>16.100000000000001</v>
      </c>
      <c r="DG41" s="17">
        <v>2.2000000000000002</v>
      </c>
      <c r="DH41" s="17">
        <v>1.8</v>
      </c>
      <c r="DI41" s="17">
        <v>5</v>
      </c>
      <c r="DJ41" s="17">
        <v>20.6</v>
      </c>
      <c r="DK41" s="17">
        <v>18.399999999999999</v>
      </c>
      <c r="DL41" s="17">
        <v>18.3</v>
      </c>
      <c r="DM41" s="17">
        <v>3.3</v>
      </c>
      <c r="DN41" s="17">
        <v>18.7</v>
      </c>
      <c r="DO41" s="17">
        <v>2.1</v>
      </c>
      <c r="DP41" s="17">
        <v>2.5</v>
      </c>
      <c r="DQ41" s="17">
        <v>16.100000000000001</v>
      </c>
      <c r="DR41" s="17">
        <v>47.9</v>
      </c>
      <c r="DS41" s="17">
        <v>4.9000000000000004</v>
      </c>
      <c r="DT41" s="17">
        <v>3.2</v>
      </c>
      <c r="DU41" s="17">
        <v>20.3</v>
      </c>
      <c r="DV41" s="17">
        <v>3</v>
      </c>
      <c r="DW41" s="17">
        <v>0</v>
      </c>
      <c r="DX41" s="17">
        <v>0.1</v>
      </c>
      <c r="DY41" s="17">
        <v>19.899999999999999</v>
      </c>
      <c r="DZ41" s="17">
        <v>10.4</v>
      </c>
      <c r="EA41" s="17">
        <v>20.3</v>
      </c>
      <c r="EB41" s="17">
        <v>20.3</v>
      </c>
      <c r="EC41" s="17">
        <v>20</v>
      </c>
      <c r="ED41" s="17">
        <v>23.1</v>
      </c>
      <c r="EE41" s="17">
        <v>43.6</v>
      </c>
      <c r="EF41" s="17">
        <v>2.7</v>
      </c>
      <c r="EG41" s="17">
        <v>97</v>
      </c>
      <c r="EH41" s="17">
        <v>110.9</v>
      </c>
      <c r="EI41" s="17">
        <v>18.5</v>
      </c>
      <c r="EJ41" s="17">
        <v>13.6</v>
      </c>
      <c r="EK41" s="17">
        <v>7</v>
      </c>
      <c r="EL41" s="17">
        <v>20.9</v>
      </c>
      <c r="EM41" s="17">
        <v>8.1</v>
      </c>
      <c r="EN41" s="17">
        <v>0</v>
      </c>
      <c r="EO41" s="17">
        <v>20.399999999999999</v>
      </c>
      <c r="EP41" s="17">
        <v>20.399999999999999</v>
      </c>
      <c r="EQ41" s="17">
        <v>20.100000000000001</v>
      </c>
      <c r="ER41" s="17">
        <v>13.9</v>
      </c>
      <c r="ES41" s="17">
        <v>6.1</v>
      </c>
      <c r="ET41" s="17">
        <v>8.1</v>
      </c>
      <c r="EU41" s="17">
        <v>33.4</v>
      </c>
      <c r="EV41" s="17">
        <v>0.3</v>
      </c>
      <c r="EW41" s="17">
        <v>117.8</v>
      </c>
      <c r="EX41" s="17">
        <v>138.19999999999999</v>
      </c>
      <c r="EY41" s="17">
        <v>24.1</v>
      </c>
      <c r="EZ41" s="17">
        <v>2.9</v>
      </c>
      <c r="FA41" s="17">
        <v>1.1000000000000001</v>
      </c>
      <c r="FB41" s="17">
        <v>2.4</v>
      </c>
      <c r="FC41" s="17">
        <v>1.4</v>
      </c>
      <c r="FD41" s="17">
        <v>6.2</v>
      </c>
      <c r="FE41" s="17">
        <v>8.4</v>
      </c>
      <c r="FF41" s="17">
        <v>20</v>
      </c>
      <c r="FG41" s="17">
        <v>9</v>
      </c>
      <c r="FH41" s="17">
        <v>27.3</v>
      </c>
      <c r="FI41" s="17">
        <v>32.799999999999997</v>
      </c>
      <c r="FJ41" s="17">
        <v>13.2</v>
      </c>
      <c r="FK41" s="17">
        <v>18.3</v>
      </c>
      <c r="FL41" s="17">
        <v>8.9</v>
      </c>
      <c r="FM41" s="17">
        <v>0</v>
      </c>
      <c r="FN41" s="17">
        <v>23.9</v>
      </c>
      <c r="FO41" s="17">
        <v>8158.0739999999996</v>
      </c>
      <c r="FP41" s="15"/>
      <c r="FQ41" s="17">
        <v>24.472290000000001</v>
      </c>
      <c r="FR41" s="17">
        <v>8.0440000000000005</v>
      </c>
      <c r="FS41" s="17">
        <v>11.993</v>
      </c>
      <c r="FT41" s="17">
        <v>13.2</v>
      </c>
      <c r="FU41" s="17">
        <v>24.39893</v>
      </c>
      <c r="FV41" s="17">
        <v>18.948</v>
      </c>
      <c r="FW41" s="17">
        <v>10.199999999999999</v>
      </c>
      <c r="FX41" s="17">
        <v>5.2</v>
      </c>
      <c r="FY41" s="17">
        <v>116.45622</v>
      </c>
    </row>
    <row r="42" spans="1:181" ht="24" customHeight="1" x14ac:dyDescent="0.3">
      <c r="A42" s="18" t="s">
        <v>66</v>
      </c>
      <c r="B42" s="18" t="s">
        <v>822</v>
      </c>
      <c r="C42" s="19">
        <v>202.8</v>
      </c>
      <c r="D42" s="19">
        <v>600.70000000000005</v>
      </c>
      <c r="E42" s="19">
        <v>205.2</v>
      </c>
      <c r="F42" s="19"/>
      <c r="G42" s="19"/>
      <c r="H42" s="19">
        <v>80.099999999999994</v>
      </c>
      <c r="I42" s="19">
        <v>239.1</v>
      </c>
      <c r="J42" s="19"/>
      <c r="K42" s="19"/>
      <c r="L42" s="19"/>
      <c r="M42" s="19">
        <v>199.6</v>
      </c>
      <c r="N42" s="19">
        <v>200.2</v>
      </c>
      <c r="O42" s="19"/>
      <c r="P42" s="19">
        <v>203.7</v>
      </c>
      <c r="Q42" s="19"/>
      <c r="R42" s="19">
        <v>549.4</v>
      </c>
      <c r="S42" s="19">
        <v>10.3</v>
      </c>
      <c r="T42" s="19"/>
      <c r="U42" s="19"/>
      <c r="V42" s="19"/>
      <c r="W42" s="19"/>
      <c r="X42" s="19"/>
      <c r="Y42" s="19">
        <v>167</v>
      </c>
      <c r="Z42" s="19">
        <v>9</v>
      </c>
      <c r="AA42" s="19">
        <v>5.5</v>
      </c>
      <c r="AB42" s="19">
        <v>10.1</v>
      </c>
      <c r="AC42" s="19">
        <v>6.8</v>
      </c>
      <c r="AD42" s="19">
        <v>13</v>
      </c>
      <c r="AE42" s="19">
        <v>83.3</v>
      </c>
      <c r="AF42" s="19"/>
      <c r="AG42" s="19"/>
      <c r="AH42" s="19">
        <v>5.9</v>
      </c>
      <c r="AI42" s="19"/>
      <c r="AJ42" s="19">
        <v>110.5</v>
      </c>
      <c r="AK42" s="19">
        <v>221.8</v>
      </c>
      <c r="AL42" s="19"/>
      <c r="AM42" s="19"/>
      <c r="AN42" s="19"/>
      <c r="AO42" s="19">
        <v>6.5</v>
      </c>
      <c r="AP42" s="19">
        <v>455.3</v>
      </c>
      <c r="AQ42" s="19">
        <v>81.400000000000006</v>
      </c>
      <c r="AR42" s="19">
        <v>151.30000000000001</v>
      </c>
      <c r="AS42" s="19">
        <v>42.4</v>
      </c>
      <c r="AT42" s="19">
        <v>18.399999999999999</v>
      </c>
      <c r="AU42" s="19">
        <v>9.6</v>
      </c>
      <c r="AV42" s="19">
        <v>89.5</v>
      </c>
      <c r="AW42" s="19">
        <v>170.5</v>
      </c>
      <c r="AX42" s="19">
        <v>170.6</v>
      </c>
      <c r="AY42" s="19">
        <v>178.9</v>
      </c>
      <c r="AZ42" s="19">
        <v>108.9</v>
      </c>
      <c r="BA42" s="19">
        <v>23.8</v>
      </c>
      <c r="BB42" s="19">
        <v>0</v>
      </c>
      <c r="BC42" s="19">
        <v>2.1</v>
      </c>
      <c r="BD42" s="19">
        <v>27.9</v>
      </c>
      <c r="BE42" s="19">
        <v>38.299999999999997</v>
      </c>
      <c r="BF42" s="19"/>
      <c r="BG42" s="19"/>
      <c r="BH42" s="19">
        <v>52.7</v>
      </c>
      <c r="BI42" s="19"/>
      <c r="BJ42" s="19"/>
      <c r="BK42" s="19">
        <v>45.1</v>
      </c>
      <c r="BL42" s="19"/>
      <c r="BM42" s="19"/>
      <c r="BN42" s="19"/>
      <c r="BO42" s="19">
        <v>127</v>
      </c>
      <c r="BP42" s="19">
        <v>158.6</v>
      </c>
      <c r="BQ42" s="19">
        <v>158.30000000000001</v>
      </c>
      <c r="BR42" s="19">
        <v>159.1</v>
      </c>
      <c r="BS42" s="19">
        <v>244.3</v>
      </c>
      <c r="BT42" s="19">
        <v>71.8</v>
      </c>
      <c r="BU42" s="19">
        <v>34.9</v>
      </c>
      <c r="BV42" s="19"/>
      <c r="BW42" s="19"/>
      <c r="BX42" s="19"/>
      <c r="BY42" s="19"/>
      <c r="BZ42" s="19">
        <v>0</v>
      </c>
      <c r="CA42" s="19"/>
      <c r="CB42" s="19">
        <v>2</v>
      </c>
      <c r="CC42" s="19">
        <v>167.2</v>
      </c>
      <c r="CD42" s="19">
        <v>120.4</v>
      </c>
      <c r="CE42" s="19">
        <v>62.7</v>
      </c>
      <c r="CF42" s="19">
        <v>80.3</v>
      </c>
      <c r="CG42" s="19">
        <v>29.1</v>
      </c>
      <c r="CH42" s="19"/>
      <c r="CI42" s="19"/>
      <c r="CJ42" s="19"/>
      <c r="CK42" s="19">
        <v>140.19999999999999</v>
      </c>
      <c r="CL42" s="19">
        <v>140.5</v>
      </c>
      <c r="CM42" s="19">
        <v>146.4</v>
      </c>
      <c r="CN42" s="19">
        <v>0</v>
      </c>
      <c r="CO42" s="19"/>
      <c r="CP42" s="19"/>
      <c r="CQ42" s="19"/>
      <c r="CR42" s="19"/>
      <c r="CS42" s="19">
        <v>146</v>
      </c>
      <c r="CT42" s="19"/>
      <c r="CU42" s="19">
        <v>5.7</v>
      </c>
      <c r="CV42" s="19">
        <v>1.8</v>
      </c>
      <c r="CW42" s="19"/>
      <c r="CX42" s="19">
        <v>0.2</v>
      </c>
      <c r="CY42" s="19">
        <v>82.984999999999999</v>
      </c>
      <c r="CZ42" s="19">
        <v>7</v>
      </c>
      <c r="DA42" s="19">
        <v>12.6</v>
      </c>
      <c r="DB42" s="19">
        <v>0.1</v>
      </c>
      <c r="DC42" s="19">
        <v>20.2</v>
      </c>
      <c r="DD42" s="19">
        <v>9.9</v>
      </c>
      <c r="DE42" s="19">
        <v>0.5</v>
      </c>
      <c r="DF42" s="19">
        <v>15.2</v>
      </c>
      <c r="DG42" s="19">
        <v>2.2000000000000002</v>
      </c>
      <c r="DH42" s="19">
        <v>1.8</v>
      </c>
      <c r="DI42" s="19">
        <v>4.9000000000000004</v>
      </c>
      <c r="DJ42" s="19">
        <v>20.2</v>
      </c>
      <c r="DK42" s="19">
        <v>17.399999999999999</v>
      </c>
      <c r="DL42" s="19">
        <v>18.3</v>
      </c>
      <c r="DM42" s="19">
        <v>3.4</v>
      </c>
      <c r="DN42" s="19">
        <v>18.7</v>
      </c>
      <c r="DO42" s="19">
        <v>1.7</v>
      </c>
      <c r="DP42" s="19">
        <v>1.1000000000000001</v>
      </c>
      <c r="DQ42" s="19">
        <v>15.2</v>
      </c>
      <c r="DR42" s="19">
        <v>48.8</v>
      </c>
      <c r="DS42" s="19">
        <v>2.4</v>
      </c>
      <c r="DT42" s="19">
        <v>3.2</v>
      </c>
      <c r="DU42" s="19">
        <v>20.3</v>
      </c>
      <c r="DV42" s="19">
        <v>3</v>
      </c>
      <c r="DW42" s="19">
        <v>0</v>
      </c>
      <c r="DX42" s="19">
        <v>0</v>
      </c>
      <c r="DY42" s="19">
        <v>19.899999999999999</v>
      </c>
      <c r="DZ42" s="19">
        <v>10.6</v>
      </c>
      <c r="EA42" s="19">
        <v>20.3</v>
      </c>
      <c r="EB42" s="19">
        <v>20.2</v>
      </c>
      <c r="EC42" s="19">
        <v>20</v>
      </c>
      <c r="ED42" s="19">
        <v>23.2</v>
      </c>
      <c r="EE42" s="19">
        <v>37.6</v>
      </c>
      <c r="EF42" s="19">
        <v>3.4</v>
      </c>
      <c r="EG42" s="19">
        <v>99.3</v>
      </c>
      <c r="EH42" s="19">
        <v>112.2</v>
      </c>
      <c r="EI42" s="19">
        <v>19.2</v>
      </c>
      <c r="EJ42" s="19">
        <v>13.7</v>
      </c>
      <c r="EK42" s="19">
        <v>4.5</v>
      </c>
      <c r="EL42" s="19">
        <v>21</v>
      </c>
      <c r="EM42" s="19">
        <v>8.1</v>
      </c>
      <c r="EN42" s="19">
        <v>2</v>
      </c>
      <c r="EO42" s="19">
        <v>20.399999999999999</v>
      </c>
      <c r="EP42" s="19">
        <v>20.399999999999999</v>
      </c>
      <c r="EQ42" s="19">
        <v>20.100000000000001</v>
      </c>
      <c r="ER42" s="19">
        <v>15.7</v>
      </c>
      <c r="ES42" s="19">
        <v>13.8</v>
      </c>
      <c r="ET42" s="19">
        <v>7</v>
      </c>
      <c r="EU42" s="19">
        <v>4.5</v>
      </c>
      <c r="EV42" s="19">
        <v>0.3</v>
      </c>
      <c r="EW42" s="19">
        <v>118.5</v>
      </c>
      <c r="EX42" s="19">
        <v>146</v>
      </c>
      <c r="EY42" s="19">
        <v>4.4000000000000004</v>
      </c>
      <c r="EZ42" s="19">
        <v>2.9</v>
      </c>
      <c r="FA42" s="19">
        <v>1.1000000000000001</v>
      </c>
      <c r="FB42" s="19">
        <v>2.4</v>
      </c>
      <c r="FC42" s="19">
        <v>1.4</v>
      </c>
      <c r="FD42" s="19">
        <v>2.1</v>
      </c>
      <c r="FE42" s="19">
        <v>8.4</v>
      </c>
      <c r="FF42" s="19">
        <v>20</v>
      </c>
      <c r="FG42" s="19">
        <v>9</v>
      </c>
      <c r="FH42" s="19">
        <v>27.1</v>
      </c>
      <c r="FI42" s="19">
        <v>32.700000000000003</v>
      </c>
      <c r="FJ42" s="19">
        <v>12.7</v>
      </c>
      <c r="FK42" s="19">
        <v>18.3</v>
      </c>
      <c r="FL42" s="19">
        <v>8.5</v>
      </c>
      <c r="FM42" s="19">
        <v>0</v>
      </c>
      <c r="FN42" s="19">
        <v>23.4</v>
      </c>
      <c r="FO42" s="19">
        <v>8101.085</v>
      </c>
      <c r="FP42" s="15"/>
      <c r="FQ42" s="19">
        <v>24.463039999999999</v>
      </c>
      <c r="FR42" s="19">
        <v>8.032</v>
      </c>
      <c r="FS42" s="19">
        <v>11.727</v>
      </c>
      <c r="FT42" s="19">
        <v>13.2</v>
      </c>
      <c r="FU42" s="19">
        <v>24.830110000000001</v>
      </c>
      <c r="FV42" s="19">
        <v>18.947230000000001</v>
      </c>
      <c r="FW42" s="19">
        <v>10.3</v>
      </c>
      <c r="FX42" s="19">
        <v>5.3</v>
      </c>
      <c r="FY42" s="19">
        <v>116.79938</v>
      </c>
    </row>
    <row r="43" spans="1:181" ht="24" customHeight="1" x14ac:dyDescent="0.3">
      <c r="A43" s="13" t="s">
        <v>66</v>
      </c>
      <c r="B43" s="13" t="s">
        <v>823</v>
      </c>
      <c r="C43" s="14">
        <v>203.3</v>
      </c>
      <c r="D43" s="14">
        <v>602.5</v>
      </c>
      <c r="E43" s="14">
        <v>205.9</v>
      </c>
      <c r="F43" s="14"/>
      <c r="G43" s="14"/>
      <c r="H43" s="14">
        <v>80.7</v>
      </c>
      <c r="I43" s="14">
        <v>241</v>
      </c>
      <c r="J43" s="14"/>
      <c r="K43" s="14"/>
      <c r="L43" s="14"/>
      <c r="M43" s="14">
        <v>200.4</v>
      </c>
      <c r="N43" s="14">
        <v>199.5</v>
      </c>
      <c r="O43" s="14"/>
      <c r="P43" s="14">
        <v>203.6</v>
      </c>
      <c r="Q43" s="14"/>
      <c r="R43" s="14">
        <v>547.9</v>
      </c>
      <c r="S43" s="14">
        <v>10.3</v>
      </c>
      <c r="T43" s="14"/>
      <c r="U43" s="14"/>
      <c r="V43" s="14"/>
      <c r="W43" s="14"/>
      <c r="X43" s="14"/>
      <c r="Y43" s="14">
        <v>167.9</v>
      </c>
      <c r="Z43" s="14">
        <v>9.9</v>
      </c>
      <c r="AA43" s="14">
        <v>5.6</v>
      </c>
      <c r="AB43" s="14">
        <v>10.4</v>
      </c>
      <c r="AC43" s="14">
        <v>6.8</v>
      </c>
      <c r="AD43" s="14">
        <v>13.1</v>
      </c>
      <c r="AE43" s="14">
        <v>83.9</v>
      </c>
      <c r="AF43" s="14"/>
      <c r="AG43" s="14"/>
      <c r="AH43" s="14">
        <v>8.4</v>
      </c>
      <c r="AI43" s="14"/>
      <c r="AJ43" s="14">
        <v>110.6</v>
      </c>
      <c r="AK43" s="14">
        <v>221.9</v>
      </c>
      <c r="AL43" s="14"/>
      <c r="AM43" s="14"/>
      <c r="AN43" s="14"/>
      <c r="AO43" s="14">
        <v>6.5</v>
      </c>
      <c r="AP43" s="14">
        <v>456.1</v>
      </c>
      <c r="AQ43" s="14">
        <v>81.400000000000006</v>
      </c>
      <c r="AR43" s="14">
        <v>152</v>
      </c>
      <c r="AS43" s="14">
        <v>40.200000000000003</v>
      </c>
      <c r="AT43" s="14">
        <v>18.399999999999999</v>
      </c>
      <c r="AU43" s="14">
        <v>12.5</v>
      </c>
      <c r="AV43" s="14">
        <v>89.8</v>
      </c>
      <c r="AW43" s="14">
        <v>174</v>
      </c>
      <c r="AX43" s="14">
        <v>174</v>
      </c>
      <c r="AY43" s="14">
        <v>178.9</v>
      </c>
      <c r="AZ43" s="14">
        <v>108.8</v>
      </c>
      <c r="BA43" s="14">
        <v>23.6</v>
      </c>
      <c r="BB43" s="14">
        <v>0</v>
      </c>
      <c r="BC43" s="14">
        <v>2.1</v>
      </c>
      <c r="BD43" s="14">
        <v>27.7</v>
      </c>
      <c r="BE43" s="14">
        <v>86.7</v>
      </c>
      <c r="BF43" s="14"/>
      <c r="BG43" s="14"/>
      <c r="BH43" s="14">
        <v>53</v>
      </c>
      <c r="BI43" s="14"/>
      <c r="BJ43" s="14"/>
      <c r="BK43" s="14">
        <v>44.8</v>
      </c>
      <c r="BL43" s="14"/>
      <c r="BM43" s="14"/>
      <c r="BN43" s="14"/>
      <c r="BO43" s="14">
        <v>127.3</v>
      </c>
      <c r="BP43" s="14">
        <v>158</v>
      </c>
      <c r="BQ43" s="14">
        <v>158.9</v>
      </c>
      <c r="BR43" s="14">
        <v>161.1</v>
      </c>
      <c r="BS43" s="14">
        <v>243.5</v>
      </c>
      <c r="BT43" s="14">
        <v>72.3</v>
      </c>
      <c r="BU43" s="14">
        <v>34.9</v>
      </c>
      <c r="BV43" s="14"/>
      <c r="BW43" s="14"/>
      <c r="BX43" s="14"/>
      <c r="BY43" s="14"/>
      <c r="BZ43" s="14">
        <v>0</v>
      </c>
      <c r="CA43" s="14"/>
      <c r="CB43" s="14">
        <v>2</v>
      </c>
      <c r="CC43" s="14">
        <v>178.4</v>
      </c>
      <c r="CD43" s="14">
        <v>124.9</v>
      </c>
      <c r="CE43" s="14">
        <v>63</v>
      </c>
      <c r="CF43" s="14">
        <v>80.5</v>
      </c>
      <c r="CG43" s="14">
        <v>29.9</v>
      </c>
      <c r="CH43" s="14"/>
      <c r="CI43" s="14"/>
      <c r="CJ43" s="14"/>
      <c r="CK43" s="14">
        <v>139</v>
      </c>
      <c r="CL43" s="14">
        <v>140.5</v>
      </c>
      <c r="CM43" s="14">
        <v>146.19999999999999</v>
      </c>
      <c r="CN43" s="14">
        <v>0</v>
      </c>
      <c r="CO43" s="14"/>
      <c r="CP43" s="14"/>
      <c r="CQ43" s="14"/>
      <c r="CR43" s="14"/>
      <c r="CS43" s="14">
        <v>50.5</v>
      </c>
      <c r="CT43" s="14"/>
      <c r="CU43" s="14">
        <v>5.7</v>
      </c>
      <c r="CV43" s="14">
        <v>1.7</v>
      </c>
      <c r="CW43" s="14"/>
      <c r="CX43" s="14">
        <v>0.2</v>
      </c>
      <c r="CY43" s="14">
        <v>102.13500000000001</v>
      </c>
      <c r="CZ43" s="14">
        <v>4.8</v>
      </c>
      <c r="DA43" s="14">
        <v>11.9</v>
      </c>
      <c r="DB43" s="14">
        <v>0.1</v>
      </c>
      <c r="DC43" s="14">
        <v>20.399999999999999</v>
      </c>
      <c r="DD43" s="14">
        <v>10</v>
      </c>
      <c r="DE43" s="14">
        <v>5.3</v>
      </c>
      <c r="DF43" s="14">
        <v>11.5</v>
      </c>
      <c r="DG43" s="14">
        <v>2.2000000000000002</v>
      </c>
      <c r="DH43" s="14">
        <v>1.8</v>
      </c>
      <c r="DI43" s="14">
        <v>4.8</v>
      </c>
      <c r="DJ43" s="14">
        <v>20.5</v>
      </c>
      <c r="DK43" s="14">
        <v>18.899999999999999</v>
      </c>
      <c r="DL43" s="14">
        <v>18.399999999999999</v>
      </c>
      <c r="DM43" s="14">
        <v>3.4</v>
      </c>
      <c r="DN43" s="14">
        <v>18.7</v>
      </c>
      <c r="DO43" s="14">
        <v>2.9</v>
      </c>
      <c r="DP43" s="14">
        <v>1.7</v>
      </c>
      <c r="DQ43" s="14">
        <v>17.3</v>
      </c>
      <c r="DR43" s="14">
        <v>60.4</v>
      </c>
      <c r="DS43" s="14">
        <v>0.9</v>
      </c>
      <c r="DT43" s="14">
        <v>3.2</v>
      </c>
      <c r="DU43" s="14">
        <v>20.3</v>
      </c>
      <c r="DV43" s="14">
        <v>3</v>
      </c>
      <c r="DW43" s="14">
        <v>0</v>
      </c>
      <c r="DX43" s="14">
        <v>0</v>
      </c>
      <c r="DY43" s="14">
        <v>19.899999999999999</v>
      </c>
      <c r="DZ43" s="14">
        <v>8.9</v>
      </c>
      <c r="EA43" s="14">
        <v>20.2</v>
      </c>
      <c r="EB43" s="14">
        <v>20.2</v>
      </c>
      <c r="EC43" s="14">
        <v>20</v>
      </c>
      <c r="ED43" s="14">
        <v>22.5</v>
      </c>
      <c r="EE43" s="14">
        <v>23.6</v>
      </c>
      <c r="EF43" s="14">
        <v>6</v>
      </c>
      <c r="EG43" s="14">
        <v>95.9</v>
      </c>
      <c r="EH43" s="14">
        <v>110.7</v>
      </c>
      <c r="EI43" s="14">
        <v>18.399999999999999</v>
      </c>
      <c r="EJ43" s="14">
        <v>14.8</v>
      </c>
      <c r="EK43" s="14">
        <v>4.8</v>
      </c>
      <c r="EL43" s="14">
        <v>21</v>
      </c>
      <c r="EM43" s="14">
        <v>8</v>
      </c>
      <c r="EN43" s="14">
        <v>4.0999999999999996</v>
      </c>
      <c r="EO43" s="14">
        <v>20.399999999999999</v>
      </c>
      <c r="EP43" s="14">
        <v>20.399999999999999</v>
      </c>
      <c r="EQ43" s="14">
        <v>20.100000000000001</v>
      </c>
      <c r="ER43" s="14">
        <v>13.1</v>
      </c>
      <c r="ES43" s="14">
        <v>11</v>
      </c>
      <c r="ET43" s="14">
        <v>4.7</v>
      </c>
      <c r="EU43" s="14">
        <v>2.5</v>
      </c>
      <c r="EV43" s="14">
        <v>0.3</v>
      </c>
      <c r="EW43" s="14">
        <v>124.9</v>
      </c>
      <c r="EX43" s="14">
        <v>141.1</v>
      </c>
      <c r="EY43" s="14">
        <v>2.7</v>
      </c>
      <c r="EZ43" s="14">
        <v>2.9</v>
      </c>
      <c r="FA43" s="14">
        <v>1.1000000000000001</v>
      </c>
      <c r="FB43" s="14">
        <v>2.4</v>
      </c>
      <c r="FC43" s="14">
        <v>1.4</v>
      </c>
      <c r="FD43" s="14">
        <v>0.9</v>
      </c>
      <c r="FE43" s="14">
        <v>8.4</v>
      </c>
      <c r="FF43" s="14">
        <v>20</v>
      </c>
      <c r="FG43" s="14">
        <v>9</v>
      </c>
      <c r="FH43" s="14">
        <v>27</v>
      </c>
      <c r="FI43" s="14">
        <v>32.9</v>
      </c>
      <c r="FJ43" s="14">
        <v>12.8</v>
      </c>
      <c r="FK43" s="14">
        <v>18.3</v>
      </c>
      <c r="FL43" s="14">
        <v>8.5</v>
      </c>
      <c r="FM43" s="14">
        <v>2.6</v>
      </c>
      <c r="FN43" s="14">
        <v>23.8</v>
      </c>
      <c r="FO43" s="14">
        <v>8099.335</v>
      </c>
      <c r="FP43" s="15"/>
      <c r="FQ43" s="14">
        <v>24.451709999999999</v>
      </c>
      <c r="FR43" s="14">
        <v>8.0370000000000008</v>
      </c>
      <c r="FS43" s="14">
        <v>11.728</v>
      </c>
      <c r="FT43" s="14">
        <v>13.2</v>
      </c>
      <c r="FU43" s="14">
        <v>24.86393</v>
      </c>
      <c r="FV43" s="14">
        <v>18.945709999999998</v>
      </c>
      <c r="FW43" s="14">
        <v>10.4</v>
      </c>
      <c r="FX43" s="14">
        <v>5.3</v>
      </c>
      <c r="FY43" s="14">
        <v>116.92635</v>
      </c>
    </row>
    <row r="44" spans="1:181" ht="24" customHeight="1" x14ac:dyDescent="0.3">
      <c r="A44" s="16" t="s">
        <v>66</v>
      </c>
      <c r="B44" s="16" t="s">
        <v>824</v>
      </c>
      <c r="C44" s="17">
        <v>200.4</v>
      </c>
      <c r="D44" s="17">
        <v>597.79999999999995</v>
      </c>
      <c r="E44" s="17">
        <v>204.3</v>
      </c>
      <c r="F44" s="17"/>
      <c r="G44" s="17"/>
      <c r="H44" s="17">
        <v>79.900000000000006</v>
      </c>
      <c r="I44" s="17">
        <v>238.4</v>
      </c>
      <c r="J44" s="17"/>
      <c r="K44" s="17"/>
      <c r="L44" s="17"/>
      <c r="M44" s="17">
        <v>200.9</v>
      </c>
      <c r="N44" s="17">
        <v>199.3</v>
      </c>
      <c r="O44" s="17"/>
      <c r="P44" s="17">
        <v>203.9</v>
      </c>
      <c r="Q44" s="17"/>
      <c r="R44" s="17">
        <v>544.4</v>
      </c>
      <c r="S44" s="17">
        <v>10.3</v>
      </c>
      <c r="T44" s="17"/>
      <c r="U44" s="17"/>
      <c r="V44" s="17"/>
      <c r="W44" s="17"/>
      <c r="X44" s="17"/>
      <c r="Y44" s="17">
        <v>165.7</v>
      </c>
      <c r="Z44" s="17">
        <v>9.4</v>
      </c>
      <c r="AA44" s="17">
        <v>6.8</v>
      </c>
      <c r="AB44" s="17">
        <v>10.3</v>
      </c>
      <c r="AC44" s="17">
        <v>7</v>
      </c>
      <c r="AD44" s="17">
        <v>13.3</v>
      </c>
      <c r="AE44" s="17">
        <v>109.8</v>
      </c>
      <c r="AF44" s="17"/>
      <c r="AG44" s="17"/>
      <c r="AH44" s="17">
        <v>8.4</v>
      </c>
      <c r="AI44" s="17"/>
      <c r="AJ44" s="17">
        <v>110.4</v>
      </c>
      <c r="AK44" s="17">
        <v>221.4</v>
      </c>
      <c r="AL44" s="17"/>
      <c r="AM44" s="17"/>
      <c r="AN44" s="17"/>
      <c r="AO44" s="17">
        <v>6.5</v>
      </c>
      <c r="AP44" s="17">
        <v>452</v>
      </c>
      <c r="AQ44" s="17">
        <v>81.400000000000006</v>
      </c>
      <c r="AR44" s="17">
        <v>127.7</v>
      </c>
      <c r="AS44" s="17">
        <v>39.5</v>
      </c>
      <c r="AT44" s="17">
        <v>18.399999999999999</v>
      </c>
      <c r="AU44" s="17">
        <v>12</v>
      </c>
      <c r="AV44" s="17">
        <v>89.3</v>
      </c>
      <c r="AW44" s="17">
        <v>168.7</v>
      </c>
      <c r="AX44" s="17">
        <v>168.9</v>
      </c>
      <c r="AY44" s="17">
        <v>177.7</v>
      </c>
      <c r="AZ44" s="17">
        <v>108</v>
      </c>
      <c r="BA44" s="17">
        <v>23.2</v>
      </c>
      <c r="BB44" s="17">
        <v>0</v>
      </c>
      <c r="BC44" s="17">
        <v>2.1</v>
      </c>
      <c r="BD44" s="17">
        <v>27</v>
      </c>
      <c r="BE44" s="17">
        <v>85</v>
      </c>
      <c r="BF44" s="17"/>
      <c r="BG44" s="17"/>
      <c r="BH44" s="17">
        <v>52.2</v>
      </c>
      <c r="BI44" s="17"/>
      <c r="BJ44" s="17"/>
      <c r="BK44" s="17">
        <v>45.2</v>
      </c>
      <c r="BL44" s="17"/>
      <c r="BM44" s="17"/>
      <c r="BN44" s="17"/>
      <c r="BO44" s="17">
        <v>126.6</v>
      </c>
      <c r="BP44" s="17">
        <v>144.9</v>
      </c>
      <c r="BQ44" s="17">
        <v>145.1</v>
      </c>
      <c r="BR44" s="17">
        <v>145.69999999999999</v>
      </c>
      <c r="BS44" s="17">
        <v>232</v>
      </c>
      <c r="BT44" s="17">
        <v>72.3</v>
      </c>
      <c r="BU44" s="17">
        <v>35.299999999999997</v>
      </c>
      <c r="BV44" s="17"/>
      <c r="BW44" s="17"/>
      <c r="BX44" s="17"/>
      <c r="BY44" s="17"/>
      <c r="BZ44" s="17">
        <v>0</v>
      </c>
      <c r="CA44" s="17"/>
      <c r="CB44" s="17">
        <v>2</v>
      </c>
      <c r="CC44" s="17">
        <v>150.4</v>
      </c>
      <c r="CD44" s="17">
        <v>113.2</v>
      </c>
      <c r="CE44" s="17">
        <v>62.4</v>
      </c>
      <c r="CF44" s="17">
        <v>80.400000000000006</v>
      </c>
      <c r="CG44" s="17">
        <v>30</v>
      </c>
      <c r="CH44" s="17"/>
      <c r="CI44" s="17"/>
      <c r="CJ44" s="17"/>
      <c r="CK44" s="17">
        <v>139.30000000000001</v>
      </c>
      <c r="CL44" s="17">
        <v>140.5</v>
      </c>
      <c r="CM44" s="17">
        <v>146</v>
      </c>
      <c r="CN44" s="17">
        <v>0</v>
      </c>
      <c r="CO44" s="17"/>
      <c r="CP44" s="17"/>
      <c r="CQ44" s="17"/>
      <c r="CR44" s="17"/>
      <c r="CS44" s="17">
        <v>0</v>
      </c>
      <c r="CT44" s="17"/>
      <c r="CU44" s="17">
        <v>5.7</v>
      </c>
      <c r="CV44" s="17">
        <v>1.8</v>
      </c>
      <c r="CW44" s="17"/>
      <c r="CX44" s="17">
        <v>0.1</v>
      </c>
      <c r="CY44" s="17">
        <v>108.69199999999999</v>
      </c>
      <c r="CZ44" s="17">
        <v>3.2</v>
      </c>
      <c r="DA44" s="17">
        <v>12.7</v>
      </c>
      <c r="DB44" s="17">
        <v>0</v>
      </c>
      <c r="DC44" s="17">
        <v>20.2</v>
      </c>
      <c r="DD44" s="17">
        <v>9.8000000000000007</v>
      </c>
      <c r="DE44" s="17">
        <v>5.5</v>
      </c>
      <c r="DF44" s="17">
        <v>7.9</v>
      </c>
      <c r="DG44" s="17">
        <v>2.2000000000000002</v>
      </c>
      <c r="DH44" s="17">
        <v>1.8</v>
      </c>
      <c r="DI44" s="17">
        <v>4.8</v>
      </c>
      <c r="DJ44" s="17">
        <v>20</v>
      </c>
      <c r="DK44" s="17">
        <v>19.7</v>
      </c>
      <c r="DL44" s="17">
        <v>18.399999999999999</v>
      </c>
      <c r="DM44" s="17">
        <v>3.5</v>
      </c>
      <c r="DN44" s="17">
        <v>18.7</v>
      </c>
      <c r="DO44" s="17">
        <v>2.1</v>
      </c>
      <c r="DP44" s="17">
        <v>1.6</v>
      </c>
      <c r="DQ44" s="17">
        <v>26</v>
      </c>
      <c r="DR44" s="17">
        <v>66.400000000000006</v>
      </c>
      <c r="DS44" s="17">
        <v>0.4</v>
      </c>
      <c r="DT44" s="17">
        <v>3.1</v>
      </c>
      <c r="DU44" s="17">
        <v>20.3</v>
      </c>
      <c r="DV44" s="17">
        <v>3</v>
      </c>
      <c r="DW44" s="17">
        <v>0</v>
      </c>
      <c r="DX44" s="17">
        <v>0</v>
      </c>
      <c r="DY44" s="17">
        <v>19.8</v>
      </c>
      <c r="DZ44" s="17">
        <v>2.8</v>
      </c>
      <c r="EA44" s="17">
        <v>20</v>
      </c>
      <c r="EB44" s="17">
        <v>20.2</v>
      </c>
      <c r="EC44" s="17">
        <v>20</v>
      </c>
      <c r="ED44" s="17">
        <v>20</v>
      </c>
      <c r="EE44" s="17">
        <v>31.7</v>
      </c>
      <c r="EF44" s="17">
        <v>3.2</v>
      </c>
      <c r="EG44" s="17">
        <v>104.5</v>
      </c>
      <c r="EH44" s="17">
        <v>106.1</v>
      </c>
      <c r="EI44" s="17">
        <v>15.5</v>
      </c>
      <c r="EJ44" s="17">
        <v>14.5</v>
      </c>
      <c r="EK44" s="17">
        <v>8.3000000000000007</v>
      </c>
      <c r="EL44" s="17">
        <v>21</v>
      </c>
      <c r="EM44" s="17">
        <v>8</v>
      </c>
      <c r="EN44" s="17">
        <v>4.0999999999999996</v>
      </c>
      <c r="EO44" s="17">
        <v>20.399999999999999</v>
      </c>
      <c r="EP44" s="17">
        <v>20.399999999999999</v>
      </c>
      <c r="EQ44" s="17">
        <v>20.100000000000001</v>
      </c>
      <c r="ER44" s="17">
        <v>13.6</v>
      </c>
      <c r="ES44" s="17">
        <v>11.2</v>
      </c>
      <c r="ET44" s="17">
        <v>1.9</v>
      </c>
      <c r="EU44" s="17">
        <v>13.1</v>
      </c>
      <c r="EV44" s="17">
        <v>0.3</v>
      </c>
      <c r="EW44" s="17">
        <v>121.6</v>
      </c>
      <c r="EX44" s="17">
        <v>155.30000000000001</v>
      </c>
      <c r="EY44" s="17">
        <v>5</v>
      </c>
      <c r="EZ44" s="17">
        <v>2.9</v>
      </c>
      <c r="FA44" s="17">
        <v>1.1000000000000001</v>
      </c>
      <c r="FB44" s="17">
        <v>2.4</v>
      </c>
      <c r="FC44" s="17">
        <v>1.4</v>
      </c>
      <c r="FD44" s="17">
        <v>0.6</v>
      </c>
      <c r="FE44" s="17">
        <v>8.4</v>
      </c>
      <c r="FF44" s="17">
        <v>20</v>
      </c>
      <c r="FG44" s="17">
        <v>8.5</v>
      </c>
      <c r="FH44" s="17">
        <v>27.3</v>
      </c>
      <c r="FI44" s="17">
        <v>32.9</v>
      </c>
      <c r="FJ44" s="17">
        <v>12.8</v>
      </c>
      <c r="FK44" s="17">
        <v>18.3</v>
      </c>
      <c r="FL44" s="17">
        <v>6.5</v>
      </c>
      <c r="FM44" s="17">
        <v>6.8</v>
      </c>
      <c r="FN44" s="17">
        <v>19.3</v>
      </c>
      <c r="FO44" s="17">
        <v>7952.3919999999998</v>
      </c>
      <c r="FP44" s="15"/>
      <c r="FQ44" s="17">
        <v>24.456720000000001</v>
      </c>
      <c r="FR44" s="17">
        <v>8.0410000000000004</v>
      </c>
      <c r="FS44" s="17">
        <v>11.686999999999999</v>
      </c>
      <c r="FT44" s="17">
        <v>13.2</v>
      </c>
      <c r="FU44" s="17">
        <v>24.813559999999999</v>
      </c>
      <c r="FV44" s="17">
        <v>18.9435</v>
      </c>
      <c r="FW44" s="17">
        <v>10.3</v>
      </c>
      <c r="FX44" s="17">
        <v>5.3</v>
      </c>
      <c r="FY44" s="17">
        <v>116.74178000000001</v>
      </c>
    </row>
    <row r="45" spans="1:181" ht="24" customHeight="1" x14ac:dyDescent="0.3">
      <c r="A45" s="16" t="s">
        <v>66</v>
      </c>
      <c r="B45" s="16" t="s">
        <v>825</v>
      </c>
      <c r="C45" s="17">
        <v>202.2</v>
      </c>
      <c r="D45" s="17">
        <v>603.6</v>
      </c>
      <c r="E45" s="17">
        <v>184.1</v>
      </c>
      <c r="F45" s="17"/>
      <c r="G45" s="17"/>
      <c r="H45" s="17">
        <v>79.599999999999994</v>
      </c>
      <c r="I45" s="17">
        <v>239.6</v>
      </c>
      <c r="J45" s="17"/>
      <c r="K45" s="17"/>
      <c r="L45" s="17"/>
      <c r="M45" s="17">
        <v>32</v>
      </c>
      <c r="N45" s="17">
        <v>106</v>
      </c>
      <c r="O45" s="17"/>
      <c r="P45" s="17">
        <v>99.1</v>
      </c>
      <c r="Q45" s="17"/>
      <c r="R45" s="17">
        <v>559.20000000000005</v>
      </c>
      <c r="S45" s="17">
        <v>10.199999999999999</v>
      </c>
      <c r="T45" s="17"/>
      <c r="U45" s="17"/>
      <c r="V45" s="17"/>
      <c r="W45" s="17"/>
      <c r="X45" s="17"/>
      <c r="Y45" s="17">
        <v>162</v>
      </c>
      <c r="Z45" s="17">
        <v>9.5</v>
      </c>
      <c r="AA45" s="17">
        <v>6.7</v>
      </c>
      <c r="AB45" s="17">
        <v>0</v>
      </c>
      <c r="AC45" s="17">
        <v>6.9</v>
      </c>
      <c r="AD45" s="17">
        <v>13.4</v>
      </c>
      <c r="AE45" s="17">
        <v>109.8</v>
      </c>
      <c r="AF45" s="17"/>
      <c r="AG45" s="17"/>
      <c r="AH45" s="17">
        <v>8.4</v>
      </c>
      <c r="AI45" s="17"/>
      <c r="AJ45" s="17">
        <v>110.6</v>
      </c>
      <c r="AK45" s="17">
        <v>222.4</v>
      </c>
      <c r="AL45" s="17"/>
      <c r="AM45" s="17"/>
      <c r="AN45" s="17"/>
      <c r="AO45" s="17">
        <v>6.5</v>
      </c>
      <c r="AP45" s="17">
        <v>461.7</v>
      </c>
      <c r="AQ45" s="17">
        <v>81.5</v>
      </c>
      <c r="AR45" s="17">
        <v>147.4</v>
      </c>
      <c r="AS45" s="17">
        <v>39.6</v>
      </c>
      <c r="AT45" s="17">
        <v>18.399999999999999</v>
      </c>
      <c r="AU45" s="17">
        <v>12.1</v>
      </c>
      <c r="AV45" s="17">
        <v>91</v>
      </c>
      <c r="AW45" s="17">
        <v>173.2</v>
      </c>
      <c r="AX45" s="17">
        <v>173.3</v>
      </c>
      <c r="AY45" s="17">
        <v>180.7</v>
      </c>
      <c r="AZ45" s="17">
        <v>108.8</v>
      </c>
      <c r="BA45" s="17">
        <v>43.4</v>
      </c>
      <c r="BB45" s="17">
        <v>0</v>
      </c>
      <c r="BC45" s="17">
        <v>2.1</v>
      </c>
      <c r="BD45" s="17">
        <v>27.5</v>
      </c>
      <c r="BE45" s="17">
        <v>86.1</v>
      </c>
      <c r="BF45" s="17"/>
      <c r="BG45" s="17"/>
      <c r="BH45" s="17">
        <v>81.7</v>
      </c>
      <c r="BI45" s="17"/>
      <c r="BJ45" s="17"/>
      <c r="BK45" s="17">
        <v>45.3</v>
      </c>
      <c r="BL45" s="17"/>
      <c r="BM45" s="17"/>
      <c r="BN45" s="17"/>
      <c r="BO45" s="17">
        <v>127.1</v>
      </c>
      <c r="BP45" s="17">
        <v>168.1</v>
      </c>
      <c r="BQ45" s="17">
        <v>164.8</v>
      </c>
      <c r="BR45" s="17">
        <v>171.9</v>
      </c>
      <c r="BS45" s="17">
        <v>251.5</v>
      </c>
      <c r="BT45" s="17">
        <v>72.5</v>
      </c>
      <c r="BU45" s="17">
        <v>35.1</v>
      </c>
      <c r="BV45" s="17"/>
      <c r="BW45" s="17"/>
      <c r="BX45" s="17"/>
      <c r="BY45" s="17"/>
      <c r="BZ45" s="17">
        <v>0</v>
      </c>
      <c r="CA45" s="17"/>
      <c r="CB45" s="17">
        <v>2</v>
      </c>
      <c r="CC45" s="17">
        <v>265.7</v>
      </c>
      <c r="CD45" s="17">
        <v>129.4</v>
      </c>
      <c r="CE45" s="17">
        <v>62.3</v>
      </c>
      <c r="CF45" s="17">
        <v>78.2</v>
      </c>
      <c r="CG45" s="17">
        <v>30.1</v>
      </c>
      <c r="CH45" s="17"/>
      <c r="CI45" s="17"/>
      <c r="CJ45" s="17"/>
      <c r="CK45" s="17">
        <v>139</v>
      </c>
      <c r="CL45" s="17">
        <v>140.4</v>
      </c>
      <c r="CM45" s="17">
        <v>146.1</v>
      </c>
      <c r="CN45" s="17">
        <v>0</v>
      </c>
      <c r="CO45" s="17"/>
      <c r="CP45" s="17"/>
      <c r="CQ45" s="17"/>
      <c r="CR45" s="17"/>
      <c r="CS45" s="17">
        <v>0</v>
      </c>
      <c r="CT45" s="17"/>
      <c r="CU45" s="17">
        <v>5.7</v>
      </c>
      <c r="CV45" s="17">
        <v>1.8</v>
      </c>
      <c r="CW45" s="17"/>
      <c r="CX45" s="17">
        <v>0.1</v>
      </c>
      <c r="CY45" s="17">
        <v>105.71899999999999</v>
      </c>
      <c r="CZ45" s="17">
        <v>2.2000000000000002</v>
      </c>
      <c r="DA45" s="17">
        <v>11.9</v>
      </c>
      <c r="DB45" s="17">
        <v>0</v>
      </c>
      <c r="DC45" s="17">
        <v>20.2</v>
      </c>
      <c r="DD45" s="17">
        <v>9.9</v>
      </c>
      <c r="DE45" s="17">
        <v>5.5</v>
      </c>
      <c r="DF45" s="17">
        <v>5</v>
      </c>
      <c r="DG45" s="17">
        <v>2.2000000000000002</v>
      </c>
      <c r="DH45" s="17">
        <v>1.8</v>
      </c>
      <c r="DI45" s="17">
        <v>4.5999999999999996</v>
      </c>
      <c r="DJ45" s="17">
        <v>20.2</v>
      </c>
      <c r="DK45" s="17">
        <v>19.600000000000001</v>
      </c>
      <c r="DL45" s="17">
        <v>18.399999999999999</v>
      </c>
      <c r="DM45" s="17">
        <v>3.4</v>
      </c>
      <c r="DN45" s="17">
        <v>18.7</v>
      </c>
      <c r="DO45" s="17">
        <v>1.4</v>
      </c>
      <c r="DP45" s="17">
        <v>1.1000000000000001</v>
      </c>
      <c r="DQ45" s="17">
        <v>21.6</v>
      </c>
      <c r="DR45" s="17">
        <v>63.9</v>
      </c>
      <c r="DS45" s="17">
        <v>0</v>
      </c>
      <c r="DT45" s="17">
        <v>3.1</v>
      </c>
      <c r="DU45" s="17">
        <v>20.3</v>
      </c>
      <c r="DV45" s="17">
        <v>3</v>
      </c>
      <c r="DW45" s="17">
        <v>0</v>
      </c>
      <c r="DX45" s="17">
        <v>0</v>
      </c>
      <c r="DY45" s="17">
        <v>19.899999999999999</v>
      </c>
      <c r="DZ45" s="17">
        <v>2.9</v>
      </c>
      <c r="EA45" s="17">
        <v>20.3</v>
      </c>
      <c r="EB45" s="17">
        <v>20.2</v>
      </c>
      <c r="EC45" s="17">
        <v>20</v>
      </c>
      <c r="ED45" s="17">
        <v>16</v>
      </c>
      <c r="EE45" s="17">
        <v>33.799999999999997</v>
      </c>
      <c r="EF45" s="17">
        <v>0.6</v>
      </c>
      <c r="EG45" s="17">
        <v>96.3</v>
      </c>
      <c r="EH45" s="17">
        <v>107.5</v>
      </c>
      <c r="EI45" s="17">
        <v>14.9</v>
      </c>
      <c r="EJ45" s="17">
        <v>14.9</v>
      </c>
      <c r="EK45" s="17">
        <v>4.4000000000000004</v>
      </c>
      <c r="EL45" s="17">
        <v>21</v>
      </c>
      <c r="EM45" s="17">
        <v>8</v>
      </c>
      <c r="EN45" s="17">
        <v>4.3</v>
      </c>
      <c r="EO45" s="17">
        <v>20.399999999999999</v>
      </c>
      <c r="EP45" s="17">
        <v>20.399999999999999</v>
      </c>
      <c r="EQ45" s="17">
        <v>20.100000000000001</v>
      </c>
      <c r="ER45" s="17">
        <v>12.5</v>
      </c>
      <c r="ES45" s="17">
        <v>6.6</v>
      </c>
      <c r="ET45" s="17">
        <v>0.9</v>
      </c>
      <c r="EU45" s="17">
        <v>7.7</v>
      </c>
      <c r="EV45" s="17">
        <v>0.3</v>
      </c>
      <c r="EW45" s="17">
        <v>121.4</v>
      </c>
      <c r="EX45" s="17">
        <v>156.1</v>
      </c>
      <c r="EY45" s="17">
        <v>4.3</v>
      </c>
      <c r="EZ45" s="17">
        <v>2.9</v>
      </c>
      <c r="FA45" s="17">
        <v>1.1000000000000001</v>
      </c>
      <c r="FB45" s="17">
        <v>2.4</v>
      </c>
      <c r="FC45" s="17">
        <v>1.4</v>
      </c>
      <c r="FD45" s="17">
        <v>0.2</v>
      </c>
      <c r="FE45" s="17">
        <v>8.5</v>
      </c>
      <c r="FF45" s="17">
        <v>20.2</v>
      </c>
      <c r="FG45" s="17">
        <v>8.9</v>
      </c>
      <c r="FH45" s="17">
        <v>27.2</v>
      </c>
      <c r="FI45" s="17">
        <v>32.9</v>
      </c>
      <c r="FJ45" s="17">
        <v>12.7</v>
      </c>
      <c r="FK45" s="17">
        <v>17.600000000000001</v>
      </c>
      <c r="FL45" s="17">
        <v>8.1999999999999993</v>
      </c>
      <c r="FM45" s="17">
        <v>11.1</v>
      </c>
      <c r="FN45" s="17">
        <v>23.5</v>
      </c>
      <c r="FO45" s="17">
        <v>7855.6189999999997</v>
      </c>
      <c r="FP45" s="15"/>
      <c r="FQ45" s="17">
        <v>24.458110000000001</v>
      </c>
      <c r="FR45" s="17">
        <v>8.0389999999999997</v>
      </c>
      <c r="FS45" s="17">
        <v>10.548999999999999</v>
      </c>
      <c r="FT45" s="17">
        <v>13.2</v>
      </c>
      <c r="FU45" s="17">
        <v>24.69904</v>
      </c>
      <c r="FV45" s="17">
        <v>18.94276</v>
      </c>
      <c r="FW45" s="17">
        <v>10.199999999999999</v>
      </c>
      <c r="FX45" s="17">
        <v>5.2</v>
      </c>
      <c r="FY45" s="17">
        <v>115.28791</v>
      </c>
    </row>
    <row r="46" spans="1:181" ht="24" customHeight="1" x14ac:dyDescent="0.3">
      <c r="A46" s="16" t="s">
        <v>66</v>
      </c>
      <c r="B46" s="16" t="s">
        <v>826</v>
      </c>
      <c r="C46" s="17">
        <v>202</v>
      </c>
      <c r="D46" s="17">
        <v>626.9</v>
      </c>
      <c r="E46" s="17">
        <v>210.4</v>
      </c>
      <c r="F46" s="17"/>
      <c r="G46" s="17"/>
      <c r="H46" s="17">
        <v>80.3</v>
      </c>
      <c r="I46" s="17">
        <v>239.3</v>
      </c>
      <c r="J46" s="17"/>
      <c r="K46" s="17"/>
      <c r="L46" s="17"/>
      <c r="M46" s="17">
        <v>0</v>
      </c>
      <c r="N46" s="17">
        <v>105.5</v>
      </c>
      <c r="O46" s="17"/>
      <c r="P46" s="17">
        <v>85</v>
      </c>
      <c r="Q46" s="17"/>
      <c r="R46" s="17">
        <v>546.79999999999995</v>
      </c>
      <c r="S46" s="17">
        <v>10.199999999999999</v>
      </c>
      <c r="T46" s="17"/>
      <c r="U46" s="17"/>
      <c r="V46" s="17"/>
      <c r="W46" s="17"/>
      <c r="X46" s="17"/>
      <c r="Y46" s="17">
        <v>166.9</v>
      </c>
      <c r="Z46" s="17">
        <v>9.6999999999999993</v>
      </c>
      <c r="AA46" s="17">
        <v>6.9</v>
      </c>
      <c r="AB46" s="17">
        <v>0</v>
      </c>
      <c r="AC46" s="17">
        <v>7</v>
      </c>
      <c r="AD46" s="17">
        <v>14.6</v>
      </c>
      <c r="AE46" s="17">
        <v>109.4</v>
      </c>
      <c r="AF46" s="17"/>
      <c r="AG46" s="17"/>
      <c r="AH46" s="17">
        <v>8.4</v>
      </c>
      <c r="AI46" s="17"/>
      <c r="AJ46" s="17">
        <v>110.8</v>
      </c>
      <c r="AK46" s="17">
        <v>221.6</v>
      </c>
      <c r="AL46" s="17"/>
      <c r="AM46" s="17"/>
      <c r="AN46" s="17"/>
      <c r="AO46" s="17">
        <v>6.5</v>
      </c>
      <c r="AP46" s="17">
        <v>452.7</v>
      </c>
      <c r="AQ46" s="17">
        <v>81.400000000000006</v>
      </c>
      <c r="AR46" s="17">
        <v>131.30000000000001</v>
      </c>
      <c r="AS46" s="17">
        <v>39.700000000000003</v>
      </c>
      <c r="AT46" s="17">
        <v>18.399999999999999</v>
      </c>
      <c r="AU46" s="17">
        <v>11.2</v>
      </c>
      <c r="AV46" s="17">
        <v>92.7</v>
      </c>
      <c r="AW46" s="17">
        <v>172</v>
      </c>
      <c r="AX46" s="17">
        <v>172.4</v>
      </c>
      <c r="AY46" s="17">
        <v>178.6</v>
      </c>
      <c r="AZ46" s="17">
        <v>108.7</v>
      </c>
      <c r="BA46" s="17">
        <v>23.6</v>
      </c>
      <c r="BB46" s="17">
        <v>44.1</v>
      </c>
      <c r="BC46" s="17">
        <v>2.1</v>
      </c>
      <c r="BD46" s="17">
        <v>27.7</v>
      </c>
      <c r="BE46" s="17">
        <v>84.7</v>
      </c>
      <c r="BF46" s="17"/>
      <c r="BG46" s="17"/>
      <c r="BH46" s="17">
        <v>85.4</v>
      </c>
      <c r="BI46" s="17"/>
      <c r="BJ46" s="17"/>
      <c r="BK46" s="17">
        <v>44.9</v>
      </c>
      <c r="BL46" s="17"/>
      <c r="BM46" s="17"/>
      <c r="BN46" s="17"/>
      <c r="BO46" s="17">
        <v>127</v>
      </c>
      <c r="BP46" s="17">
        <v>159.9</v>
      </c>
      <c r="BQ46" s="17">
        <v>159.9</v>
      </c>
      <c r="BR46" s="17">
        <v>160.5</v>
      </c>
      <c r="BS46" s="17">
        <v>245.8</v>
      </c>
      <c r="BT46" s="17">
        <v>72.400000000000006</v>
      </c>
      <c r="BU46" s="17">
        <v>35.200000000000003</v>
      </c>
      <c r="BV46" s="17"/>
      <c r="BW46" s="17"/>
      <c r="BX46" s="17"/>
      <c r="BY46" s="17"/>
      <c r="BZ46" s="17">
        <v>0</v>
      </c>
      <c r="CA46" s="17"/>
      <c r="CB46" s="17">
        <v>2</v>
      </c>
      <c r="CC46" s="17">
        <v>150.19999999999999</v>
      </c>
      <c r="CD46" s="17">
        <v>131.4</v>
      </c>
      <c r="CE46" s="17">
        <v>62.4</v>
      </c>
      <c r="CF46" s="17">
        <v>78.3</v>
      </c>
      <c r="CG46" s="17">
        <v>30.1</v>
      </c>
      <c r="CH46" s="17"/>
      <c r="CI46" s="17"/>
      <c r="CJ46" s="17"/>
      <c r="CK46" s="17">
        <v>138.4</v>
      </c>
      <c r="CL46" s="17">
        <v>139.6</v>
      </c>
      <c r="CM46" s="17">
        <v>145.5</v>
      </c>
      <c r="CN46" s="17">
        <v>0</v>
      </c>
      <c r="CO46" s="17"/>
      <c r="CP46" s="17"/>
      <c r="CQ46" s="17"/>
      <c r="CR46" s="17"/>
      <c r="CS46" s="17">
        <v>0</v>
      </c>
      <c r="CT46" s="17"/>
      <c r="CU46" s="17">
        <v>5.9</v>
      </c>
      <c r="CV46" s="17">
        <v>1.8</v>
      </c>
      <c r="CW46" s="17"/>
      <c r="CX46" s="17">
        <v>0.1</v>
      </c>
      <c r="CY46" s="17">
        <v>95.701999999999998</v>
      </c>
      <c r="CZ46" s="17">
        <v>0</v>
      </c>
      <c r="DA46" s="17">
        <v>13.2</v>
      </c>
      <c r="DB46" s="17">
        <v>0</v>
      </c>
      <c r="DC46" s="17">
        <v>20.2</v>
      </c>
      <c r="DD46" s="17">
        <v>9.9</v>
      </c>
      <c r="DE46" s="17">
        <v>5.5</v>
      </c>
      <c r="DF46" s="17">
        <v>2.2000000000000002</v>
      </c>
      <c r="DG46" s="17">
        <v>2.2000000000000002</v>
      </c>
      <c r="DH46" s="17">
        <v>1.8</v>
      </c>
      <c r="DI46" s="17">
        <v>4.9000000000000004</v>
      </c>
      <c r="DJ46" s="17">
        <v>20.2</v>
      </c>
      <c r="DK46" s="17">
        <v>20</v>
      </c>
      <c r="DL46" s="17">
        <v>18.3</v>
      </c>
      <c r="DM46" s="17">
        <v>3.4</v>
      </c>
      <c r="DN46" s="17">
        <v>18.7</v>
      </c>
      <c r="DO46" s="17">
        <v>0.1</v>
      </c>
      <c r="DP46" s="17">
        <v>0</v>
      </c>
      <c r="DQ46" s="17">
        <v>24</v>
      </c>
      <c r="DR46" s="17">
        <v>64</v>
      </c>
      <c r="DS46" s="17">
        <v>0</v>
      </c>
      <c r="DT46" s="17">
        <v>3.1</v>
      </c>
      <c r="DU46" s="17">
        <v>20.3</v>
      </c>
      <c r="DV46" s="17">
        <v>3</v>
      </c>
      <c r="DW46" s="17">
        <v>0</v>
      </c>
      <c r="DX46" s="17">
        <v>0</v>
      </c>
      <c r="DY46" s="17">
        <v>19.8</v>
      </c>
      <c r="DZ46" s="17">
        <v>2.8</v>
      </c>
      <c r="EA46" s="17">
        <v>20.2</v>
      </c>
      <c r="EB46" s="17">
        <v>20.2</v>
      </c>
      <c r="EC46" s="17">
        <v>20</v>
      </c>
      <c r="ED46" s="17">
        <v>12.6</v>
      </c>
      <c r="EE46" s="17">
        <v>38.6</v>
      </c>
      <c r="EF46" s="17">
        <v>0</v>
      </c>
      <c r="EG46" s="17">
        <v>81.400000000000006</v>
      </c>
      <c r="EH46" s="17">
        <v>106.4</v>
      </c>
      <c r="EI46" s="17">
        <v>11</v>
      </c>
      <c r="EJ46" s="17">
        <v>9.9</v>
      </c>
      <c r="EK46" s="17">
        <v>1</v>
      </c>
      <c r="EL46" s="17">
        <v>21</v>
      </c>
      <c r="EM46" s="17">
        <v>8</v>
      </c>
      <c r="EN46" s="17">
        <v>4.3</v>
      </c>
      <c r="EO46" s="17">
        <v>20.399999999999999</v>
      </c>
      <c r="EP46" s="17">
        <v>20.399999999999999</v>
      </c>
      <c r="EQ46" s="17">
        <v>20.100000000000001</v>
      </c>
      <c r="ER46" s="17">
        <v>13.9</v>
      </c>
      <c r="ES46" s="17">
        <v>3.2</v>
      </c>
      <c r="ET46" s="17">
        <v>0.2</v>
      </c>
      <c r="EU46" s="17">
        <v>2</v>
      </c>
      <c r="EV46" s="17">
        <v>0.3</v>
      </c>
      <c r="EW46" s="17">
        <v>124.1</v>
      </c>
      <c r="EX46" s="17">
        <v>157.1</v>
      </c>
      <c r="EY46" s="17">
        <v>1.3</v>
      </c>
      <c r="EZ46" s="17">
        <v>3.4</v>
      </c>
      <c r="FA46" s="17">
        <v>1.1000000000000001</v>
      </c>
      <c r="FB46" s="17">
        <v>2.4</v>
      </c>
      <c r="FC46" s="17">
        <v>1.4</v>
      </c>
      <c r="FD46" s="17">
        <v>0</v>
      </c>
      <c r="FE46" s="17">
        <v>8.4</v>
      </c>
      <c r="FF46" s="17">
        <v>20</v>
      </c>
      <c r="FG46" s="17">
        <v>9.4</v>
      </c>
      <c r="FH46" s="17">
        <v>27.1</v>
      </c>
      <c r="FI46" s="17">
        <v>32.799999999999997</v>
      </c>
      <c r="FJ46" s="17">
        <v>13.2</v>
      </c>
      <c r="FK46" s="17">
        <v>18.3</v>
      </c>
      <c r="FL46" s="17">
        <v>7.1</v>
      </c>
      <c r="FM46" s="17">
        <v>10.5</v>
      </c>
      <c r="FN46" s="17">
        <v>23.7</v>
      </c>
      <c r="FO46" s="17">
        <v>7655.902</v>
      </c>
      <c r="FP46" s="15"/>
      <c r="FQ46" s="17">
        <v>24.447420000000001</v>
      </c>
      <c r="FR46" s="17">
        <v>8.0429999999999993</v>
      </c>
      <c r="FS46" s="17">
        <v>9.7840000000000007</v>
      </c>
      <c r="FT46" s="17">
        <v>13.2</v>
      </c>
      <c r="FU46" s="17">
        <v>24.848020000000002</v>
      </c>
      <c r="FV46" s="17">
        <v>18.94295</v>
      </c>
      <c r="FW46" s="17">
        <v>10.3</v>
      </c>
      <c r="FX46" s="17">
        <v>15.9</v>
      </c>
      <c r="FY46" s="17">
        <v>125.46539</v>
      </c>
    </row>
    <row r="47" spans="1:181" ht="24" customHeight="1" x14ac:dyDescent="0.3">
      <c r="A47" s="16" t="s">
        <v>66</v>
      </c>
      <c r="B47" s="16" t="s">
        <v>827</v>
      </c>
      <c r="C47" s="17">
        <v>206.2</v>
      </c>
      <c r="D47" s="17">
        <v>629.70000000000005</v>
      </c>
      <c r="E47" s="17">
        <v>212.7</v>
      </c>
      <c r="F47" s="17"/>
      <c r="G47" s="17"/>
      <c r="H47" s="17">
        <v>81.099999999999994</v>
      </c>
      <c r="I47" s="17">
        <v>241.3</v>
      </c>
      <c r="J47" s="17"/>
      <c r="K47" s="17"/>
      <c r="L47" s="17"/>
      <c r="M47" s="17">
        <v>0</v>
      </c>
      <c r="N47" s="17">
        <v>105</v>
      </c>
      <c r="O47" s="17"/>
      <c r="P47" s="17">
        <v>84.3</v>
      </c>
      <c r="Q47" s="17"/>
      <c r="R47" s="17">
        <v>543.20000000000005</v>
      </c>
      <c r="S47" s="17">
        <v>10.199999999999999</v>
      </c>
      <c r="T47" s="17"/>
      <c r="U47" s="17"/>
      <c r="V47" s="17"/>
      <c r="W47" s="17"/>
      <c r="X47" s="17"/>
      <c r="Y47" s="17">
        <v>168.2</v>
      </c>
      <c r="Z47" s="17">
        <v>10</v>
      </c>
      <c r="AA47" s="17">
        <v>6.9</v>
      </c>
      <c r="AB47" s="17">
        <v>5.7</v>
      </c>
      <c r="AC47" s="17">
        <v>6.9</v>
      </c>
      <c r="AD47" s="17">
        <v>14.7</v>
      </c>
      <c r="AE47" s="17">
        <v>109.5</v>
      </c>
      <c r="AF47" s="17"/>
      <c r="AG47" s="17"/>
      <c r="AH47" s="17">
        <v>0</v>
      </c>
      <c r="AI47" s="17"/>
      <c r="AJ47" s="17">
        <v>110.8</v>
      </c>
      <c r="AK47" s="17">
        <v>221.3</v>
      </c>
      <c r="AL47" s="17"/>
      <c r="AM47" s="17"/>
      <c r="AN47" s="17"/>
      <c r="AO47" s="17">
        <v>6.5</v>
      </c>
      <c r="AP47" s="17">
        <v>451.5</v>
      </c>
      <c r="AQ47" s="17">
        <v>81.400000000000006</v>
      </c>
      <c r="AR47" s="17">
        <v>130.6</v>
      </c>
      <c r="AS47" s="17">
        <v>40.299999999999997</v>
      </c>
      <c r="AT47" s="17">
        <v>18</v>
      </c>
      <c r="AU47" s="17">
        <v>11.5</v>
      </c>
      <c r="AV47" s="17">
        <v>91.4</v>
      </c>
      <c r="AW47" s="17">
        <v>175</v>
      </c>
      <c r="AX47" s="17">
        <v>175.2</v>
      </c>
      <c r="AY47" s="17">
        <v>178.4</v>
      </c>
      <c r="AZ47" s="17">
        <v>109.2</v>
      </c>
      <c r="BA47" s="17">
        <v>24.9</v>
      </c>
      <c r="BB47" s="17">
        <v>44.8</v>
      </c>
      <c r="BC47" s="17">
        <v>2.2000000000000002</v>
      </c>
      <c r="BD47" s="17">
        <v>28.6</v>
      </c>
      <c r="BE47" s="17">
        <v>85.5</v>
      </c>
      <c r="BF47" s="17"/>
      <c r="BG47" s="17"/>
      <c r="BH47" s="17">
        <v>86</v>
      </c>
      <c r="BI47" s="17"/>
      <c r="BJ47" s="17"/>
      <c r="BK47" s="17">
        <v>45.3</v>
      </c>
      <c r="BL47" s="17"/>
      <c r="BM47" s="17"/>
      <c r="BN47" s="17"/>
      <c r="BO47" s="17">
        <v>127.7</v>
      </c>
      <c r="BP47" s="17">
        <v>151.1</v>
      </c>
      <c r="BQ47" s="17">
        <v>151.19999999999999</v>
      </c>
      <c r="BR47" s="17">
        <v>151.4</v>
      </c>
      <c r="BS47" s="17">
        <v>244.3</v>
      </c>
      <c r="BT47" s="17">
        <v>72.599999999999994</v>
      </c>
      <c r="BU47" s="17">
        <v>35.299999999999997</v>
      </c>
      <c r="BV47" s="17"/>
      <c r="BW47" s="17"/>
      <c r="BX47" s="17"/>
      <c r="BY47" s="17"/>
      <c r="BZ47" s="17">
        <v>0</v>
      </c>
      <c r="CA47" s="17"/>
      <c r="CB47" s="17">
        <v>2</v>
      </c>
      <c r="CC47" s="17">
        <v>143.30000000000001</v>
      </c>
      <c r="CD47" s="17">
        <v>133.1</v>
      </c>
      <c r="CE47" s="17">
        <v>62.9</v>
      </c>
      <c r="CF47" s="17">
        <v>78.400000000000006</v>
      </c>
      <c r="CG47" s="17">
        <v>30.5</v>
      </c>
      <c r="CH47" s="17"/>
      <c r="CI47" s="17"/>
      <c r="CJ47" s="17"/>
      <c r="CK47" s="17">
        <v>138.69999999999999</v>
      </c>
      <c r="CL47" s="17">
        <v>139.6</v>
      </c>
      <c r="CM47" s="17">
        <v>145.5</v>
      </c>
      <c r="CN47" s="17">
        <v>0</v>
      </c>
      <c r="CO47" s="17"/>
      <c r="CP47" s="17"/>
      <c r="CQ47" s="17"/>
      <c r="CR47" s="17"/>
      <c r="CS47" s="17">
        <v>0</v>
      </c>
      <c r="CT47" s="17"/>
      <c r="CU47" s="17">
        <v>6</v>
      </c>
      <c r="CV47" s="17">
        <v>1.8</v>
      </c>
      <c r="CW47" s="17"/>
      <c r="CX47" s="17">
        <v>0</v>
      </c>
      <c r="CY47" s="17">
        <v>95.784000000000006</v>
      </c>
      <c r="CZ47" s="17">
        <v>0</v>
      </c>
      <c r="DA47" s="17">
        <v>10.6</v>
      </c>
      <c r="DB47" s="17">
        <v>0</v>
      </c>
      <c r="DC47" s="17">
        <v>20.399999999999999</v>
      </c>
      <c r="DD47" s="17">
        <v>9.9</v>
      </c>
      <c r="DE47" s="17">
        <v>5.4</v>
      </c>
      <c r="DF47" s="17">
        <v>0</v>
      </c>
      <c r="DG47" s="17">
        <v>2.2000000000000002</v>
      </c>
      <c r="DH47" s="17">
        <v>1.8</v>
      </c>
      <c r="DI47" s="17">
        <v>5.0999999999999996</v>
      </c>
      <c r="DJ47" s="17">
        <v>20.5</v>
      </c>
      <c r="DK47" s="17">
        <v>20</v>
      </c>
      <c r="DL47" s="17">
        <v>18.5</v>
      </c>
      <c r="DM47" s="17">
        <v>3.4</v>
      </c>
      <c r="DN47" s="17">
        <v>18.7</v>
      </c>
      <c r="DO47" s="17">
        <v>0</v>
      </c>
      <c r="DP47" s="17">
        <v>0</v>
      </c>
      <c r="DQ47" s="17">
        <v>23.8</v>
      </c>
      <c r="DR47" s="17">
        <v>62.7</v>
      </c>
      <c r="DS47" s="17">
        <v>0</v>
      </c>
      <c r="DT47" s="17">
        <v>3.2</v>
      </c>
      <c r="DU47" s="17">
        <v>20.3</v>
      </c>
      <c r="DV47" s="17">
        <v>3</v>
      </c>
      <c r="DW47" s="17">
        <v>0</v>
      </c>
      <c r="DX47" s="17">
        <v>0</v>
      </c>
      <c r="DY47" s="17">
        <v>19.8</v>
      </c>
      <c r="DZ47" s="17">
        <v>6.8</v>
      </c>
      <c r="EA47" s="17">
        <v>20.3</v>
      </c>
      <c r="EB47" s="17">
        <v>20.2</v>
      </c>
      <c r="EC47" s="17">
        <v>20</v>
      </c>
      <c r="ED47" s="17">
        <v>11</v>
      </c>
      <c r="EE47" s="17">
        <v>29</v>
      </c>
      <c r="EF47" s="17">
        <v>0</v>
      </c>
      <c r="EG47" s="17">
        <v>87.9</v>
      </c>
      <c r="EH47" s="17">
        <v>107.2</v>
      </c>
      <c r="EI47" s="17">
        <v>9.6</v>
      </c>
      <c r="EJ47" s="17">
        <v>5.6</v>
      </c>
      <c r="EK47" s="17">
        <v>0.3</v>
      </c>
      <c r="EL47" s="17">
        <v>21</v>
      </c>
      <c r="EM47" s="17">
        <v>8</v>
      </c>
      <c r="EN47" s="17">
        <v>4.3</v>
      </c>
      <c r="EO47" s="17">
        <v>20.399999999999999</v>
      </c>
      <c r="EP47" s="17">
        <v>20.399999999999999</v>
      </c>
      <c r="EQ47" s="17">
        <v>20.100000000000001</v>
      </c>
      <c r="ER47" s="17">
        <v>9.6999999999999993</v>
      </c>
      <c r="ES47" s="17">
        <v>0</v>
      </c>
      <c r="ET47" s="17">
        <v>0</v>
      </c>
      <c r="EU47" s="17">
        <v>0</v>
      </c>
      <c r="EV47" s="17">
        <v>0.3</v>
      </c>
      <c r="EW47" s="17">
        <v>119.3</v>
      </c>
      <c r="EX47" s="17">
        <v>135.69999999999999</v>
      </c>
      <c r="EY47" s="17">
        <v>0</v>
      </c>
      <c r="EZ47" s="17">
        <v>3.4</v>
      </c>
      <c r="FA47" s="17">
        <v>1.1000000000000001</v>
      </c>
      <c r="FB47" s="17">
        <v>2.4</v>
      </c>
      <c r="FC47" s="17">
        <v>1</v>
      </c>
      <c r="FD47" s="17">
        <v>0</v>
      </c>
      <c r="FE47" s="17">
        <v>8.4</v>
      </c>
      <c r="FF47" s="17">
        <v>20</v>
      </c>
      <c r="FG47" s="17">
        <v>9.1999999999999993</v>
      </c>
      <c r="FH47" s="17">
        <v>27</v>
      </c>
      <c r="FI47" s="17">
        <v>32.799999999999997</v>
      </c>
      <c r="FJ47" s="17">
        <v>13</v>
      </c>
      <c r="FK47" s="17">
        <v>17.600000000000001</v>
      </c>
      <c r="FL47" s="17">
        <v>7.5</v>
      </c>
      <c r="FM47" s="17">
        <v>11.1</v>
      </c>
      <c r="FN47" s="17">
        <v>20.6</v>
      </c>
      <c r="FO47" s="17">
        <v>7586.6840000000002</v>
      </c>
      <c r="FP47" s="15"/>
      <c r="FQ47" s="17">
        <v>24.479289999999999</v>
      </c>
      <c r="FR47" s="17">
        <v>8.0449999999999999</v>
      </c>
      <c r="FS47" s="17">
        <v>8.8629999999999995</v>
      </c>
      <c r="FT47" s="17">
        <v>13.1</v>
      </c>
      <c r="FU47" s="17">
        <v>25.226230000000001</v>
      </c>
      <c r="FV47" s="17">
        <v>18.94313</v>
      </c>
      <c r="FW47" s="17">
        <v>10.3</v>
      </c>
      <c r="FX47" s="17">
        <v>15.9</v>
      </c>
      <c r="FY47" s="17">
        <v>124.85665</v>
      </c>
    </row>
    <row r="48" spans="1:181" ht="24" customHeight="1" x14ac:dyDescent="0.3">
      <c r="A48" s="16" t="s">
        <v>66</v>
      </c>
      <c r="B48" s="16" t="s">
        <v>828</v>
      </c>
      <c r="C48" s="17">
        <v>202.1</v>
      </c>
      <c r="D48" s="17">
        <v>625.79999999999995</v>
      </c>
      <c r="E48" s="17">
        <v>212.5</v>
      </c>
      <c r="F48" s="17"/>
      <c r="G48" s="17"/>
      <c r="H48" s="17">
        <v>80.3</v>
      </c>
      <c r="I48" s="17">
        <v>240.4</v>
      </c>
      <c r="J48" s="17"/>
      <c r="K48" s="17"/>
      <c r="L48" s="17"/>
      <c r="M48" s="17">
        <v>0</v>
      </c>
      <c r="N48" s="17">
        <v>169.6</v>
      </c>
      <c r="O48" s="17"/>
      <c r="P48" s="17">
        <v>85</v>
      </c>
      <c r="Q48" s="17"/>
      <c r="R48" s="17">
        <v>553</v>
      </c>
      <c r="S48" s="17">
        <v>10.199999999999999</v>
      </c>
      <c r="T48" s="17"/>
      <c r="U48" s="17"/>
      <c r="V48" s="17"/>
      <c r="W48" s="17"/>
      <c r="X48" s="17"/>
      <c r="Y48" s="17">
        <v>167</v>
      </c>
      <c r="Z48" s="17">
        <v>9.9</v>
      </c>
      <c r="AA48" s="17">
        <v>7.1</v>
      </c>
      <c r="AB48" s="17">
        <v>5.7</v>
      </c>
      <c r="AC48" s="17">
        <v>7</v>
      </c>
      <c r="AD48" s="17">
        <v>14.7</v>
      </c>
      <c r="AE48" s="17">
        <v>109.4</v>
      </c>
      <c r="AF48" s="17"/>
      <c r="AG48" s="17"/>
      <c r="AH48" s="17">
        <v>0</v>
      </c>
      <c r="AI48" s="17"/>
      <c r="AJ48" s="17">
        <v>110.9</v>
      </c>
      <c r="AK48" s="17">
        <v>222</v>
      </c>
      <c r="AL48" s="17"/>
      <c r="AM48" s="17"/>
      <c r="AN48" s="17"/>
      <c r="AO48" s="17">
        <v>6.5</v>
      </c>
      <c r="AP48" s="17">
        <v>456.1</v>
      </c>
      <c r="AQ48" s="17">
        <v>81.5</v>
      </c>
      <c r="AR48" s="17">
        <v>141</v>
      </c>
      <c r="AS48" s="17">
        <v>40</v>
      </c>
      <c r="AT48" s="17">
        <v>18.399999999999999</v>
      </c>
      <c r="AU48" s="17">
        <v>12.3</v>
      </c>
      <c r="AV48" s="17">
        <v>91.1</v>
      </c>
      <c r="AW48" s="17">
        <v>173.3</v>
      </c>
      <c r="AX48" s="17">
        <v>173.6</v>
      </c>
      <c r="AY48" s="17">
        <v>179.2</v>
      </c>
      <c r="AZ48" s="17">
        <v>108.9</v>
      </c>
      <c r="BA48" s="17">
        <v>32.1</v>
      </c>
      <c r="BB48" s="17">
        <v>44.3</v>
      </c>
      <c r="BC48" s="17">
        <v>2.1</v>
      </c>
      <c r="BD48" s="17">
        <v>27.9</v>
      </c>
      <c r="BE48" s="17">
        <v>85</v>
      </c>
      <c r="BF48" s="17"/>
      <c r="BG48" s="17"/>
      <c r="BH48" s="17">
        <v>85.4</v>
      </c>
      <c r="BI48" s="17"/>
      <c r="BJ48" s="17"/>
      <c r="BK48" s="17">
        <v>45.3</v>
      </c>
      <c r="BL48" s="17"/>
      <c r="BM48" s="17"/>
      <c r="BN48" s="17"/>
      <c r="BO48" s="17">
        <v>127.2</v>
      </c>
      <c r="BP48" s="17">
        <v>168.4</v>
      </c>
      <c r="BQ48" s="17">
        <v>166.1</v>
      </c>
      <c r="BR48" s="17">
        <v>170</v>
      </c>
      <c r="BS48" s="17">
        <v>253.6</v>
      </c>
      <c r="BT48" s="17">
        <v>72.599999999999994</v>
      </c>
      <c r="BU48" s="17">
        <v>35.299999999999997</v>
      </c>
      <c r="BV48" s="17"/>
      <c r="BW48" s="17"/>
      <c r="BX48" s="17"/>
      <c r="BY48" s="17"/>
      <c r="BZ48" s="17">
        <v>0</v>
      </c>
      <c r="CA48" s="17"/>
      <c r="CB48" s="17">
        <v>2</v>
      </c>
      <c r="CC48" s="17">
        <v>219.1</v>
      </c>
      <c r="CD48" s="17">
        <v>127.3</v>
      </c>
      <c r="CE48" s="17">
        <v>62.5</v>
      </c>
      <c r="CF48" s="17">
        <v>78.3</v>
      </c>
      <c r="CG48" s="17">
        <v>28</v>
      </c>
      <c r="CH48" s="17"/>
      <c r="CI48" s="17"/>
      <c r="CJ48" s="17"/>
      <c r="CK48" s="17">
        <v>139</v>
      </c>
      <c r="CL48" s="17">
        <v>140.30000000000001</v>
      </c>
      <c r="CM48" s="17">
        <v>145.69999999999999</v>
      </c>
      <c r="CN48" s="17">
        <v>0</v>
      </c>
      <c r="CO48" s="17"/>
      <c r="CP48" s="17"/>
      <c r="CQ48" s="17"/>
      <c r="CR48" s="17"/>
      <c r="CS48" s="17">
        <v>0</v>
      </c>
      <c r="CT48" s="17"/>
      <c r="CU48" s="17">
        <v>6</v>
      </c>
      <c r="CV48" s="17">
        <v>1.8</v>
      </c>
      <c r="CW48" s="17"/>
      <c r="CX48" s="17">
        <v>0</v>
      </c>
      <c r="CY48" s="17">
        <v>97.608999999999995</v>
      </c>
      <c r="CZ48" s="17">
        <v>0</v>
      </c>
      <c r="DA48" s="17">
        <v>11.7</v>
      </c>
      <c r="DB48" s="17">
        <v>0</v>
      </c>
      <c r="DC48" s="17">
        <v>20.3</v>
      </c>
      <c r="DD48" s="17">
        <v>10</v>
      </c>
      <c r="DE48" s="17">
        <v>5.5</v>
      </c>
      <c r="DF48" s="17">
        <v>0</v>
      </c>
      <c r="DG48" s="17">
        <v>2.2000000000000002</v>
      </c>
      <c r="DH48" s="17">
        <v>1.8</v>
      </c>
      <c r="DI48" s="17">
        <v>5.0999999999999996</v>
      </c>
      <c r="DJ48" s="17">
        <v>20.399999999999999</v>
      </c>
      <c r="DK48" s="17">
        <v>19.5</v>
      </c>
      <c r="DL48" s="17">
        <v>18.5</v>
      </c>
      <c r="DM48" s="17">
        <v>3.4</v>
      </c>
      <c r="DN48" s="17">
        <v>18.7</v>
      </c>
      <c r="DO48" s="17">
        <v>0</v>
      </c>
      <c r="DP48" s="17">
        <v>0</v>
      </c>
      <c r="DQ48" s="17">
        <v>25</v>
      </c>
      <c r="DR48" s="17">
        <v>66.599999999999994</v>
      </c>
      <c r="DS48" s="17">
        <v>0</v>
      </c>
      <c r="DT48" s="17">
        <v>3.2</v>
      </c>
      <c r="DU48" s="17">
        <v>20.3</v>
      </c>
      <c r="DV48" s="17">
        <v>3</v>
      </c>
      <c r="DW48" s="17">
        <v>0</v>
      </c>
      <c r="DX48" s="17">
        <v>0</v>
      </c>
      <c r="DY48" s="17">
        <v>19.8</v>
      </c>
      <c r="DZ48" s="17">
        <v>11.5</v>
      </c>
      <c r="EA48" s="17">
        <v>20.3</v>
      </c>
      <c r="EB48" s="17">
        <v>20.2</v>
      </c>
      <c r="EC48" s="17">
        <v>20</v>
      </c>
      <c r="ED48" s="17">
        <v>9.4</v>
      </c>
      <c r="EE48" s="17">
        <v>39.6</v>
      </c>
      <c r="EF48" s="17">
        <v>0</v>
      </c>
      <c r="EG48" s="17">
        <v>80.2</v>
      </c>
      <c r="EH48" s="17">
        <v>108.1</v>
      </c>
      <c r="EI48" s="17">
        <v>7.8</v>
      </c>
      <c r="EJ48" s="17">
        <v>6</v>
      </c>
      <c r="EK48" s="17">
        <v>0</v>
      </c>
      <c r="EL48" s="17">
        <v>21</v>
      </c>
      <c r="EM48" s="17">
        <v>8</v>
      </c>
      <c r="EN48" s="17">
        <v>4.3</v>
      </c>
      <c r="EO48" s="17">
        <v>20.399999999999999</v>
      </c>
      <c r="EP48" s="17">
        <v>20.399999999999999</v>
      </c>
      <c r="EQ48" s="17">
        <v>20.100000000000001</v>
      </c>
      <c r="ER48" s="17">
        <v>10.1</v>
      </c>
      <c r="ES48" s="17">
        <v>0</v>
      </c>
      <c r="ET48" s="17">
        <v>0</v>
      </c>
      <c r="EU48" s="17">
        <v>0</v>
      </c>
      <c r="EV48" s="17">
        <v>0.3</v>
      </c>
      <c r="EW48" s="17">
        <v>123</v>
      </c>
      <c r="EX48" s="17">
        <v>130.80000000000001</v>
      </c>
      <c r="EY48" s="17">
        <v>0</v>
      </c>
      <c r="EZ48" s="17">
        <v>3.6</v>
      </c>
      <c r="FA48" s="17">
        <v>1.1000000000000001</v>
      </c>
      <c r="FB48" s="17">
        <v>2.4</v>
      </c>
      <c r="FC48" s="17">
        <v>1.4</v>
      </c>
      <c r="FD48" s="17">
        <v>0</v>
      </c>
      <c r="FE48" s="17">
        <v>8.4</v>
      </c>
      <c r="FF48" s="17">
        <v>20.100000000000001</v>
      </c>
      <c r="FG48" s="17">
        <v>9.4</v>
      </c>
      <c r="FH48" s="17">
        <v>27.8</v>
      </c>
      <c r="FI48" s="17">
        <v>32.9</v>
      </c>
      <c r="FJ48" s="17">
        <v>12.9</v>
      </c>
      <c r="FK48" s="17">
        <v>18.3</v>
      </c>
      <c r="FL48" s="17">
        <v>7.6</v>
      </c>
      <c r="FM48" s="17">
        <v>11.1</v>
      </c>
      <c r="FN48" s="17">
        <v>23.7</v>
      </c>
      <c r="FO48" s="17">
        <v>7814.6090000000004</v>
      </c>
      <c r="FP48" s="15"/>
      <c r="FQ48" s="17">
        <v>24.482900000000001</v>
      </c>
      <c r="FR48" s="17">
        <v>8.0449999999999999</v>
      </c>
      <c r="FS48" s="17">
        <v>9.0809999999999995</v>
      </c>
      <c r="FT48" s="17">
        <v>13.2</v>
      </c>
      <c r="FU48" s="17">
        <v>25.584589999999999</v>
      </c>
      <c r="FV48" s="17">
        <v>18.94303</v>
      </c>
      <c r="FW48" s="17">
        <v>10.5</v>
      </c>
      <c r="FX48" s="17">
        <v>16</v>
      </c>
      <c r="FY48" s="17">
        <v>125.83651999999999</v>
      </c>
    </row>
    <row r="49" spans="1:181" ht="24" customHeight="1" x14ac:dyDescent="0.3">
      <c r="A49" s="16" t="s">
        <v>66</v>
      </c>
      <c r="B49" s="16" t="s">
        <v>829</v>
      </c>
      <c r="C49" s="17">
        <v>201.4</v>
      </c>
      <c r="D49" s="17">
        <v>626</v>
      </c>
      <c r="E49" s="17">
        <v>212.2</v>
      </c>
      <c r="F49" s="17"/>
      <c r="G49" s="17"/>
      <c r="H49" s="17">
        <v>79.7</v>
      </c>
      <c r="I49" s="17">
        <v>240</v>
      </c>
      <c r="J49" s="17"/>
      <c r="K49" s="17"/>
      <c r="L49" s="17"/>
      <c r="M49" s="17">
        <v>0</v>
      </c>
      <c r="N49" s="17">
        <v>202.6</v>
      </c>
      <c r="O49" s="17"/>
      <c r="P49" s="17">
        <v>84.9</v>
      </c>
      <c r="Q49" s="17"/>
      <c r="R49" s="17">
        <v>557.4</v>
      </c>
      <c r="S49" s="17">
        <v>10.3</v>
      </c>
      <c r="T49" s="17"/>
      <c r="U49" s="17"/>
      <c r="V49" s="17"/>
      <c r="W49" s="17"/>
      <c r="X49" s="17"/>
      <c r="Y49" s="17">
        <v>163.5</v>
      </c>
      <c r="Z49" s="17">
        <v>9.6999999999999993</v>
      </c>
      <c r="AA49" s="17">
        <v>8.4</v>
      </c>
      <c r="AB49" s="17">
        <v>5.6</v>
      </c>
      <c r="AC49" s="17">
        <v>7</v>
      </c>
      <c r="AD49" s="17">
        <v>14.7</v>
      </c>
      <c r="AE49" s="17">
        <v>109.7</v>
      </c>
      <c r="AF49" s="17"/>
      <c r="AG49" s="17"/>
      <c r="AH49" s="17">
        <v>0</v>
      </c>
      <c r="AI49" s="17"/>
      <c r="AJ49" s="17">
        <v>110.8</v>
      </c>
      <c r="AK49" s="17">
        <v>222.3</v>
      </c>
      <c r="AL49" s="17"/>
      <c r="AM49" s="17"/>
      <c r="AN49" s="17"/>
      <c r="AO49" s="17">
        <v>6.5</v>
      </c>
      <c r="AP49" s="17">
        <v>461.5</v>
      </c>
      <c r="AQ49" s="17">
        <v>81.5</v>
      </c>
      <c r="AR49" s="17">
        <v>145.30000000000001</v>
      </c>
      <c r="AS49" s="17">
        <v>39.799999999999997</v>
      </c>
      <c r="AT49" s="17">
        <v>18.399999999999999</v>
      </c>
      <c r="AU49" s="17">
        <v>11.6</v>
      </c>
      <c r="AV49" s="17">
        <v>90.8</v>
      </c>
      <c r="AW49" s="17">
        <v>177.5</v>
      </c>
      <c r="AX49" s="17">
        <v>177.8</v>
      </c>
      <c r="AY49" s="17">
        <v>180.5</v>
      </c>
      <c r="AZ49" s="17">
        <v>108.8</v>
      </c>
      <c r="BA49" s="17">
        <v>40</v>
      </c>
      <c r="BB49" s="17">
        <v>37.700000000000003</v>
      </c>
      <c r="BC49" s="17">
        <v>2.2000000000000002</v>
      </c>
      <c r="BD49" s="17">
        <v>28.2</v>
      </c>
      <c r="BE49" s="17">
        <v>84.7</v>
      </c>
      <c r="BF49" s="17"/>
      <c r="BG49" s="17"/>
      <c r="BH49" s="17">
        <v>85.3</v>
      </c>
      <c r="BI49" s="17"/>
      <c r="BJ49" s="17"/>
      <c r="BK49" s="17">
        <v>45.4</v>
      </c>
      <c r="BL49" s="17"/>
      <c r="BM49" s="17"/>
      <c r="BN49" s="17"/>
      <c r="BO49" s="17">
        <v>126.9</v>
      </c>
      <c r="BP49" s="17">
        <v>169.6</v>
      </c>
      <c r="BQ49" s="17">
        <v>167.4</v>
      </c>
      <c r="BR49" s="17">
        <v>170.8</v>
      </c>
      <c r="BS49" s="17">
        <v>254.6</v>
      </c>
      <c r="BT49" s="17">
        <v>72.5</v>
      </c>
      <c r="BU49" s="17">
        <v>35.5</v>
      </c>
      <c r="BV49" s="17"/>
      <c r="BW49" s="17"/>
      <c r="BX49" s="17"/>
      <c r="BY49" s="17"/>
      <c r="BZ49" s="17">
        <v>0</v>
      </c>
      <c r="CA49" s="17"/>
      <c r="CB49" s="17">
        <v>2</v>
      </c>
      <c r="CC49" s="17">
        <v>251.9</v>
      </c>
      <c r="CD49" s="17">
        <v>129.1</v>
      </c>
      <c r="CE49" s="17">
        <v>62.4</v>
      </c>
      <c r="CF49" s="17">
        <v>76.400000000000006</v>
      </c>
      <c r="CG49" s="17">
        <v>27.6</v>
      </c>
      <c r="CH49" s="17"/>
      <c r="CI49" s="17"/>
      <c r="CJ49" s="17"/>
      <c r="CK49" s="17">
        <v>139.6</v>
      </c>
      <c r="CL49" s="17">
        <v>140.80000000000001</v>
      </c>
      <c r="CM49" s="17">
        <v>146</v>
      </c>
      <c r="CN49" s="17">
        <v>0</v>
      </c>
      <c r="CO49" s="17"/>
      <c r="CP49" s="17"/>
      <c r="CQ49" s="17"/>
      <c r="CR49" s="17"/>
      <c r="CS49" s="17">
        <v>0</v>
      </c>
      <c r="CT49" s="17"/>
      <c r="CU49" s="17">
        <v>6</v>
      </c>
      <c r="CV49" s="17">
        <v>1.8</v>
      </c>
      <c r="CW49" s="17"/>
      <c r="CX49" s="17">
        <v>0</v>
      </c>
      <c r="CY49" s="17">
        <v>95.745000000000005</v>
      </c>
      <c r="CZ49" s="17">
        <v>0</v>
      </c>
      <c r="DA49" s="17">
        <v>9.8000000000000007</v>
      </c>
      <c r="DB49" s="17">
        <v>0</v>
      </c>
      <c r="DC49" s="17">
        <v>20.2</v>
      </c>
      <c r="DD49" s="17">
        <v>9.9</v>
      </c>
      <c r="DE49" s="17">
        <v>5.5</v>
      </c>
      <c r="DF49" s="17">
        <v>0</v>
      </c>
      <c r="DG49" s="17">
        <v>2.2000000000000002</v>
      </c>
      <c r="DH49" s="17">
        <v>1.8</v>
      </c>
      <c r="DI49" s="17">
        <v>5</v>
      </c>
      <c r="DJ49" s="17">
        <v>20.100000000000001</v>
      </c>
      <c r="DK49" s="17">
        <v>20</v>
      </c>
      <c r="DL49" s="17">
        <v>18.399999999999999</v>
      </c>
      <c r="DM49" s="17">
        <v>3.4</v>
      </c>
      <c r="DN49" s="17">
        <v>18.600000000000001</v>
      </c>
      <c r="DO49" s="17">
        <v>0</v>
      </c>
      <c r="DP49" s="17">
        <v>0</v>
      </c>
      <c r="DQ49" s="17">
        <v>22.2</v>
      </c>
      <c r="DR49" s="17">
        <v>63.8</v>
      </c>
      <c r="DS49" s="17">
        <v>0</v>
      </c>
      <c r="DT49" s="17">
        <v>3.1</v>
      </c>
      <c r="DU49" s="17">
        <v>20.3</v>
      </c>
      <c r="DV49" s="17">
        <v>3</v>
      </c>
      <c r="DW49" s="17">
        <v>0</v>
      </c>
      <c r="DX49" s="17">
        <v>0</v>
      </c>
      <c r="DY49" s="17">
        <v>19.8</v>
      </c>
      <c r="DZ49" s="17">
        <v>5.2</v>
      </c>
      <c r="EA49" s="17">
        <v>20.3</v>
      </c>
      <c r="EB49" s="17">
        <v>20.2</v>
      </c>
      <c r="EC49" s="17">
        <v>20</v>
      </c>
      <c r="ED49" s="17">
        <v>7.7</v>
      </c>
      <c r="EE49" s="17">
        <v>32.700000000000003</v>
      </c>
      <c r="EF49" s="17">
        <v>0</v>
      </c>
      <c r="EG49" s="17">
        <v>74</v>
      </c>
      <c r="EH49" s="17">
        <v>109.7</v>
      </c>
      <c r="EI49" s="17">
        <v>7.8</v>
      </c>
      <c r="EJ49" s="17">
        <v>3.6</v>
      </c>
      <c r="EK49" s="17">
        <v>0</v>
      </c>
      <c r="EL49" s="17">
        <v>21</v>
      </c>
      <c r="EM49" s="17">
        <v>8</v>
      </c>
      <c r="EN49" s="17">
        <v>4.5</v>
      </c>
      <c r="EO49" s="17">
        <v>20.399999999999999</v>
      </c>
      <c r="EP49" s="17">
        <v>20.399999999999999</v>
      </c>
      <c r="EQ49" s="17">
        <v>20.100000000000001</v>
      </c>
      <c r="ER49" s="17">
        <v>8.6</v>
      </c>
      <c r="ES49" s="17">
        <v>0</v>
      </c>
      <c r="ET49" s="17">
        <v>0</v>
      </c>
      <c r="EU49" s="17">
        <v>0</v>
      </c>
      <c r="EV49" s="17">
        <v>0.3</v>
      </c>
      <c r="EW49" s="17">
        <v>119.8</v>
      </c>
      <c r="EX49" s="17">
        <v>127.9</v>
      </c>
      <c r="EY49" s="17">
        <v>0</v>
      </c>
      <c r="EZ49" s="17">
        <v>3.6</v>
      </c>
      <c r="FA49" s="17">
        <v>1.1000000000000001</v>
      </c>
      <c r="FB49" s="17">
        <v>2.4</v>
      </c>
      <c r="FC49" s="17">
        <v>1.4</v>
      </c>
      <c r="FD49" s="17">
        <v>0</v>
      </c>
      <c r="FE49" s="17">
        <v>8.4</v>
      </c>
      <c r="FF49" s="17">
        <v>20.100000000000001</v>
      </c>
      <c r="FG49" s="17">
        <v>9.5</v>
      </c>
      <c r="FH49" s="17">
        <v>27.8</v>
      </c>
      <c r="FI49" s="17">
        <v>32.9</v>
      </c>
      <c r="FJ49" s="17">
        <v>12.5</v>
      </c>
      <c r="FK49" s="17">
        <v>18.3</v>
      </c>
      <c r="FL49" s="17">
        <v>8.5</v>
      </c>
      <c r="FM49" s="17">
        <v>11.2</v>
      </c>
      <c r="FN49" s="17">
        <v>23.7</v>
      </c>
      <c r="FO49" s="17">
        <v>7867.0450000000001</v>
      </c>
      <c r="FP49" s="15"/>
      <c r="FQ49" s="17">
        <v>24.457190000000001</v>
      </c>
      <c r="FR49" s="17">
        <v>8.0429999999999993</v>
      </c>
      <c r="FS49" s="17">
        <v>9.2609999999999992</v>
      </c>
      <c r="FT49" s="17">
        <v>13.2</v>
      </c>
      <c r="FU49" s="17">
        <v>25.73724</v>
      </c>
      <c r="FV49" s="17">
        <v>18.942499999999999</v>
      </c>
      <c r="FW49" s="17">
        <v>10.6</v>
      </c>
      <c r="FX49" s="17">
        <v>15.9</v>
      </c>
      <c r="FY49" s="17">
        <v>126.14093</v>
      </c>
    </row>
    <row r="50" spans="1:181" ht="24" customHeight="1" x14ac:dyDescent="0.3">
      <c r="A50" s="18" t="s">
        <v>66</v>
      </c>
      <c r="B50" s="18" t="s">
        <v>830</v>
      </c>
      <c r="C50" s="19">
        <v>205.1</v>
      </c>
      <c r="D50" s="19">
        <v>626.6</v>
      </c>
      <c r="E50" s="19">
        <v>213.1</v>
      </c>
      <c r="F50" s="19"/>
      <c r="G50" s="19"/>
      <c r="H50" s="19">
        <v>81.7</v>
      </c>
      <c r="I50" s="19">
        <v>241.3</v>
      </c>
      <c r="J50" s="19"/>
      <c r="K50" s="19"/>
      <c r="L50" s="19"/>
      <c r="M50" s="19">
        <v>0</v>
      </c>
      <c r="N50" s="19">
        <v>201.5</v>
      </c>
      <c r="O50" s="19"/>
      <c r="P50" s="19">
        <v>85.8</v>
      </c>
      <c r="Q50" s="19"/>
      <c r="R50" s="19">
        <v>558.6</v>
      </c>
      <c r="S50" s="19">
        <v>10.3</v>
      </c>
      <c r="T50" s="19"/>
      <c r="U50" s="19"/>
      <c r="V50" s="19"/>
      <c r="W50" s="19"/>
      <c r="X50" s="19"/>
      <c r="Y50" s="19">
        <v>168.5</v>
      </c>
      <c r="Z50" s="19">
        <v>9.9</v>
      </c>
      <c r="AA50" s="19">
        <v>6.5</v>
      </c>
      <c r="AB50" s="19">
        <v>5.6</v>
      </c>
      <c r="AC50" s="19">
        <v>7</v>
      </c>
      <c r="AD50" s="19">
        <v>14.7</v>
      </c>
      <c r="AE50" s="19">
        <v>109.9</v>
      </c>
      <c r="AF50" s="19"/>
      <c r="AG50" s="19"/>
      <c r="AH50" s="19">
        <v>0</v>
      </c>
      <c r="AI50" s="19"/>
      <c r="AJ50" s="19">
        <v>110.7</v>
      </c>
      <c r="AK50" s="19">
        <v>222.2</v>
      </c>
      <c r="AL50" s="19"/>
      <c r="AM50" s="19"/>
      <c r="AN50" s="19"/>
      <c r="AO50" s="19">
        <v>6.5</v>
      </c>
      <c r="AP50" s="19">
        <v>459.3</v>
      </c>
      <c r="AQ50" s="19">
        <v>81.5</v>
      </c>
      <c r="AR50" s="19">
        <v>143.1</v>
      </c>
      <c r="AS50" s="19">
        <v>40.200000000000003</v>
      </c>
      <c r="AT50" s="19">
        <v>18.399999999999999</v>
      </c>
      <c r="AU50" s="19">
        <v>11.4</v>
      </c>
      <c r="AV50" s="19">
        <v>91.8</v>
      </c>
      <c r="AW50" s="19">
        <v>182.5</v>
      </c>
      <c r="AX50" s="19">
        <v>183.4</v>
      </c>
      <c r="AY50" s="19">
        <v>184.7</v>
      </c>
      <c r="AZ50" s="19">
        <v>108.8</v>
      </c>
      <c r="BA50" s="19">
        <v>35.5</v>
      </c>
      <c r="BB50" s="19">
        <v>38.799999999999997</v>
      </c>
      <c r="BC50" s="19">
        <v>2.2000000000000002</v>
      </c>
      <c r="BD50" s="19">
        <v>27.8</v>
      </c>
      <c r="BE50" s="19">
        <v>85.2</v>
      </c>
      <c r="BF50" s="19"/>
      <c r="BG50" s="19"/>
      <c r="BH50" s="19">
        <v>85.7</v>
      </c>
      <c r="BI50" s="19"/>
      <c r="BJ50" s="19"/>
      <c r="BK50" s="19">
        <v>45.5</v>
      </c>
      <c r="BL50" s="19"/>
      <c r="BM50" s="19"/>
      <c r="BN50" s="19"/>
      <c r="BO50" s="19">
        <v>127.6</v>
      </c>
      <c r="BP50" s="19">
        <v>169.1</v>
      </c>
      <c r="BQ50" s="19">
        <v>166.8</v>
      </c>
      <c r="BR50" s="19">
        <v>170.9</v>
      </c>
      <c r="BS50" s="19">
        <v>254.2</v>
      </c>
      <c r="BT50" s="19">
        <v>72.5</v>
      </c>
      <c r="BU50" s="19">
        <v>35.4</v>
      </c>
      <c r="BV50" s="19"/>
      <c r="BW50" s="19"/>
      <c r="BX50" s="19"/>
      <c r="BY50" s="19"/>
      <c r="BZ50" s="19">
        <v>0</v>
      </c>
      <c r="CA50" s="19"/>
      <c r="CB50" s="19">
        <v>2</v>
      </c>
      <c r="CC50" s="19">
        <v>227.1</v>
      </c>
      <c r="CD50" s="19">
        <v>128.80000000000001</v>
      </c>
      <c r="CE50" s="19">
        <v>63.1</v>
      </c>
      <c r="CF50" s="19">
        <v>76.400000000000006</v>
      </c>
      <c r="CG50" s="19">
        <v>28.6</v>
      </c>
      <c r="CH50" s="19"/>
      <c r="CI50" s="19"/>
      <c r="CJ50" s="19"/>
      <c r="CK50" s="19">
        <v>139.5</v>
      </c>
      <c r="CL50" s="19">
        <v>140.5</v>
      </c>
      <c r="CM50" s="19">
        <v>145.9</v>
      </c>
      <c r="CN50" s="19">
        <v>0</v>
      </c>
      <c r="CO50" s="19"/>
      <c r="CP50" s="19"/>
      <c r="CQ50" s="19"/>
      <c r="CR50" s="19"/>
      <c r="CS50" s="19">
        <v>0</v>
      </c>
      <c r="CT50" s="19"/>
      <c r="CU50" s="19">
        <v>6</v>
      </c>
      <c r="CV50" s="19">
        <v>1.8</v>
      </c>
      <c r="CW50" s="19"/>
      <c r="CX50" s="19">
        <v>0</v>
      </c>
      <c r="CY50" s="19">
        <v>96.742999999999995</v>
      </c>
      <c r="CZ50" s="19">
        <v>0</v>
      </c>
      <c r="DA50" s="19">
        <v>9.4</v>
      </c>
      <c r="DB50" s="19">
        <v>0</v>
      </c>
      <c r="DC50" s="19">
        <v>20.399999999999999</v>
      </c>
      <c r="DD50" s="19">
        <v>9.9</v>
      </c>
      <c r="DE50" s="19">
        <v>5.5</v>
      </c>
      <c r="DF50" s="19">
        <v>0</v>
      </c>
      <c r="DG50" s="19">
        <v>2.2000000000000002</v>
      </c>
      <c r="DH50" s="19">
        <v>1.8</v>
      </c>
      <c r="DI50" s="19">
        <v>4.9000000000000004</v>
      </c>
      <c r="DJ50" s="19">
        <v>20.399999999999999</v>
      </c>
      <c r="DK50" s="19">
        <v>20</v>
      </c>
      <c r="DL50" s="19">
        <v>18.5</v>
      </c>
      <c r="DM50" s="19">
        <v>3.4</v>
      </c>
      <c r="DN50" s="19">
        <v>18.600000000000001</v>
      </c>
      <c r="DO50" s="19">
        <v>0</v>
      </c>
      <c r="DP50" s="19">
        <v>0</v>
      </c>
      <c r="DQ50" s="19">
        <v>25.8</v>
      </c>
      <c r="DR50" s="19">
        <v>71.7</v>
      </c>
      <c r="DS50" s="19">
        <v>0</v>
      </c>
      <c r="DT50" s="19">
        <v>3.1</v>
      </c>
      <c r="DU50" s="19">
        <v>20.3</v>
      </c>
      <c r="DV50" s="19">
        <v>3</v>
      </c>
      <c r="DW50" s="19">
        <v>0</v>
      </c>
      <c r="DX50" s="19">
        <v>0</v>
      </c>
      <c r="DY50" s="19">
        <v>19.8</v>
      </c>
      <c r="DZ50" s="19">
        <v>2.9</v>
      </c>
      <c r="EA50" s="19">
        <v>20.2</v>
      </c>
      <c r="EB50" s="19">
        <v>20.2</v>
      </c>
      <c r="EC50" s="19">
        <v>20</v>
      </c>
      <c r="ED50" s="19">
        <v>5.7</v>
      </c>
      <c r="EE50" s="19">
        <v>37.700000000000003</v>
      </c>
      <c r="EF50" s="19">
        <v>0</v>
      </c>
      <c r="EG50" s="19">
        <v>73.7</v>
      </c>
      <c r="EH50" s="19">
        <v>110.7</v>
      </c>
      <c r="EI50" s="19">
        <v>5</v>
      </c>
      <c r="EJ50" s="19">
        <v>3.9</v>
      </c>
      <c r="EK50" s="19">
        <v>0</v>
      </c>
      <c r="EL50" s="19">
        <v>21</v>
      </c>
      <c r="EM50" s="19">
        <v>8.1</v>
      </c>
      <c r="EN50" s="19">
        <v>4.5</v>
      </c>
      <c r="EO50" s="19">
        <v>20.399999999999999</v>
      </c>
      <c r="EP50" s="19">
        <v>20.399999999999999</v>
      </c>
      <c r="EQ50" s="19">
        <v>20.100000000000001</v>
      </c>
      <c r="ER50" s="19">
        <v>8.6</v>
      </c>
      <c r="ES50" s="19">
        <v>0</v>
      </c>
      <c r="ET50" s="19">
        <v>0.1</v>
      </c>
      <c r="EU50" s="19">
        <v>0</v>
      </c>
      <c r="EV50" s="19">
        <v>0.3</v>
      </c>
      <c r="EW50" s="19">
        <v>115.9</v>
      </c>
      <c r="EX50" s="19">
        <v>107.8</v>
      </c>
      <c r="EY50" s="19">
        <v>0</v>
      </c>
      <c r="EZ50" s="19">
        <v>3.8</v>
      </c>
      <c r="FA50" s="19">
        <v>1.1000000000000001</v>
      </c>
      <c r="FB50" s="19">
        <v>2.4</v>
      </c>
      <c r="FC50" s="19">
        <v>1.4</v>
      </c>
      <c r="FD50" s="19">
        <v>0</v>
      </c>
      <c r="FE50" s="19">
        <v>8.4</v>
      </c>
      <c r="FF50" s="19">
        <v>20.100000000000001</v>
      </c>
      <c r="FG50" s="19">
        <v>9.4</v>
      </c>
      <c r="FH50" s="19">
        <v>27.5</v>
      </c>
      <c r="FI50" s="19">
        <v>34.4</v>
      </c>
      <c r="FJ50" s="19">
        <v>12</v>
      </c>
      <c r="FK50" s="19">
        <v>17.2</v>
      </c>
      <c r="FL50" s="19">
        <v>9</v>
      </c>
      <c r="FM50" s="19">
        <v>11.4</v>
      </c>
      <c r="FN50" s="19">
        <v>23.6</v>
      </c>
      <c r="FO50" s="19">
        <v>7851.8429999999998</v>
      </c>
      <c r="FP50" s="15"/>
      <c r="FQ50" s="19">
        <v>24.48265</v>
      </c>
      <c r="FR50" s="19">
        <v>8.0429999999999993</v>
      </c>
      <c r="FS50" s="19">
        <v>9.6560000000000006</v>
      </c>
      <c r="FT50" s="19">
        <v>13.2</v>
      </c>
      <c r="FU50" s="19">
        <v>25.812000000000001</v>
      </c>
      <c r="FV50" s="19">
        <v>18.942589999999999</v>
      </c>
      <c r="FW50" s="19">
        <v>10.4</v>
      </c>
      <c r="FX50" s="19">
        <v>15.9</v>
      </c>
      <c r="FY50" s="19">
        <v>126.43624</v>
      </c>
    </row>
    <row r="51" spans="1:181" ht="24" customHeight="1" x14ac:dyDescent="0.3">
      <c r="A51" s="13" t="s">
        <v>66</v>
      </c>
      <c r="B51" s="13" t="s">
        <v>831</v>
      </c>
      <c r="C51" s="14">
        <v>201.1</v>
      </c>
      <c r="D51" s="14">
        <v>627</v>
      </c>
      <c r="E51" s="14">
        <v>213.7</v>
      </c>
      <c r="F51" s="14"/>
      <c r="G51" s="14"/>
      <c r="H51" s="14">
        <v>80.400000000000006</v>
      </c>
      <c r="I51" s="14">
        <v>240.8</v>
      </c>
      <c r="J51" s="14"/>
      <c r="K51" s="14"/>
      <c r="L51" s="14"/>
      <c r="M51" s="14">
        <v>0</v>
      </c>
      <c r="N51" s="14">
        <v>203.2</v>
      </c>
      <c r="O51" s="14"/>
      <c r="P51" s="14">
        <v>85.9</v>
      </c>
      <c r="Q51" s="14"/>
      <c r="R51" s="14">
        <v>560.4</v>
      </c>
      <c r="S51" s="14">
        <v>10.3</v>
      </c>
      <c r="T51" s="14"/>
      <c r="U51" s="14"/>
      <c r="V51" s="14"/>
      <c r="W51" s="14"/>
      <c r="X51" s="14"/>
      <c r="Y51" s="14">
        <v>167</v>
      </c>
      <c r="Z51" s="14">
        <v>7.5</v>
      </c>
      <c r="AA51" s="14">
        <v>6.4</v>
      </c>
      <c r="AB51" s="14">
        <v>5.7</v>
      </c>
      <c r="AC51" s="14">
        <v>7</v>
      </c>
      <c r="AD51" s="14">
        <v>14.7</v>
      </c>
      <c r="AE51" s="14">
        <v>108.5</v>
      </c>
      <c r="AF51" s="14"/>
      <c r="AG51" s="14"/>
      <c r="AH51" s="14">
        <v>0</v>
      </c>
      <c r="AI51" s="14"/>
      <c r="AJ51" s="14">
        <v>111</v>
      </c>
      <c r="AK51" s="14">
        <v>222</v>
      </c>
      <c r="AL51" s="14"/>
      <c r="AM51" s="14"/>
      <c r="AN51" s="14"/>
      <c r="AO51" s="14">
        <v>6.5</v>
      </c>
      <c r="AP51" s="14">
        <v>458.7</v>
      </c>
      <c r="AQ51" s="14">
        <v>81.5</v>
      </c>
      <c r="AR51" s="14">
        <v>139.4</v>
      </c>
      <c r="AS51" s="14">
        <v>40.1</v>
      </c>
      <c r="AT51" s="14">
        <v>18.399999999999999</v>
      </c>
      <c r="AU51" s="14">
        <v>11.4</v>
      </c>
      <c r="AV51" s="14">
        <v>91</v>
      </c>
      <c r="AW51" s="14">
        <v>180</v>
      </c>
      <c r="AX51" s="14">
        <v>180.6</v>
      </c>
      <c r="AY51" s="14">
        <v>185</v>
      </c>
      <c r="AZ51" s="14">
        <v>108.4</v>
      </c>
      <c r="BA51" s="14">
        <v>30.6</v>
      </c>
      <c r="BB51" s="14">
        <v>37.700000000000003</v>
      </c>
      <c r="BC51" s="14">
        <v>2.1</v>
      </c>
      <c r="BD51" s="14">
        <v>27</v>
      </c>
      <c r="BE51" s="14">
        <v>85</v>
      </c>
      <c r="BF51" s="14"/>
      <c r="BG51" s="14"/>
      <c r="BH51" s="14">
        <v>85.2</v>
      </c>
      <c r="BI51" s="14"/>
      <c r="BJ51" s="14"/>
      <c r="BK51" s="14">
        <v>45.5</v>
      </c>
      <c r="BL51" s="14"/>
      <c r="BM51" s="14"/>
      <c r="BN51" s="14"/>
      <c r="BO51" s="14">
        <v>127.1</v>
      </c>
      <c r="BP51" s="14">
        <v>169.2</v>
      </c>
      <c r="BQ51" s="14">
        <v>166.9</v>
      </c>
      <c r="BR51" s="14">
        <v>170.6</v>
      </c>
      <c r="BS51" s="14">
        <v>253.4</v>
      </c>
      <c r="BT51" s="14">
        <v>72.8</v>
      </c>
      <c r="BU51" s="14">
        <v>35.4</v>
      </c>
      <c r="BV51" s="14"/>
      <c r="BW51" s="14"/>
      <c r="BX51" s="14"/>
      <c r="BY51" s="14"/>
      <c r="BZ51" s="14">
        <v>0</v>
      </c>
      <c r="CA51" s="14"/>
      <c r="CB51" s="14">
        <v>2</v>
      </c>
      <c r="CC51" s="14">
        <v>208.8</v>
      </c>
      <c r="CD51" s="14">
        <v>126.4</v>
      </c>
      <c r="CE51" s="14">
        <v>62.6</v>
      </c>
      <c r="CF51" s="14">
        <v>76.5</v>
      </c>
      <c r="CG51" s="14">
        <v>30.1</v>
      </c>
      <c r="CH51" s="14"/>
      <c r="CI51" s="14"/>
      <c r="CJ51" s="14"/>
      <c r="CK51" s="14">
        <v>140.5</v>
      </c>
      <c r="CL51" s="14">
        <v>141.69999999999999</v>
      </c>
      <c r="CM51" s="14">
        <v>147</v>
      </c>
      <c r="CN51" s="14">
        <v>0</v>
      </c>
      <c r="CO51" s="14"/>
      <c r="CP51" s="14"/>
      <c r="CQ51" s="14"/>
      <c r="CR51" s="14"/>
      <c r="CS51" s="14">
        <v>0</v>
      </c>
      <c r="CT51" s="14"/>
      <c r="CU51" s="14">
        <v>6</v>
      </c>
      <c r="CV51" s="14">
        <v>1.8</v>
      </c>
      <c r="CW51" s="14"/>
      <c r="CX51" s="14">
        <v>0</v>
      </c>
      <c r="CY51" s="14">
        <v>94.296000000000006</v>
      </c>
      <c r="CZ51" s="14">
        <v>0</v>
      </c>
      <c r="DA51" s="14">
        <v>9.6999999999999993</v>
      </c>
      <c r="DB51" s="14">
        <v>0</v>
      </c>
      <c r="DC51" s="14">
        <v>20.2</v>
      </c>
      <c r="DD51" s="14">
        <v>10</v>
      </c>
      <c r="DE51" s="14">
        <v>5.5</v>
      </c>
      <c r="DF51" s="14">
        <v>0</v>
      </c>
      <c r="DG51" s="14">
        <v>2.2000000000000002</v>
      </c>
      <c r="DH51" s="14">
        <v>1.8</v>
      </c>
      <c r="DI51" s="14">
        <v>4.9000000000000004</v>
      </c>
      <c r="DJ51" s="14">
        <v>20.2</v>
      </c>
      <c r="DK51" s="14">
        <v>20</v>
      </c>
      <c r="DL51" s="14">
        <v>18.3</v>
      </c>
      <c r="DM51" s="14">
        <v>3.4</v>
      </c>
      <c r="DN51" s="14">
        <v>18.600000000000001</v>
      </c>
      <c r="DO51" s="14">
        <v>0</v>
      </c>
      <c r="DP51" s="14">
        <v>0</v>
      </c>
      <c r="DQ51" s="14">
        <v>25.4</v>
      </c>
      <c r="DR51" s="14">
        <v>71</v>
      </c>
      <c r="DS51" s="14">
        <v>0</v>
      </c>
      <c r="DT51" s="14">
        <v>3.1</v>
      </c>
      <c r="DU51" s="14">
        <v>20.3</v>
      </c>
      <c r="DV51" s="14">
        <v>3</v>
      </c>
      <c r="DW51" s="14">
        <v>0</v>
      </c>
      <c r="DX51" s="14">
        <v>0</v>
      </c>
      <c r="DY51" s="14">
        <v>19.8</v>
      </c>
      <c r="DZ51" s="14">
        <v>1.8</v>
      </c>
      <c r="EA51" s="14">
        <v>20.3</v>
      </c>
      <c r="EB51" s="14">
        <v>20.2</v>
      </c>
      <c r="EC51" s="14">
        <v>20</v>
      </c>
      <c r="ED51" s="14">
        <v>6.9</v>
      </c>
      <c r="EE51" s="14">
        <v>60.8</v>
      </c>
      <c r="EF51" s="14">
        <v>0</v>
      </c>
      <c r="EG51" s="14">
        <v>61.7</v>
      </c>
      <c r="EH51" s="14">
        <v>109.8</v>
      </c>
      <c r="EI51" s="14">
        <v>5.3</v>
      </c>
      <c r="EJ51" s="14">
        <v>2.9</v>
      </c>
      <c r="EK51" s="14">
        <v>0</v>
      </c>
      <c r="EL51" s="14">
        <v>21</v>
      </c>
      <c r="EM51" s="14">
        <v>8.1</v>
      </c>
      <c r="EN51" s="14">
        <v>4.5</v>
      </c>
      <c r="EO51" s="14">
        <v>20.399999999999999</v>
      </c>
      <c r="EP51" s="14">
        <v>20.399999999999999</v>
      </c>
      <c r="EQ51" s="14">
        <v>20.100000000000001</v>
      </c>
      <c r="ER51" s="14">
        <v>9.6</v>
      </c>
      <c r="ES51" s="14">
        <v>0</v>
      </c>
      <c r="ET51" s="14">
        <v>0.1</v>
      </c>
      <c r="EU51" s="14">
        <v>0</v>
      </c>
      <c r="EV51" s="14">
        <v>0.4</v>
      </c>
      <c r="EW51" s="14">
        <v>111.2</v>
      </c>
      <c r="EX51" s="14">
        <v>121.6</v>
      </c>
      <c r="EY51" s="14">
        <v>0</v>
      </c>
      <c r="EZ51" s="14">
        <v>4.0999999999999996</v>
      </c>
      <c r="FA51" s="14">
        <v>1.1000000000000001</v>
      </c>
      <c r="FB51" s="14">
        <v>2.4</v>
      </c>
      <c r="FC51" s="14">
        <v>1.4</v>
      </c>
      <c r="FD51" s="14">
        <v>0</v>
      </c>
      <c r="FE51" s="14">
        <v>8.4</v>
      </c>
      <c r="FF51" s="14">
        <v>20.100000000000001</v>
      </c>
      <c r="FG51" s="14">
        <v>9.1999999999999993</v>
      </c>
      <c r="FH51" s="14">
        <v>27.4</v>
      </c>
      <c r="FI51" s="14">
        <v>34.4</v>
      </c>
      <c r="FJ51" s="14">
        <v>12.4</v>
      </c>
      <c r="FK51" s="14">
        <v>17.399999999999999</v>
      </c>
      <c r="FL51" s="14">
        <v>7.6</v>
      </c>
      <c r="FM51" s="14">
        <v>11.5</v>
      </c>
      <c r="FN51" s="14">
        <v>22.5</v>
      </c>
      <c r="FO51" s="14">
        <v>7824.1959999999999</v>
      </c>
      <c r="FP51" s="15"/>
      <c r="FQ51" s="14">
        <v>24.475359999999998</v>
      </c>
      <c r="FR51" s="14">
        <v>8.0449999999999999</v>
      </c>
      <c r="FS51" s="14">
        <v>11.002000000000001</v>
      </c>
      <c r="FT51" s="14">
        <v>13.2</v>
      </c>
      <c r="FU51" s="14">
        <v>25.86196</v>
      </c>
      <c r="FV51" s="14">
        <v>18.942309999999999</v>
      </c>
      <c r="FW51" s="14">
        <v>10.6</v>
      </c>
      <c r="FX51" s="14">
        <v>15.8</v>
      </c>
      <c r="FY51" s="14">
        <v>127.92663</v>
      </c>
    </row>
    <row r="52" spans="1:181" ht="24" customHeight="1" x14ac:dyDescent="0.3">
      <c r="A52" s="16" t="s">
        <v>66</v>
      </c>
      <c r="B52" s="16" t="s">
        <v>832</v>
      </c>
      <c r="C52" s="17">
        <v>204.5</v>
      </c>
      <c r="D52" s="17">
        <v>627.20000000000005</v>
      </c>
      <c r="E52" s="17">
        <v>213.8</v>
      </c>
      <c r="F52" s="17"/>
      <c r="G52" s="17"/>
      <c r="H52" s="17">
        <v>79.7</v>
      </c>
      <c r="I52" s="17">
        <v>242.2</v>
      </c>
      <c r="J52" s="17"/>
      <c r="K52" s="17"/>
      <c r="L52" s="17"/>
      <c r="M52" s="17">
        <v>0</v>
      </c>
      <c r="N52" s="17">
        <v>202.7</v>
      </c>
      <c r="O52" s="17"/>
      <c r="P52" s="17">
        <v>138.80000000000001</v>
      </c>
      <c r="Q52" s="17"/>
      <c r="R52" s="17">
        <v>557.1</v>
      </c>
      <c r="S52" s="17">
        <v>10.199999999999999</v>
      </c>
      <c r="T52" s="17"/>
      <c r="U52" s="17"/>
      <c r="V52" s="17"/>
      <c r="W52" s="17"/>
      <c r="X52" s="17"/>
      <c r="Y52" s="17">
        <v>169</v>
      </c>
      <c r="Z52" s="17">
        <v>9.8000000000000007</v>
      </c>
      <c r="AA52" s="17">
        <v>7.1</v>
      </c>
      <c r="AB52" s="17">
        <v>5.7</v>
      </c>
      <c r="AC52" s="17">
        <v>7</v>
      </c>
      <c r="AD52" s="17">
        <v>14.6</v>
      </c>
      <c r="AE52" s="17">
        <v>108.4</v>
      </c>
      <c r="AF52" s="17"/>
      <c r="AG52" s="17"/>
      <c r="AH52" s="17">
        <v>0</v>
      </c>
      <c r="AI52" s="17"/>
      <c r="AJ52" s="17">
        <v>111.1</v>
      </c>
      <c r="AK52" s="17">
        <v>221.8</v>
      </c>
      <c r="AL52" s="17"/>
      <c r="AM52" s="17"/>
      <c r="AN52" s="17"/>
      <c r="AO52" s="17">
        <v>6.5</v>
      </c>
      <c r="AP52" s="17">
        <v>458.5</v>
      </c>
      <c r="AQ52" s="17">
        <v>81.400000000000006</v>
      </c>
      <c r="AR52" s="17">
        <v>138</v>
      </c>
      <c r="AS52" s="17">
        <v>39.9</v>
      </c>
      <c r="AT52" s="17">
        <v>18.2</v>
      </c>
      <c r="AU52" s="17">
        <v>11.6</v>
      </c>
      <c r="AV52" s="17">
        <v>91</v>
      </c>
      <c r="AW52" s="17">
        <v>182</v>
      </c>
      <c r="AX52" s="17">
        <v>182.2</v>
      </c>
      <c r="AY52" s="17">
        <v>184.5</v>
      </c>
      <c r="AZ52" s="17">
        <v>109.3</v>
      </c>
      <c r="BA52" s="17">
        <v>28.6</v>
      </c>
      <c r="BB52" s="17">
        <v>44.5</v>
      </c>
      <c r="BC52" s="17">
        <v>2.2000000000000002</v>
      </c>
      <c r="BD52" s="17">
        <v>27.8</v>
      </c>
      <c r="BE52" s="17">
        <v>85.3</v>
      </c>
      <c r="BF52" s="17"/>
      <c r="BG52" s="17"/>
      <c r="BH52" s="17">
        <v>85.4</v>
      </c>
      <c r="BI52" s="17"/>
      <c r="BJ52" s="17"/>
      <c r="BK52" s="17">
        <v>45.7</v>
      </c>
      <c r="BL52" s="17"/>
      <c r="BM52" s="17"/>
      <c r="BN52" s="17"/>
      <c r="BO52" s="17">
        <v>127.5</v>
      </c>
      <c r="BP52" s="17">
        <v>169.3</v>
      </c>
      <c r="BQ52" s="17">
        <v>166.9</v>
      </c>
      <c r="BR52" s="17">
        <v>169.8</v>
      </c>
      <c r="BS52" s="17">
        <v>253.7</v>
      </c>
      <c r="BT52" s="17">
        <v>72.900000000000006</v>
      </c>
      <c r="BU52" s="17">
        <v>35.5</v>
      </c>
      <c r="BV52" s="17"/>
      <c r="BW52" s="17"/>
      <c r="BX52" s="17"/>
      <c r="BY52" s="17"/>
      <c r="BZ52" s="17">
        <v>0</v>
      </c>
      <c r="CA52" s="17"/>
      <c r="CB52" s="17">
        <v>2</v>
      </c>
      <c r="CC52" s="17">
        <v>197.7</v>
      </c>
      <c r="CD52" s="17">
        <v>126.6</v>
      </c>
      <c r="CE52" s="17">
        <v>62.8</v>
      </c>
      <c r="CF52" s="17">
        <v>78.3</v>
      </c>
      <c r="CG52" s="17">
        <v>30.4</v>
      </c>
      <c r="CH52" s="17"/>
      <c r="CI52" s="17"/>
      <c r="CJ52" s="17"/>
      <c r="CK52" s="17">
        <v>140.69999999999999</v>
      </c>
      <c r="CL52" s="17">
        <v>141.5</v>
      </c>
      <c r="CM52" s="17">
        <v>146.69999999999999</v>
      </c>
      <c r="CN52" s="17">
        <v>0</v>
      </c>
      <c r="CO52" s="17"/>
      <c r="CP52" s="17"/>
      <c r="CQ52" s="17"/>
      <c r="CR52" s="17"/>
      <c r="CS52" s="17">
        <v>0</v>
      </c>
      <c r="CT52" s="17"/>
      <c r="CU52" s="17">
        <v>6</v>
      </c>
      <c r="CV52" s="17">
        <v>1.8</v>
      </c>
      <c r="CW52" s="17"/>
      <c r="CX52" s="17">
        <v>0</v>
      </c>
      <c r="CY52" s="17">
        <v>92.971000000000004</v>
      </c>
      <c r="CZ52" s="17">
        <v>0</v>
      </c>
      <c r="DA52" s="17">
        <v>12.1</v>
      </c>
      <c r="DB52" s="17">
        <v>0</v>
      </c>
      <c r="DC52" s="17">
        <v>20.399999999999999</v>
      </c>
      <c r="DD52" s="17">
        <v>9.8000000000000007</v>
      </c>
      <c r="DE52" s="17">
        <v>5.4</v>
      </c>
      <c r="DF52" s="17">
        <v>0</v>
      </c>
      <c r="DG52" s="17">
        <v>2.2000000000000002</v>
      </c>
      <c r="DH52" s="17">
        <v>1.8</v>
      </c>
      <c r="DI52" s="17">
        <v>5.0999999999999996</v>
      </c>
      <c r="DJ52" s="17">
        <v>20.6</v>
      </c>
      <c r="DK52" s="17">
        <v>20</v>
      </c>
      <c r="DL52" s="17">
        <v>18.2</v>
      </c>
      <c r="DM52" s="17">
        <v>3.4</v>
      </c>
      <c r="DN52" s="17">
        <v>18.600000000000001</v>
      </c>
      <c r="DO52" s="17">
        <v>0</v>
      </c>
      <c r="DP52" s="17">
        <v>0</v>
      </c>
      <c r="DQ52" s="17">
        <v>22.9</v>
      </c>
      <c r="DR52" s="17">
        <v>74.099999999999994</v>
      </c>
      <c r="DS52" s="17">
        <v>0</v>
      </c>
      <c r="DT52" s="17">
        <v>3.1</v>
      </c>
      <c r="DU52" s="17">
        <v>20.2</v>
      </c>
      <c r="DV52" s="17">
        <v>3</v>
      </c>
      <c r="DW52" s="17">
        <v>0</v>
      </c>
      <c r="DX52" s="17">
        <v>0</v>
      </c>
      <c r="DY52" s="17">
        <v>19.8</v>
      </c>
      <c r="DZ52" s="17">
        <v>2</v>
      </c>
      <c r="EA52" s="17">
        <v>20.3</v>
      </c>
      <c r="EB52" s="17">
        <v>20.2</v>
      </c>
      <c r="EC52" s="17">
        <v>20</v>
      </c>
      <c r="ED52" s="17">
        <v>8.1999999999999993</v>
      </c>
      <c r="EE52" s="17">
        <v>58.3</v>
      </c>
      <c r="EF52" s="17">
        <v>0</v>
      </c>
      <c r="EG52" s="17">
        <v>74.5</v>
      </c>
      <c r="EH52" s="17">
        <v>110.7</v>
      </c>
      <c r="EI52" s="17">
        <v>5.9</v>
      </c>
      <c r="EJ52" s="17">
        <v>1.8</v>
      </c>
      <c r="EK52" s="17">
        <v>0</v>
      </c>
      <c r="EL52" s="17">
        <v>20.9</v>
      </c>
      <c r="EM52" s="17">
        <v>8.1999999999999993</v>
      </c>
      <c r="EN52" s="17">
        <v>4.5</v>
      </c>
      <c r="EO52" s="17">
        <v>20.399999999999999</v>
      </c>
      <c r="EP52" s="17">
        <v>20.399999999999999</v>
      </c>
      <c r="EQ52" s="17">
        <v>20.100000000000001</v>
      </c>
      <c r="ER52" s="17">
        <v>12</v>
      </c>
      <c r="ES52" s="17">
        <v>0</v>
      </c>
      <c r="ET52" s="17">
        <v>0.1</v>
      </c>
      <c r="EU52" s="17">
        <v>0</v>
      </c>
      <c r="EV52" s="17">
        <v>0.3</v>
      </c>
      <c r="EW52" s="17">
        <v>92.8</v>
      </c>
      <c r="EX52" s="17">
        <v>88</v>
      </c>
      <c r="EY52" s="17">
        <v>0</v>
      </c>
      <c r="EZ52" s="17">
        <v>4.0999999999999996</v>
      </c>
      <c r="FA52" s="17">
        <v>1.1000000000000001</v>
      </c>
      <c r="FB52" s="17">
        <v>2.4</v>
      </c>
      <c r="FC52" s="17">
        <v>1.4</v>
      </c>
      <c r="FD52" s="17">
        <v>0</v>
      </c>
      <c r="FE52" s="17">
        <v>8.4</v>
      </c>
      <c r="FF52" s="17">
        <v>20</v>
      </c>
      <c r="FG52" s="17">
        <v>9</v>
      </c>
      <c r="FH52" s="17">
        <v>27.7</v>
      </c>
      <c r="FI52" s="17">
        <v>34.6</v>
      </c>
      <c r="FJ52" s="17">
        <v>12.8</v>
      </c>
      <c r="FK52" s="17">
        <v>17.3</v>
      </c>
      <c r="FL52" s="17">
        <v>8.4</v>
      </c>
      <c r="FM52" s="17">
        <v>11.5</v>
      </c>
      <c r="FN52" s="17">
        <v>23.1</v>
      </c>
      <c r="FO52" s="17">
        <v>7848.4709999999995</v>
      </c>
      <c r="FP52" s="15"/>
      <c r="FQ52" s="17">
        <v>24.454070000000002</v>
      </c>
      <c r="FR52" s="17">
        <v>8.0449999999999999</v>
      </c>
      <c r="FS52" s="17">
        <v>11.596</v>
      </c>
      <c r="FT52" s="17">
        <v>13.2</v>
      </c>
      <c r="FU52" s="17">
        <v>26.005610000000001</v>
      </c>
      <c r="FV52" s="17">
        <v>18.94182</v>
      </c>
      <c r="FW52" s="17">
        <v>10.6</v>
      </c>
      <c r="FX52" s="17">
        <v>16</v>
      </c>
      <c r="FY52" s="17">
        <v>128.8425</v>
      </c>
    </row>
    <row r="53" spans="1:181" ht="24" customHeight="1" x14ac:dyDescent="0.3">
      <c r="A53" s="16" t="s">
        <v>66</v>
      </c>
      <c r="B53" s="16" t="s">
        <v>833</v>
      </c>
      <c r="C53" s="17">
        <v>201.9</v>
      </c>
      <c r="D53" s="17">
        <v>623.79999999999995</v>
      </c>
      <c r="E53" s="17">
        <v>212.2</v>
      </c>
      <c r="F53" s="17"/>
      <c r="G53" s="17"/>
      <c r="H53" s="17">
        <v>79.3</v>
      </c>
      <c r="I53" s="17">
        <v>239.2</v>
      </c>
      <c r="J53" s="17"/>
      <c r="K53" s="17"/>
      <c r="L53" s="17"/>
      <c r="M53" s="17">
        <v>0</v>
      </c>
      <c r="N53" s="17">
        <v>203</v>
      </c>
      <c r="O53" s="17"/>
      <c r="P53" s="17">
        <v>138.80000000000001</v>
      </c>
      <c r="Q53" s="17"/>
      <c r="R53" s="17">
        <v>556.9</v>
      </c>
      <c r="S53" s="17">
        <v>10.199999999999999</v>
      </c>
      <c r="T53" s="17"/>
      <c r="U53" s="17"/>
      <c r="V53" s="17"/>
      <c r="W53" s="17"/>
      <c r="X53" s="17"/>
      <c r="Y53" s="17">
        <v>163.5</v>
      </c>
      <c r="Z53" s="17">
        <v>7</v>
      </c>
      <c r="AA53" s="17">
        <v>6.5</v>
      </c>
      <c r="AB53" s="17">
        <v>5.6</v>
      </c>
      <c r="AC53" s="17">
        <v>7</v>
      </c>
      <c r="AD53" s="17">
        <v>14.7</v>
      </c>
      <c r="AE53" s="17">
        <v>106.2</v>
      </c>
      <c r="AF53" s="17"/>
      <c r="AG53" s="17"/>
      <c r="AH53" s="17">
        <v>0</v>
      </c>
      <c r="AI53" s="17"/>
      <c r="AJ53" s="17">
        <v>110.3</v>
      </c>
      <c r="AK53" s="17">
        <v>222</v>
      </c>
      <c r="AL53" s="17"/>
      <c r="AM53" s="17"/>
      <c r="AN53" s="17"/>
      <c r="AO53" s="17">
        <v>6.5</v>
      </c>
      <c r="AP53" s="17">
        <v>461.5</v>
      </c>
      <c r="AQ53" s="17">
        <v>81.5</v>
      </c>
      <c r="AR53" s="17">
        <v>138.5</v>
      </c>
      <c r="AS53" s="17">
        <v>39.299999999999997</v>
      </c>
      <c r="AT53" s="17">
        <v>18.399999999999999</v>
      </c>
      <c r="AU53" s="17">
        <v>11.3</v>
      </c>
      <c r="AV53" s="17">
        <v>91</v>
      </c>
      <c r="AW53" s="17">
        <v>178.6</v>
      </c>
      <c r="AX53" s="17">
        <v>179.3</v>
      </c>
      <c r="AY53" s="17">
        <v>184.7</v>
      </c>
      <c r="AZ53" s="17">
        <v>108.3</v>
      </c>
      <c r="BA53" s="17">
        <v>23.8</v>
      </c>
      <c r="BB53" s="17">
        <v>45.2</v>
      </c>
      <c r="BC53" s="17">
        <v>2.1</v>
      </c>
      <c r="BD53" s="17">
        <v>28.2</v>
      </c>
      <c r="BE53" s="17">
        <v>84</v>
      </c>
      <c r="BF53" s="17"/>
      <c r="BG53" s="17"/>
      <c r="BH53" s="17">
        <v>84.8</v>
      </c>
      <c r="BI53" s="17"/>
      <c r="BJ53" s="17"/>
      <c r="BK53" s="17">
        <v>45.7</v>
      </c>
      <c r="BL53" s="17"/>
      <c r="BM53" s="17"/>
      <c r="BN53" s="17"/>
      <c r="BO53" s="17">
        <v>126.2</v>
      </c>
      <c r="BP53" s="17">
        <v>169.2</v>
      </c>
      <c r="BQ53" s="17">
        <v>167.4</v>
      </c>
      <c r="BR53" s="17">
        <v>170.4</v>
      </c>
      <c r="BS53" s="17">
        <v>254.3</v>
      </c>
      <c r="BT53" s="17">
        <v>72.400000000000006</v>
      </c>
      <c r="BU53" s="17">
        <v>35.5</v>
      </c>
      <c r="BV53" s="17"/>
      <c r="BW53" s="17"/>
      <c r="BX53" s="17"/>
      <c r="BY53" s="17"/>
      <c r="BZ53" s="17">
        <v>0</v>
      </c>
      <c r="CA53" s="17"/>
      <c r="CB53" s="17">
        <v>2</v>
      </c>
      <c r="CC53" s="17">
        <v>200</v>
      </c>
      <c r="CD53" s="17">
        <v>123.8</v>
      </c>
      <c r="CE53" s="17">
        <v>61.9</v>
      </c>
      <c r="CF53" s="17">
        <v>78</v>
      </c>
      <c r="CG53" s="17">
        <v>29.8</v>
      </c>
      <c r="CH53" s="17"/>
      <c r="CI53" s="17"/>
      <c r="CJ53" s="17"/>
      <c r="CK53" s="17">
        <v>140.80000000000001</v>
      </c>
      <c r="CL53" s="17">
        <v>141.9</v>
      </c>
      <c r="CM53" s="17">
        <v>146.69999999999999</v>
      </c>
      <c r="CN53" s="17">
        <v>0</v>
      </c>
      <c r="CO53" s="17"/>
      <c r="CP53" s="17"/>
      <c r="CQ53" s="17"/>
      <c r="CR53" s="17"/>
      <c r="CS53" s="17">
        <v>0</v>
      </c>
      <c r="CT53" s="17"/>
      <c r="CU53" s="17">
        <v>6</v>
      </c>
      <c r="CV53" s="17">
        <v>1.8</v>
      </c>
      <c r="CW53" s="17"/>
      <c r="CX53" s="17">
        <v>0</v>
      </c>
      <c r="CY53" s="17">
        <v>110.43</v>
      </c>
      <c r="CZ53" s="17">
        <v>0</v>
      </c>
      <c r="DA53" s="17">
        <v>11.2</v>
      </c>
      <c r="DB53" s="17">
        <v>0</v>
      </c>
      <c r="DC53" s="17">
        <v>20.100000000000001</v>
      </c>
      <c r="DD53" s="17">
        <v>9.9</v>
      </c>
      <c r="DE53" s="17">
        <v>5.7</v>
      </c>
      <c r="DF53" s="17">
        <v>0</v>
      </c>
      <c r="DG53" s="17">
        <v>2.2000000000000002</v>
      </c>
      <c r="DH53" s="17">
        <v>1.8</v>
      </c>
      <c r="DI53" s="17">
        <v>5.0999999999999996</v>
      </c>
      <c r="DJ53" s="17">
        <v>19.899999999999999</v>
      </c>
      <c r="DK53" s="17">
        <v>20</v>
      </c>
      <c r="DL53" s="17">
        <v>18.100000000000001</v>
      </c>
      <c r="DM53" s="17">
        <v>3.4</v>
      </c>
      <c r="DN53" s="17">
        <v>18.600000000000001</v>
      </c>
      <c r="DO53" s="17">
        <v>0</v>
      </c>
      <c r="DP53" s="17">
        <v>0</v>
      </c>
      <c r="DQ53" s="17">
        <v>24.4</v>
      </c>
      <c r="DR53" s="17">
        <v>60.3</v>
      </c>
      <c r="DS53" s="17">
        <v>0</v>
      </c>
      <c r="DT53" s="17">
        <v>3</v>
      </c>
      <c r="DU53" s="17">
        <v>20.2</v>
      </c>
      <c r="DV53" s="17">
        <v>3</v>
      </c>
      <c r="DW53" s="17">
        <v>0</v>
      </c>
      <c r="DX53" s="17">
        <v>0</v>
      </c>
      <c r="DY53" s="17">
        <v>19.8</v>
      </c>
      <c r="DZ53" s="17">
        <v>2.5</v>
      </c>
      <c r="EA53" s="17">
        <v>20.2</v>
      </c>
      <c r="EB53" s="17">
        <v>20.2</v>
      </c>
      <c r="EC53" s="17">
        <v>20</v>
      </c>
      <c r="ED53" s="17">
        <v>3.7</v>
      </c>
      <c r="EE53" s="17">
        <v>36.5</v>
      </c>
      <c r="EF53" s="17">
        <v>0</v>
      </c>
      <c r="EG53" s="17">
        <v>88.4</v>
      </c>
      <c r="EH53" s="17">
        <v>112.6</v>
      </c>
      <c r="EI53" s="17">
        <v>4.4000000000000004</v>
      </c>
      <c r="EJ53" s="17">
        <v>1.7</v>
      </c>
      <c r="EK53" s="17">
        <v>0</v>
      </c>
      <c r="EL53" s="17">
        <v>20.9</v>
      </c>
      <c r="EM53" s="17">
        <v>8.1999999999999993</v>
      </c>
      <c r="EN53" s="17">
        <v>4.5</v>
      </c>
      <c r="EO53" s="17">
        <v>20.399999999999999</v>
      </c>
      <c r="EP53" s="17">
        <v>20.399999999999999</v>
      </c>
      <c r="EQ53" s="17">
        <v>20.100000000000001</v>
      </c>
      <c r="ER53" s="17">
        <v>13.1</v>
      </c>
      <c r="ES53" s="17">
        <v>0</v>
      </c>
      <c r="ET53" s="17">
        <v>0.1</v>
      </c>
      <c r="EU53" s="17">
        <v>0</v>
      </c>
      <c r="EV53" s="17">
        <v>0.3</v>
      </c>
      <c r="EW53" s="17">
        <v>81</v>
      </c>
      <c r="EX53" s="17">
        <v>68.8</v>
      </c>
      <c r="EY53" s="17">
        <v>0</v>
      </c>
      <c r="EZ53" s="17">
        <v>4.0999999999999996</v>
      </c>
      <c r="FA53" s="17">
        <v>1.1000000000000001</v>
      </c>
      <c r="FB53" s="17">
        <v>2.4</v>
      </c>
      <c r="FC53" s="17">
        <v>1.4</v>
      </c>
      <c r="FD53" s="17">
        <v>0</v>
      </c>
      <c r="FE53" s="17">
        <v>8.4</v>
      </c>
      <c r="FF53" s="17">
        <v>20</v>
      </c>
      <c r="FG53" s="17">
        <v>9.1999999999999993</v>
      </c>
      <c r="FH53" s="17">
        <v>27.5</v>
      </c>
      <c r="FI53" s="17">
        <v>34.5</v>
      </c>
      <c r="FJ53" s="17">
        <v>13</v>
      </c>
      <c r="FK53" s="17">
        <v>17.600000000000001</v>
      </c>
      <c r="FL53" s="17">
        <v>8.4</v>
      </c>
      <c r="FM53" s="17">
        <v>11.4</v>
      </c>
      <c r="FN53" s="17">
        <v>22.9</v>
      </c>
      <c r="FO53" s="17">
        <v>7775.93</v>
      </c>
      <c r="FP53" s="15"/>
      <c r="FQ53" s="17">
        <v>24.418060000000001</v>
      </c>
      <c r="FR53" s="17">
        <v>8.0440000000000005</v>
      </c>
      <c r="FS53" s="17">
        <v>11.326000000000001</v>
      </c>
      <c r="FT53" s="17">
        <v>13.2</v>
      </c>
      <c r="FU53" s="17">
        <v>25.97382</v>
      </c>
      <c r="FV53" s="17">
        <v>18.941410000000001</v>
      </c>
      <c r="FW53" s="17">
        <v>10.6</v>
      </c>
      <c r="FX53" s="17">
        <v>15.8</v>
      </c>
      <c r="FY53" s="17">
        <v>128.30329</v>
      </c>
    </row>
    <row r="54" spans="1:181" ht="24" customHeight="1" x14ac:dyDescent="0.3">
      <c r="A54" s="16" t="s">
        <v>66</v>
      </c>
      <c r="B54" s="16" t="s">
        <v>834</v>
      </c>
      <c r="C54" s="17">
        <v>203.6</v>
      </c>
      <c r="D54" s="17">
        <v>623.20000000000005</v>
      </c>
      <c r="E54" s="17">
        <v>212.1</v>
      </c>
      <c r="F54" s="17"/>
      <c r="G54" s="17"/>
      <c r="H54" s="17">
        <v>90.5</v>
      </c>
      <c r="I54" s="17">
        <v>239.5</v>
      </c>
      <c r="J54" s="17"/>
      <c r="K54" s="17"/>
      <c r="L54" s="17"/>
      <c r="M54" s="17">
        <v>0</v>
      </c>
      <c r="N54" s="17">
        <v>201.9</v>
      </c>
      <c r="O54" s="17"/>
      <c r="P54" s="17">
        <v>139.69999999999999</v>
      </c>
      <c r="Q54" s="17"/>
      <c r="R54" s="17">
        <v>554.1</v>
      </c>
      <c r="S54" s="17">
        <v>10.199999999999999</v>
      </c>
      <c r="T54" s="17"/>
      <c r="U54" s="17"/>
      <c r="V54" s="17"/>
      <c r="W54" s="17"/>
      <c r="X54" s="17"/>
      <c r="Y54" s="17">
        <v>164.1</v>
      </c>
      <c r="Z54" s="17">
        <v>7.1</v>
      </c>
      <c r="AA54" s="17">
        <v>5.6</v>
      </c>
      <c r="AB54" s="17">
        <v>5.7</v>
      </c>
      <c r="AC54" s="17">
        <v>7</v>
      </c>
      <c r="AD54" s="17">
        <v>14.7</v>
      </c>
      <c r="AE54" s="17">
        <v>106</v>
      </c>
      <c r="AF54" s="17"/>
      <c r="AG54" s="17"/>
      <c r="AH54" s="17">
        <v>0</v>
      </c>
      <c r="AI54" s="17"/>
      <c r="AJ54" s="17">
        <v>110.6</v>
      </c>
      <c r="AK54" s="17">
        <v>221.7</v>
      </c>
      <c r="AL54" s="17"/>
      <c r="AM54" s="17"/>
      <c r="AN54" s="17"/>
      <c r="AO54" s="17">
        <v>6.5</v>
      </c>
      <c r="AP54" s="17">
        <v>460.7</v>
      </c>
      <c r="AQ54" s="17">
        <v>81.400000000000006</v>
      </c>
      <c r="AR54" s="17">
        <v>131.30000000000001</v>
      </c>
      <c r="AS54" s="17">
        <v>39.700000000000003</v>
      </c>
      <c r="AT54" s="17">
        <v>18.399999999999999</v>
      </c>
      <c r="AU54" s="17">
        <v>11.2</v>
      </c>
      <c r="AV54" s="17">
        <v>92.3</v>
      </c>
      <c r="AW54" s="17">
        <v>180</v>
      </c>
      <c r="AX54" s="17">
        <v>180.3</v>
      </c>
      <c r="AY54" s="17">
        <v>183.9</v>
      </c>
      <c r="AZ54" s="17">
        <v>108.4</v>
      </c>
      <c r="BA54" s="17">
        <v>18.399999999999999</v>
      </c>
      <c r="BB54" s="17">
        <v>45.3</v>
      </c>
      <c r="BC54" s="17">
        <v>2.2000000000000002</v>
      </c>
      <c r="BD54" s="17">
        <v>28.7</v>
      </c>
      <c r="BE54" s="17">
        <v>84.2</v>
      </c>
      <c r="BF54" s="17"/>
      <c r="BG54" s="17"/>
      <c r="BH54" s="17">
        <v>85</v>
      </c>
      <c r="BI54" s="17"/>
      <c r="BJ54" s="17"/>
      <c r="BK54" s="17">
        <v>45.5</v>
      </c>
      <c r="BL54" s="17"/>
      <c r="BM54" s="17"/>
      <c r="BN54" s="17"/>
      <c r="BO54" s="17">
        <v>126.8</v>
      </c>
      <c r="BP54" s="17">
        <v>164</v>
      </c>
      <c r="BQ54" s="17">
        <v>163.9</v>
      </c>
      <c r="BR54" s="17">
        <v>164.5</v>
      </c>
      <c r="BS54" s="17">
        <v>254</v>
      </c>
      <c r="BT54" s="17">
        <v>73</v>
      </c>
      <c r="BU54" s="17">
        <v>35.5</v>
      </c>
      <c r="BV54" s="17"/>
      <c r="BW54" s="17"/>
      <c r="BX54" s="17"/>
      <c r="BY54" s="17"/>
      <c r="BZ54" s="17">
        <v>0</v>
      </c>
      <c r="CA54" s="17"/>
      <c r="CB54" s="17">
        <v>2</v>
      </c>
      <c r="CC54" s="17">
        <v>152.30000000000001</v>
      </c>
      <c r="CD54" s="17">
        <v>118.3</v>
      </c>
      <c r="CE54" s="17">
        <v>62.2</v>
      </c>
      <c r="CF54" s="17">
        <v>78</v>
      </c>
      <c r="CG54" s="17">
        <v>30</v>
      </c>
      <c r="CH54" s="17"/>
      <c r="CI54" s="17"/>
      <c r="CJ54" s="17"/>
      <c r="CK54" s="17">
        <v>140</v>
      </c>
      <c r="CL54" s="17">
        <v>140.9</v>
      </c>
      <c r="CM54" s="17">
        <v>145.19999999999999</v>
      </c>
      <c r="CN54" s="17">
        <v>0</v>
      </c>
      <c r="CO54" s="17"/>
      <c r="CP54" s="17"/>
      <c r="CQ54" s="17"/>
      <c r="CR54" s="17"/>
      <c r="CS54" s="17">
        <v>0</v>
      </c>
      <c r="CT54" s="17"/>
      <c r="CU54" s="17">
        <v>6</v>
      </c>
      <c r="CV54" s="17">
        <v>1.8</v>
      </c>
      <c r="CW54" s="17"/>
      <c r="CX54" s="17">
        <v>0</v>
      </c>
      <c r="CY54" s="17">
        <v>106.357</v>
      </c>
      <c r="CZ54" s="17">
        <v>0</v>
      </c>
      <c r="DA54" s="17">
        <v>11.6</v>
      </c>
      <c r="DB54" s="17">
        <v>0</v>
      </c>
      <c r="DC54" s="17">
        <v>20.100000000000001</v>
      </c>
      <c r="DD54" s="17">
        <v>9.9</v>
      </c>
      <c r="DE54" s="17">
        <v>5.7</v>
      </c>
      <c r="DF54" s="17">
        <v>0</v>
      </c>
      <c r="DG54" s="17">
        <v>2.2000000000000002</v>
      </c>
      <c r="DH54" s="17">
        <v>1.8</v>
      </c>
      <c r="DI54" s="17">
        <v>5.0999999999999996</v>
      </c>
      <c r="DJ54" s="17">
        <v>20</v>
      </c>
      <c r="DK54" s="17">
        <v>20</v>
      </c>
      <c r="DL54" s="17">
        <v>18.100000000000001</v>
      </c>
      <c r="DM54" s="17">
        <v>3.4</v>
      </c>
      <c r="DN54" s="17">
        <v>18.600000000000001</v>
      </c>
      <c r="DO54" s="17">
        <v>0</v>
      </c>
      <c r="DP54" s="17">
        <v>0</v>
      </c>
      <c r="DQ54" s="17">
        <v>25.5</v>
      </c>
      <c r="DR54" s="17">
        <v>74.7</v>
      </c>
      <c r="DS54" s="17">
        <v>0</v>
      </c>
      <c r="DT54" s="17">
        <v>2.9</v>
      </c>
      <c r="DU54" s="17">
        <v>20.2</v>
      </c>
      <c r="DV54" s="17">
        <v>3</v>
      </c>
      <c r="DW54" s="17">
        <v>0</v>
      </c>
      <c r="DX54" s="17">
        <v>0</v>
      </c>
      <c r="DY54" s="17">
        <v>19.8</v>
      </c>
      <c r="DZ54" s="17">
        <v>0.9</v>
      </c>
      <c r="EA54" s="17">
        <v>20.3</v>
      </c>
      <c r="EB54" s="17">
        <v>20.2</v>
      </c>
      <c r="EC54" s="17">
        <v>20</v>
      </c>
      <c r="ED54" s="17">
        <v>2.8</v>
      </c>
      <c r="EE54" s="17">
        <v>35.200000000000003</v>
      </c>
      <c r="EF54" s="17">
        <v>0</v>
      </c>
      <c r="EG54" s="17">
        <v>97.8</v>
      </c>
      <c r="EH54" s="17">
        <v>112.4</v>
      </c>
      <c r="EI54" s="17">
        <v>4.9000000000000004</v>
      </c>
      <c r="EJ54" s="17">
        <v>3.5</v>
      </c>
      <c r="EK54" s="17">
        <v>0</v>
      </c>
      <c r="EL54" s="17">
        <v>20.9</v>
      </c>
      <c r="EM54" s="17">
        <v>8.1999999999999993</v>
      </c>
      <c r="EN54" s="17">
        <v>4.5</v>
      </c>
      <c r="EO54" s="17">
        <v>20.399999999999999</v>
      </c>
      <c r="EP54" s="17">
        <v>20.399999999999999</v>
      </c>
      <c r="EQ54" s="17">
        <v>20.100000000000001</v>
      </c>
      <c r="ER54" s="17">
        <v>9.9</v>
      </c>
      <c r="ES54" s="17">
        <v>0</v>
      </c>
      <c r="ET54" s="17">
        <v>0</v>
      </c>
      <c r="EU54" s="17">
        <v>0</v>
      </c>
      <c r="EV54" s="17">
        <v>0.3</v>
      </c>
      <c r="EW54" s="17">
        <v>97.8</v>
      </c>
      <c r="EX54" s="17">
        <v>65.5</v>
      </c>
      <c r="EY54" s="17">
        <v>0</v>
      </c>
      <c r="EZ54" s="17">
        <v>4.0999999999999996</v>
      </c>
      <c r="FA54" s="17">
        <v>1.1000000000000001</v>
      </c>
      <c r="FB54" s="17">
        <v>2.4</v>
      </c>
      <c r="FC54" s="17">
        <v>1.4</v>
      </c>
      <c r="FD54" s="17">
        <v>0</v>
      </c>
      <c r="FE54" s="17">
        <v>8.4</v>
      </c>
      <c r="FF54" s="17">
        <v>20</v>
      </c>
      <c r="FG54" s="17">
        <v>8.8000000000000007</v>
      </c>
      <c r="FH54" s="17">
        <v>27.6</v>
      </c>
      <c r="FI54" s="17">
        <v>34.6</v>
      </c>
      <c r="FJ54" s="17">
        <v>13.3</v>
      </c>
      <c r="FK54" s="17">
        <v>17.600000000000001</v>
      </c>
      <c r="FL54" s="17">
        <v>8</v>
      </c>
      <c r="FM54" s="17">
        <v>11.3</v>
      </c>
      <c r="FN54" s="17">
        <v>23.1</v>
      </c>
      <c r="FO54" s="17">
        <v>7735.7569999999996</v>
      </c>
      <c r="FP54" s="15"/>
      <c r="FQ54" s="17">
        <v>24.434229999999999</v>
      </c>
      <c r="FR54" s="17">
        <v>8.0440000000000005</v>
      </c>
      <c r="FS54" s="17">
        <v>10.379</v>
      </c>
      <c r="FT54" s="17">
        <v>13.2</v>
      </c>
      <c r="FU54" s="17">
        <v>26.108699999999999</v>
      </c>
      <c r="FV54" s="17">
        <v>18.940760000000001</v>
      </c>
      <c r="FW54" s="17">
        <v>10.6</v>
      </c>
      <c r="FX54" s="17">
        <v>15.8</v>
      </c>
      <c r="FY54" s="17">
        <v>127.50669000000001</v>
      </c>
    </row>
    <row r="55" spans="1:181" ht="24" customHeight="1" x14ac:dyDescent="0.3">
      <c r="A55" s="16" t="s">
        <v>66</v>
      </c>
      <c r="B55" s="16" t="s">
        <v>835</v>
      </c>
      <c r="C55" s="17">
        <v>205.3</v>
      </c>
      <c r="D55" s="17">
        <v>630.79999999999995</v>
      </c>
      <c r="E55" s="17">
        <v>214.5</v>
      </c>
      <c r="F55" s="17"/>
      <c r="G55" s="17"/>
      <c r="H55" s="17">
        <v>90.5</v>
      </c>
      <c r="I55" s="17">
        <v>240.7</v>
      </c>
      <c r="J55" s="17"/>
      <c r="K55" s="17"/>
      <c r="L55" s="17"/>
      <c r="M55" s="17">
        <v>0</v>
      </c>
      <c r="N55" s="17">
        <v>202.3</v>
      </c>
      <c r="O55" s="17"/>
      <c r="P55" s="17">
        <v>84</v>
      </c>
      <c r="Q55" s="17"/>
      <c r="R55" s="17">
        <v>558.1</v>
      </c>
      <c r="S55" s="17">
        <v>10.3</v>
      </c>
      <c r="T55" s="17"/>
      <c r="U55" s="17"/>
      <c r="V55" s="17"/>
      <c r="W55" s="17"/>
      <c r="X55" s="17"/>
      <c r="Y55" s="17">
        <v>166.6</v>
      </c>
      <c r="Z55" s="17">
        <v>7.4</v>
      </c>
      <c r="AA55" s="17">
        <v>6.4</v>
      </c>
      <c r="AB55" s="17">
        <v>5.6</v>
      </c>
      <c r="AC55" s="17">
        <v>7</v>
      </c>
      <c r="AD55" s="17">
        <v>14.6</v>
      </c>
      <c r="AE55" s="17">
        <v>107.4</v>
      </c>
      <c r="AF55" s="17"/>
      <c r="AG55" s="17"/>
      <c r="AH55" s="17">
        <v>0</v>
      </c>
      <c r="AI55" s="17"/>
      <c r="AJ55" s="17">
        <v>110.9</v>
      </c>
      <c r="AK55" s="17">
        <v>221.6</v>
      </c>
      <c r="AL55" s="17"/>
      <c r="AM55" s="17"/>
      <c r="AN55" s="17"/>
      <c r="AO55" s="17">
        <v>6.5</v>
      </c>
      <c r="AP55" s="17">
        <v>460.7</v>
      </c>
      <c r="AQ55" s="17">
        <v>81.400000000000006</v>
      </c>
      <c r="AR55" s="17">
        <v>131.4</v>
      </c>
      <c r="AS55" s="17">
        <v>40.200000000000003</v>
      </c>
      <c r="AT55" s="17">
        <v>18.399999999999999</v>
      </c>
      <c r="AU55" s="17">
        <v>11.4</v>
      </c>
      <c r="AV55" s="17">
        <v>93.1</v>
      </c>
      <c r="AW55" s="17">
        <v>182.2</v>
      </c>
      <c r="AX55" s="17">
        <v>182.8</v>
      </c>
      <c r="AY55" s="17">
        <v>185.2</v>
      </c>
      <c r="AZ55" s="17">
        <v>109.4</v>
      </c>
      <c r="BA55" s="17">
        <v>19.3</v>
      </c>
      <c r="BB55" s="17">
        <v>40.4</v>
      </c>
      <c r="BC55" s="17">
        <v>2.2000000000000002</v>
      </c>
      <c r="BD55" s="17">
        <v>28.2</v>
      </c>
      <c r="BE55" s="17">
        <v>85.8</v>
      </c>
      <c r="BF55" s="17"/>
      <c r="BG55" s="17"/>
      <c r="BH55" s="17">
        <v>85.4</v>
      </c>
      <c r="BI55" s="17"/>
      <c r="BJ55" s="17"/>
      <c r="BK55" s="17">
        <v>45.4</v>
      </c>
      <c r="BL55" s="17"/>
      <c r="BM55" s="17"/>
      <c r="BN55" s="17"/>
      <c r="BO55" s="17">
        <v>127.3</v>
      </c>
      <c r="BP55" s="17">
        <v>162.30000000000001</v>
      </c>
      <c r="BQ55" s="17">
        <v>162.69999999999999</v>
      </c>
      <c r="BR55" s="17">
        <v>162.6</v>
      </c>
      <c r="BS55" s="17">
        <v>245.1</v>
      </c>
      <c r="BT55" s="17">
        <v>73.099999999999994</v>
      </c>
      <c r="BU55" s="17">
        <v>35.6</v>
      </c>
      <c r="BV55" s="17"/>
      <c r="BW55" s="17"/>
      <c r="BX55" s="17"/>
      <c r="BY55" s="17"/>
      <c r="BZ55" s="17">
        <v>0</v>
      </c>
      <c r="CA55" s="17"/>
      <c r="CB55" s="17">
        <v>2</v>
      </c>
      <c r="CC55" s="17">
        <v>156.4</v>
      </c>
      <c r="CD55" s="17">
        <v>127.5</v>
      </c>
      <c r="CE55" s="17">
        <v>62.9</v>
      </c>
      <c r="CF55" s="17">
        <v>78.400000000000006</v>
      </c>
      <c r="CG55" s="17">
        <v>30.3</v>
      </c>
      <c r="CH55" s="17"/>
      <c r="CI55" s="17"/>
      <c r="CJ55" s="17"/>
      <c r="CK55" s="17">
        <v>141</v>
      </c>
      <c r="CL55" s="17">
        <v>141.4</v>
      </c>
      <c r="CM55" s="17">
        <v>147.19999999999999</v>
      </c>
      <c r="CN55" s="17">
        <v>0</v>
      </c>
      <c r="CO55" s="17"/>
      <c r="CP55" s="17"/>
      <c r="CQ55" s="17"/>
      <c r="CR55" s="17"/>
      <c r="CS55" s="17">
        <v>0</v>
      </c>
      <c r="CT55" s="17"/>
      <c r="CU55" s="17">
        <v>6</v>
      </c>
      <c r="CV55" s="17">
        <v>1.8</v>
      </c>
      <c r="CW55" s="17"/>
      <c r="CX55" s="17">
        <v>0</v>
      </c>
      <c r="CY55" s="17">
        <v>107.36199999999999</v>
      </c>
      <c r="CZ55" s="17">
        <v>0</v>
      </c>
      <c r="DA55" s="17">
        <v>13</v>
      </c>
      <c r="DB55" s="17">
        <v>0</v>
      </c>
      <c r="DC55" s="17">
        <v>20.3</v>
      </c>
      <c r="DD55" s="17">
        <v>9.9</v>
      </c>
      <c r="DE55" s="17">
        <v>5.7</v>
      </c>
      <c r="DF55" s="17">
        <v>0</v>
      </c>
      <c r="DG55" s="17">
        <v>2.2000000000000002</v>
      </c>
      <c r="DH55" s="17">
        <v>1.8</v>
      </c>
      <c r="DI55" s="17">
        <v>5</v>
      </c>
      <c r="DJ55" s="17">
        <v>20.399999999999999</v>
      </c>
      <c r="DK55" s="17">
        <v>20</v>
      </c>
      <c r="DL55" s="17">
        <v>18.2</v>
      </c>
      <c r="DM55" s="17">
        <v>3.4</v>
      </c>
      <c r="DN55" s="17">
        <v>18.600000000000001</v>
      </c>
      <c r="DO55" s="17">
        <v>0</v>
      </c>
      <c r="DP55" s="17">
        <v>0</v>
      </c>
      <c r="DQ55" s="17">
        <v>26.8</v>
      </c>
      <c r="DR55" s="17">
        <v>78.900000000000006</v>
      </c>
      <c r="DS55" s="17">
        <v>0</v>
      </c>
      <c r="DT55" s="17">
        <v>3</v>
      </c>
      <c r="DU55" s="17">
        <v>20.2</v>
      </c>
      <c r="DV55" s="17">
        <v>3</v>
      </c>
      <c r="DW55" s="17">
        <v>0</v>
      </c>
      <c r="DX55" s="17">
        <v>0</v>
      </c>
      <c r="DY55" s="17">
        <v>19.8</v>
      </c>
      <c r="DZ55" s="17">
        <v>0</v>
      </c>
      <c r="EA55" s="17">
        <v>20.2</v>
      </c>
      <c r="EB55" s="17">
        <v>20.2</v>
      </c>
      <c r="EC55" s="17">
        <v>20</v>
      </c>
      <c r="ED55" s="17">
        <v>3.1</v>
      </c>
      <c r="EE55" s="17">
        <v>28.4</v>
      </c>
      <c r="EF55" s="17">
        <v>0</v>
      </c>
      <c r="EG55" s="17">
        <v>99.5</v>
      </c>
      <c r="EH55" s="17">
        <v>107.5</v>
      </c>
      <c r="EI55" s="17">
        <v>7</v>
      </c>
      <c r="EJ55" s="17">
        <v>4.5</v>
      </c>
      <c r="EK55" s="17">
        <v>0</v>
      </c>
      <c r="EL55" s="17">
        <v>20.9</v>
      </c>
      <c r="EM55" s="17">
        <v>8.1999999999999993</v>
      </c>
      <c r="EN55" s="17">
        <v>4.5</v>
      </c>
      <c r="EO55" s="17">
        <v>20.399999999999999</v>
      </c>
      <c r="EP55" s="17">
        <v>20.399999999999999</v>
      </c>
      <c r="EQ55" s="17">
        <v>20.100000000000001</v>
      </c>
      <c r="ER55" s="17">
        <v>12.2</v>
      </c>
      <c r="ES55" s="17">
        <v>0</v>
      </c>
      <c r="ET55" s="17">
        <v>0</v>
      </c>
      <c r="EU55" s="17">
        <v>0</v>
      </c>
      <c r="EV55" s="17">
        <v>0.3</v>
      </c>
      <c r="EW55" s="17">
        <v>102.6</v>
      </c>
      <c r="EX55" s="17">
        <v>102.8</v>
      </c>
      <c r="EY55" s="17">
        <v>0</v>
      </c>
      <c r="EZ55" s="17">
        <v>4.0999999999999996</v>
      </c>
      <c r="FA55" s="17">
        <v>1.1000000000000001</v>
      </c>
      <c r="FB55" s="17">
        <v>2.4</v>
      </c>
      <c r="FC55" s="17">
        <v>1.4</v>
      </c>
      <c r="FD55" s="17">
        <v>0</v>
      </c>
      <c r="FE55" s="17">
        <v>8.5</v>
      </c>
      <c r="FF55" s="17">
        <v>20</v>
      </c>
      <c r="FG55" s="17">
        <v>8.9</v>
      </c>
      <c r="FH55" s="17">
        <v>27.6</v>
      </c>
      <c r="FI55" s="17">
        <v>34.5</v>
      </c>
      <c r="FJ55" s="17">
        <v>14</v>
      </c>
      <c r="FK55" s="17">
        <v>17.600000000000001</v>
      </c>
      <c r="FL55" s="17">
        <v>7.2</v>
      </c>
      <c r="FM55" s="17">
        <v>11.5</v>
      </c>
      <c r="FN55" s="17">
        <v>23.3</v>
      </c>
      <c r="FO55" s="17">
        <v>7759.4620000000004</v>
      </c>
      <c r="FP55" s="15"/>
      <c r="FQ55" s="17">
        <v>24.39396</v>
      </c>
      <c r="FR55" s="17">
        <v>8.0459999999999994</v>
      </c>
      <c r="FS55" s="17">
        <v>11.195</v>
      </c>
      <c r="FT55" s="17">
        <v>13.2</v>
      </c>
      <c r="FU55" s="17">
        <v>26.142410000000002</v>
      </c>
      <c r="FV55" s="17">
        <v>18.9406</v>
      </c>
      <c r="FW55" s="17">
        <v>10.7</v>
      </c>
      <c r="FX55" s="17">
        <v>15.9</v>
      </c>
      <c r="FY55" s="17">
        <v>128.51796999999999</v>
      </c>
    </row>
    <row r="56" spans="1:181" ht="24" customHeight="1" x14ac:dyDescent="0.3">
      <c r="A56" s="16" t="s">
        <v>66</v>
      </c>
      <c r="B56" s="16" t="s">
        <v>836</v>
      </c>
      <c r="C56" s="17">
        <v>202.7</v>
      </c>
      <c r="D56" s="17">
        <v>625.79999999999995</v>
      </c>
      <c r="E56" s="17">
        <v>213.7</v>
      </c>
      <c r="F56" s="17"/>
      <c r="G56" s="17"/>
      <c r="H56" s="17">
        <v>90.4</v>
      </c>
      <c r="I56" s="17">
        <v>240</v>
      </c>
      <c r="J56" s="17"/>
      <c r="K56" s="17"/>
      <c r="L56" s="17"/>
      <c r="M56" s="17">
        <v>0</v>
      </c>
      <c r="N56" s="17">
        <v>83.4</v>
      </c>
      <c r="O56" s="17"/>
      <c r="P56" s="17">
        <v>0</v>
      </c>
      <c r="Q56" s="17"/>
      <c r="R56" s="17">
        <v>555.9</v>
      </c>
      <c r="S56" s="17">
        <v>10.3</v>
      </c>
      <c r="T56" s="17"/>
      <c r="U56" s="17"/>
      <c r="V56" s="17"/>
      <c r="W56" s="17"/>
      <c r="X56" s="17"/>
      <c r="Y56" s="17">
        <v>165.5</v>
      </c>
      <c r="Z56" s="17">
        <v>7.1</v>
      </c>
      <c r="AA56" s="17">
        <v>5.2</v>
      </c>
      <c r="AB56" s="17">
        <v>5.6</v>
      </c>
      <c r="AC56" s="17">
        <v>7</v>
      </c>
      <c r="AD56" s="17">
        <v>14.6</v>
      </c>
      <c r="AE56" s="17">
        <v>106.8</v>
      </c>
      <c r="AF56" s="17"/>
      <c r="AG56" s="17"/>
      <c r="AH56" s="17">
        <v>0</v>
      </c>
      <c r="AI56" s="17"/>
      <c r="AJ56" s="17">
        <v>110.8</v>
      </c>
      <c r="AK56" s="17">
        <v>221.9</v>
      </c>
      <c r="AL56" s="17"/>
      <c r="AM56" s="17"/>
      <c r="AN56" s="17"/>
      <c r="AO56" s="17">
        <v>6.5</v>
      </c>
      <c r="AP56" s="17">
        <v>462.6</v>
      </c>
      <c r="AQ56" s="17">
        <v>81.400000000000006</v>
      </c>
      <c r="AR56" s="17">
        <v>131.69999999999999</v>
      </c>
      <c r="AS56" s="17">
        <v>39.799999999999997</v>
      </c>
      <c r="AT56" s="17">
        <v>18.399999999999999</v>
      </c>
      <c r="AU56" s="17">
        <v>11.4</v>
      </c>
      <c r="AV56" s="17">
        <v>90</v>
      </c>
      <c r="AW56" s="17">
        <v>181.4</v>
      </c>
      <c r="AX56" s="17">
        <v>181.6</v>
      </c>
      <c r="AY56" s="17">
        <v>184.8</v>
      </c>
      <c r="AZ56" s="17">
        <v>108.6</v>
      </c>
      <c r="BA56" s="17">
        <v>18.3</v>
      </c>
      <c r="BB56" s="17">
        <v>37.700000000000003</v>
      </c>
      <c r="BC56" s="17">
        <v>2.2000000000000002</v>
      </c>
      <c r="BD56" s="17">
        <v>28.4</v>
      </c>
      <c r="BE56" s="17">
        <v>84.7</v>
      </c>
      <c r="BF56" s="17"/>
      <c r="BG56" s="17"/>
      <c r="BH56" s="17">
        <v>85</v>
      </c>
      <c r="BI56" s="17"/>
      <c r="BJ56" s="17"/>
      <c r="BK56" s="17">
        <v>45.6</v>
      </c>
      <c r="BL56" s="17"/>
      <c r="BM56" s="17"/>
      <c r="BN56" s="17"/>
      <c r="BO56" s="17">
        <v>127</v>
      </c>
      <c r="BP56" s="17">
        <v>164.5</v>
      </c>
      <c r="BQ56" s="17">
        <v>164.8</v>
      </c>
      <c r="BR56" s="17">
        <v>165.7</v>
      </c>
      <c r="BS56" s="17">
        <v>247.8</v>
      </c>
      <c r="BT56" s="17">
        <v>73.400000000000006</v>
      </c>
      <c r="BU56" s="17">
        <v>35.6</v>
      </c>
      <c r="BV56" s="17"/>
      <c r="BW56" s="17"/>
      <c r="BX56" s="17"/>
      <c r="BY56" s="17"/>
      <c r="BZ56" s="17">
        <v>0</v>
      </c>
      <c r="CA56" s="17"/>
      <c r="CB56" s="17">
        <v>2</v>
      </c>
      <c r="CC56" s="17">
        <v>155.4</v>
      </c>
      <c r="CD56" s="17">
        <v>126.6</v>
      </c>
      <c r="CE56" s="17">
        <v>62.5</v>
      </c>
      <c r="CF56" s="17">
        <v>78.3</v>
      </c>
      <c r="CG56" s="17">
        <v>30.1</v>
      </c>
      <c r="CH56" s="17"/>
      <c r="CI56" s="17"/>
      <c r="CJ56" s="17"/>
      <c r="CK56" s="17">
        <v>141</v>
      </c>
      <c r="CL56" s="17">
        <v>141.9</v>
      </c>
      <c r="CM56" s="17">
        <v>147</v>
      </c>
      <c r="CN56" s="17">
        <v>0</v>
      </c>
      <c r="CO56" s="17"/>
      <c r="CP56" s="17"/>
      <c r="CQ56" s="17"/>
      <c r="CR56" s="17"/>
      <c r="CS56" s="17">
        <v>0</v>
      </c>
      <c r="CT56" s="17"/>
      <c r="CU56" s="17">
        <v>6</v>
      </c>
      <c r="CV56" s="17">
        <v>1.7</v>
      </c>
      <c r="CW56" s="17"/>
      <c r="CX56" s="17">
        <v>0</v>
      </c>
      <c r="CY56" s="17">
        <v>90.774000000000001</v>
      </c>
      <c r="CZ56" s="17">
        <v>0</v>
      </c>
      <c r="DA56" s="17">
        <v>11.3</v>
      </c>
      <c r="DB56" s="17">
        <v>0</v>
      </c>
      <c r="DC56" s="17">
        <v>20.2</v>
      </c>
      <c r="DD56" s="17">
        <v>9.9</v>
      </c>
      <c r="DE56" s="17">
        <v>5.8</v>
      </c>
      <c r="DF56" s="17">
        <v>0</v>
      </c>
      <c r="DG56" s="17">
        <v>2.2000000000000002</v>
      </c>
      <c r="DH56" s="17">
        <v>1.8</v>
      </c>
      <c r="DI56" s="17">
        <v>4.9000000000000004</v>
      </c>
      <c r="DJ56" s="17">
        <v>20.100000000000001</v>
      </c>
      <c r="DK56" s="17">
        <v>20</v>
      </c>
      <c r="DL56" s="17">
        <v>18.100000000000001</v>
      </c>
      <c r="DM56" s="17">
        <v>3.4</v>
      </c>
      <c r="DN56" s="17">
        <v>18.600000000000001</v>
      </c>
      <c r="DO56" s="17">
        <v>0</v>
      </c>
      <c r="DP56" s="17">
        <v>0</v>
      </c>
      <c r="DQ56" s="17">
        <v>24.1</v>
      </c>
      <c r="DR56" s="17">
        <v>78.2</v>
      </c>
      <c r="DS56" s="17">
        <v>0</v>
      </c>
      <c r="DT56" s="17">
        <v>2.9</v>
      </c>
      <c r="DU56" s="17">
        <v>20.2</v>
      </c>
      <c r="DV56" s="17">
        <v>3</v>
      </c>
      <c r="DW56" s="17">
        <v>0</v>
      </c>
      <c r="DX56" s="17">
        <v>0</v>
      </c>
      <c r="DY56" s="17">
        <v>19.8</v>
      </c>
      <c r="DZ56" s="17">
        <v>0</v>
      </c>
      <c r="EA56" s="17">
        <v>20.2</v>
      </c>
      <c r="EB56" s="17">
        <v>20.2</v>
      </c>
      <c r="EC56" s="17">
        <v>20</v>
      </c>
      <c r="ED56" s="17">
        <v>5.7</v>
      </c>
      <c r="EE56" s="17">
        <v>25.2</v>
      </c>
      <c r="EF56" s="17">
        <v>0</v>
      </c>
      <c r="EG56" s="17">
        <v>109.4</v>
      </c>
      <c r="EH56" s="17">
        <v>112.5</v>
      </c>
      <c r="EI56" s="17">
        <v>11.7</v>
      </c>
      <c r="EJ56" s="17">
        <v>6.4</v>
      </c>
      <c r="EK56" s="17">
        <v>0</v>
      </c>
      <c r="EL56" s="17">
        <v>20.9</v>
      </c>
      <c r="EM56" s="17">
        <v>8.1999999999999993</v>
      </c>
      <c r="EN56" s="17">
        <v>4.5</v>
      </c>
      <c r="EO56" s="17">
        <v>20.399999999999999</v>
      </c>
      <c r="EP56" s="17">
        <v>20.399999999999999</v>
      </c>
      <c r="EQ56" s="17">
        <v>20.100000000000001</v>
      </c>
      <c r="ER56" s="17">
        <v>11.1</v>
      </c>
      <c r="ES56" s="17">
        <v>0</v>
      </c>
      <c r="ET56" s="17">
        <v>0</v>
      </c>
      <c r="EU56" s="17">
        <v>0</v>
      </c>
      <c r="EV56" s="17">
        <v>0.3</v>
      </c>
      <c r="EW56" s="17">
        <v>92.6</v>
      </c>
      <c r="EX56" s="17">
        <v>86.7</v>
      </c>
      <c r="EY56" s="17">
        <v>0</v>
      </c>
      <c r="EZ56" s="17">
        <v>4.0999999999999996</v>
      </c>
      <c r="FA56" s="17">
        <v>1.1000000000000001</v>
      </c>
      <c r="FB56" s="17">
        <v>2.4</v>
      </c>
      <c r="FC56" s="17">
        <v>1.4</v>
      </c>
      <c r="FD56" s="17">
        <v>0</v>
      </c>
      <c r="FE56" s="17">
        <v>8.6</v>
      </c>
      <c r="FF56" s="17">
        <v>20</v>
      </c>
      <c r="FG56" s="17">
        <v>9.1999999999999993</v>
      </c>
      <c r="FH56" s="17">
        <v>27.3</v>
      </c>
      <c r="FI56" s="17">
        <v>34.299999999999997</v>
      </c>
      <c r="FJ56" s="17">
        <v>14.5</v>
      </c>
      <c r="FK56" s="17">
        <v>17.600000000000001</v>
      </c>
      <c r="FL56" s="17">
        <v>7.7</v>
      </c>
      <c r="FM56" s="17">
        <v>11.4</v>
      </c>
      <c r="FN56" s="17">
        <v>23.1</v>
      </c>
      <c r="FO56" s="17">
        <v>7512.5739999999996</v>
      </c>
      <c r="FP56" s="15"/>
      <c r="FQ56" s="17">
        <v>24.38974</v>
      </c>
      <c r="FR56" s="17">
        <v>8.048</v>
      </c>
      <c r="FS56" s="17">
        <v>11.233000000000001</v>
      </c>
      <c r="FT56" s="17">
        <v>13.2</v>
      </c>
      <c r="FU56" s="17">
        <v>26.049029999999998</v>
      </c>
      <c r="FV56" s="17">
        <v>18.946280000000002</v>
      </c>
      <c r="FW56" s="17">
        <v>10.7</v>
      </c>
      <c r="FX56" s="17">
        <v>15.9</v>
      </c>
      <c r="FY56" s="17">
        <v>128.46605</v>
      </c>
    </row>
    <row r="57" spans="1:181" ht="24" customHeight="1" x14ac:dyDescent="0.3">
      <c r="A57" s="16" t="s">
        <v>66</v>
      </c>
      <c r="B57" s="16" t="s">
        <v>837</v>
      </c>
      <c r="C57" s="17">
        <v>201.4</v>
      </c>
      <c r="D57" s="17">
        <v>622.79999999999995</v>
      </c>
      <c r="E57" s="17">
        <v>212.6</v>
      </c>
      <c r="F57" s="17"/>
      <c r="G57" s="17"/>
      <c r="H57" s="17">
        <v>89.9</v>
      </c>
      <c r="I57" s="17">
        <v>238.9</v>
      </c>
      <c r="J57" s="17"/>
      <c r="K57" s="17"/>
      <c r="L57" s="17"/>
      <c r="M57" s="17">
        <v>0</v>
      </c>
      <c r="N57" s="17">
        <v>0</v>
      </c>
      <c r="O57" s="17"/>
      <c r="P57" s="17">
        <v>0</v>
      </c>
      <c r="Q57" s="17"/>
      <c r="R57" s="17">
        <v>552.79999999999995</v>
      </c>
      <c r="S57" s="17">
        <v>10.199999999999999</v>
      </c>
      <c r="T57" s="17"/>
      <c r="U57" s="17"/>
      <c r="V57" s="17"/>
      <c r="W57" s="17"/>
      <c r="X57" s="17"/>
      <c r="Y57" s="17">
        <v>165.6</v>
      </c>
      <c r="Z57" s="17">
        <v>7.8</v>
      </c>
      <c r="AA57" s="17">
        <v>5.7</v>
      </c>
      <c r="AB57" s="17">
        <v>5.7</v>
      </c>
      <c r="AC57" s="17">
        <v>7</v>
      </c>
      <c r="AD57" s="17">
        <v>14.6</v>
      </c>
      <c r="AE57" s="17">
        <v>106.8</v>
      </c>
      <c r="AF57" s="17"/>
      <c r="AG57" s="17"/>
      <c r="AH57" s="17">
        <v>0</v>
      </c>
      <c r="AI57" s="17"/>
      <c r="AJ57" s="17">
        <v>110.4</v>
      </c>
      <c r="AK57" s="17">
        <v>221.8</v>
      </c>
      <c r="AL57" s="17"/>
      <c r="AM57" s="17"/>
      <c r="AN57" s="17"/>
      <c r="AO57" s="17">
        <v>6.5</v>
      </c>
      <c r="AP57" s="17">
        <v>456.5</v>
      </c>
      <c r="AQ57" s="17">
        <v>81.400000000000006</v>
      </c>
      <c r="AR57" s="17">
        <v>150.19999999999999</v>
      </c>
      <c r="AS57" s="17">
        <v>37.6</v>
      </c>
      <c r="AT57" s="17">
        <v>18.399999999999999</v>
      </c>
      <c r="AU57" s="17">
        <v>11.5</v>
      </c>
      <c r="AV57" s="17">
        <v>91.8</v>
      </c>
      <c r="AW57" s="17">
        <v>178.1</v>
      </c>
      <c r="AX57" s="17">
        <v>179</v>
      </c>
      <c r="AY57" s="17">
        <v>184.4</v>
      </c>
      <c r="AZ57" s="17">
        <v>108.4</v>
      </c>
      <c r="BA57" s="17">
        <v>23.3</v>
      </c>
      <c r="BB57" s="17">
        <v>21.6</v>
      </c>
      <c r="BC57" s="17">
        <v>2.1</v>
      </c>
      <c r="BD57" s="17">
        <v>28.3</v>
      </c>
      <c r="BE57" s="17">
        <v>84.1</v>
      </c>
      <c r="BF57" s="17"/>
      <c r="BG57" s="17"/>
      <c r="BH57" s="17">
        <v>84.4</v>
      </c>
      <c r="BI57" s="17"/>
      <c r="BJ57" s="17"/>
      <c r="BK57" s="17">
        <v>45.3</v>
      </c>
      <c r="BL57" s="17"/>
      <c r="BM57" s="17"/>
      <c r="BN57" s="17"/>
      <c r="BO57" s="17">
        <v>126</v>
      </c>
      <c r="BP57" s="17">
        <v>159.6</v>
      </c>
      <c r="BQ57" s="17">
        <v>159.69999999999999</v>
      </c>
      <c r="BR57" s="17">
        <v>159.80000000000001</v>
      </c>
      <c r="BS57" s="17">
        <v>241.5</v>
      </c>
      <c r="BT57" s="17">
        <v>20.100000000000001</v>
      </c>
      <c r="BU57" s="17">
        <v>0</v>
      </c>
      <c r="BV57" s="17"/>
      <c r="BW57" s="17"/>
      <c r="BX57" s="17"/>
      <c r="BY57" s="17"/>
      <c r="BZ57" s="17">
        <v>0</v>
      </c>
      <c r="CA57" s="17"/>
      <c r="CB57" s="17">
        <v>2</v>
      </c>
      <c r="CC57" s="17">
        <v>195.5</v>
      </c>
      <c r="CD57" s="17">
        <v>123.5</v>
      </c>
      <c r="CE57" s="17">
        <v>61.9</v>
      </c>
      <c r="CF57" s="17">
        <v>78.099999999999994</v>
      </c>
      <c r="CG57" s="17">
        <v>29.7</v>
      </c>
      <c r="CH57" s="17"/>
      <c r="CI57" s="17"/>
      <c r="CJ57" s="17"/>
      <c r="CK57" s="17">
        <v>127.1</v>
      </c>
      <c r="CL57" s="17">
        <v>126.8</v>
      </c>
      <c r="CM57" s="17">
        <v>141.19999999999999</v>
      </c>
      <c r="CN57" s="17">
        <v>0</v>
      </c>
      <c r="CO57" s="17"/>
      <c r="CP57" s="17"/>
      <c r="CQ57" s="17"/>
      <c r="CR57" s="17"/>
      <c r="CS57" s="17">
        <v>0</v>
      </c>
      <c r="CT57" s="17"/>
      <c r="CU57" s="17">
        <v>6</v>
      </c>
      <c r="CV57" s="17">
        <v>1.8</v>
      </c>
      <c r="CW57" s="17"/>
      <c r="CX57" s="17">
        <v>0</v>
      </c>
      <c r="CY57" s="17">
        <v>99.933999999999997</v>
      </c>
      <c r="CZ57" s="17">
        <v>0</v>
      </c>
      <c r="DA57" s="17">
        <v>11.2</v>
      </c>
      <c r="DB57" s="17">
        <v>0</v>
      </c>
      <c r="DC57" s="17">
        <v>20.100000000000001</v>
      </c>
      <c r="DD57" s="17">
        <v>9.9</v>
      </c>
      <c r="DE57" s="17">
        <v>5.7</v>
      </c>
      <c r="DF57" s="17">
        <v>0</v>
      </c>
      <c r="DG57" s="17">
        <v>2.2000000000000002</v>
      </c>
      <c r="DH57" s="17">
        <v>1.8</v>
      </c>
      <c r="DI57" s="17">
        <v>4.9000000000000004</v>
      </c>
      <c r="DJ57" s="17">
        <v>19.899999999999999</v>
      </c>
      <c r="DK57" s="17">
        <v>20</v>
      </c>
      <c r="DL57" s="17">
        <v>18.100000000000001</v>
      </c>
      <c r="DM57" s="17">
        <v>3.4</v>
      </c>
      <c r="DN57" s="17">
        <v>18.600000000000001</v>
      </c>
      <c r="DO57" s="17">
        <v>0</v>
      </c>
      <c r="DP57" s="17">
        <v>0</v>
      </c>
      <c r="DQ57" s="17">
        <v>29</v>
      </c>
      <c r="DR57" s="17">
        <v>76.400000000000006</v>
      </c>
      <c r="DS57" s="17">
        <v>0</v>
      </c>
      <c r="DT57" s="17">
        <v>3</v>
      </c>
      <c r="DU57" s="17">
        <v>20.2</v>
      </c>
      <c r="DV57" s="17">
        <v>3</v>
      </c>
      <c r="DW57" s="17">
        <v>0</v>
      </c>
      <c r="DX57" s="17">
        <v>0</v>
      </c>
      <c r="DY57" s="17">
        <v>19.8</v>
      </c>
      <c r="DZ57" s="17">
        <v>0</v>
      </c>
      <c r="EA57" s="17">
        <v>20.2</v>
      </c>
      <c r="EB57" s="17">
        <v>20.2</v>
      </c>
      <c r="EC57" s="17">
        <v>20</v>
      </c>
      <c r="ED57" s="17">
        <v>11.7</v>
      </c>
      <c r="EE57" s="17">
        <v>25.1</v>
      </c>
      <c r="EF57" s="17">
        <v>0</v>
      </c>
      <c r="EG57" s="17">
        <v>99.9</v>
      </c>
      <c r="EH57" s="17">
        <v>111.1</v>
      </c>
      <c r="EI57" s="17">
        <v>5.5</v>
      </c>
      <c r="EJ57" s="17">
        <v>3.7</v>
      </c>
      <c r="EK57" s="17">
        <v>0</v>
      </c>
      <c r="EL57" s="17">
        <v>20.9</v>
      </c>
      <c r="EM57" s="17">
        <v>8.1999999999999993</v>
      </c>
      <c r="EN57" s="17">
        <v>4.5</v>
      </c>
      <c r="EO57" s="17">
        <v>20.399999999999999</v>
      </c>
      <c r="EP57" s="17">
        <v>20.399999999999999</v>
      </c>
      <c r="EQ57" s="17">
        <v>20.100000000000001</v>
      </c>
      <c r="ER57" s="17">
        <v>12.7</v>
      </c>
      <c r="ES57" s="17">
        <v>0</v>
      </c>
      <c r="ET57" s="17">
        <v>0</v>
      </c>
      <c r="EU57" s="17">
        <v>0</v>
      </c>
      <c r="EV57" s="17">
        <v>0.3</v>
      </c>
      <c r="EW57" s="17">
        <v>97.4</v>
      </c>
      <c r="EX57" s="17">
        <v>105.6</v>
      </c>
      <c r="EY57" s="17">
        <v>0</v>
      </c>
      <c r="EZ57" s="17">
        <v>3.7</v>
      </c>
      <c r="FA57" s="17">
        <v>1.1000000000000001</v>
      </c>
      <c r="FB57" s="17">
        <v>2.2000000000000002</v>
      </c>
      <c r="FC57" s="17">
        <v>1</v>
      </c>
      <c r="FD57" s="17">
        <v>0</v>
      </c>
      <c r="FE57" s="17">
        <v>8.4</v>
      </c>
      <c r="FF57" s="17">
        <v>20</v>
      </c>
      <c r="FG57" s="17">
        <v>9.1</v>
      </c>
      <c r="FH57" s="17">
        <v>27.4</v>
      </c>
      <c r="FI57" s="17">
        <v>34.4</v>
      </c>
      <c r="FJ57" s="17">
        <v>14.4</v>
      </c>
      <c r="FK57" s="17">
        <v>17.600000000000001</v>
      </c>
      <c r="FL57" s="17">
        <v>7.5</v>
      </c>
      <c r="FM57" s="17">
        <v>11.4</v>
      </c>
      <c r="FN57" s="17">
        <v>21.2</v>
      </c>
      <c r="FO57" s="17">
        <v>7321.634</v>
      </c>
      <c r="FP57" s="15"/>
      <c r="FQ57" s="17">
        <v>24.412469999999999</v>
      </c>
      <c r="FR57" s="17">
        <v>8.0449999999999999</v>
      </c>
      <c r="FS57" s="17">
        <v>11.414999999999999</v>
      </c>
      <c r="FT57" s="17">
        <v>13.2</v>
      </c>
      <c r="FU57" s="17">
        <v>26.027080000000002</v>
      </c>
      <c r="FV57" s="17">
        <v>18.945869999999999</v>
      </c>
      <c r="FW57" s="17">
        <v>10.8</v>
      </c>
      <c r="FX57" s="17">
        <v>5.2</v>
      </c>
      <c r="FY57" s="17">
        <v>118.04541999999999</v>
      </c>
    </row>
    <row r="58" spans="1:181" ht="24" customHeight="1" x14ac:dyDescent="0.3">
      <c r="A58" s="18" t="s">
        <v>838</v>
      </c>
      <c r="B58" s="18" t="s">
        <v>67</v>
      </c>
      <c r="C58" s="19">
        <v>200.4</v>
      </c>
      <c r="D58" s="19">
        <v>626.79999999999995</v>
      </c>
      <c r="E58" s="19">
        <v>214.6</v>
      </c>
      <c r="F58" s="19"/>
      <c r="G58" s="19"/>
      <c r="H58" s="19">
        <v>90.1</v>
      </c>
      <c r="I58" s="19">
        <v>239.7</v>
      </c>
      <c r="J58" s="19"/>
      <c r="K58" s="19"/>
      <c r="L58" s="19"/>
      <c r="M58" s="19">
        <v>0</v>
      </c>
      <c r="N58" s="19">
        <v>0</v>
      </c>
      <c r="O58" s="19"/>
      <c r="P58" s="19">
        <v>0</v>
      </c>
      <c r="Q58" s="19"/>
      <c r="R58" s="19">
        <v>561.20000000000005</v>
      </c>
      <c r="S58" s="19">
        <v>10.199999999999999</v>
      </c>
      <c r="T58" s="19"/>
      <c r="U58" s="19"/>
      <c r="V58" s="19"/>
      <c r="W58" s="19"/>
      <c r="X58" s="19"/>
      <c r="Y58" s="19">
        <v>166.8</v>
      </c>
      <c r="Z58" s="19">
        <v>8.1999999999999993</v>
      </c>
      <c r="AA58" s="19">
        <v>5.7</v>
      </c>
      <c r="AB58" s="19">
        <v>5.7</v>
      </c>
      <c r="AC58" s="19">
        <v>7</v>
      </c>
      <c r="AD58" s="19">
        <v>14.6</v>
      </c>
      <c r="AE58" s="19">
        <v>106.7</v>
      </c>
      <c r="AF58" s="19"/>
      <c r="AG58" s="19"/>
      <c r="AH58" s="19">
        <v>0</v>
      </c>
      <c r="AI58" s="19"/>
      <c r="AJ58" s="19">
        <v>111</v>
      </c>
      <c r="AK58" s="19">
        <v>221.3</v>
      </c>
      <c r="AL58" s="19"/>
      <c r="AM58" s="19"/>
      <c r="AN58" s="19"/>
      <c r="AO58" s="19">
        <v>6.5</v>
      </c>
      <c r="AP58" s="19">
        <v>464.1</v>
      </c>
      <c r="AQ58" s="19">
        <v>79.900000000000006</v>
      </c>
      <c r="AR58" s="19">
        <v>148.4</v>
      </c>
      <c r="AS58" s="19">
        <v>38.5</v>
      </c>
      <c r="AT58" s="19">
        <v>18.399999999999999</v>
      </c>
      <c r="AU58" s="19">
        <v>11.4</v>
      </c>
      <c r="AV58" s="19">
        <v>90.4</v>
      </c>
      <c r="AW58" s="19">
        <v>179.8</v>
      </c>
      <c r="AX58" s="19">
        <v>180.8</v>
      </c>
      <c r="AY58" s="19">
        <v>184.7</v>
      </c>
      <c r="AZ58" s="19">
        <v>108.6</v>
      </c>
      <c r="BA58" s="19">
        <v>17.600000000000001</v>
      </c>
      <c r="BB58" s="19">
        <v>22.3</v>
      </c>
      <c r="BC58" s="19">
        <v>2.2000000000000002</v>
      </c>
      <c r="BD58" s="19">
        <v>23.5</v>
      </c>
      <c r="BE58" s="19">
        <v>85.3</v>
      </c>
      <c r="BF58" s="19"/>
      <c r="BG58" s="19"/>
      <c r="BH58" s="19">
        <v>85</v>
      </c>
      <c r="BI58" s="19"/>
      <c r="BJ58" s="19"/>
      <c r="BK58" s="19">
        <v>45.7</v>
      </c>
      <c r="BL58" s="19"/>
      <c r="BM58" s="19"/>
      <c r="BN58" s="19"/>
      <c r="BO58" s="19">
        <v>126.6</v>
      </c>
      <c r="BP58" s="19">
        <v>128.6</v>
      </c>
      <c r="BQ58" s="19">
        <v>128.69999999999999</v>
      </c>
      <c r="BR58" s="19">
        <v>129.1</v>
      </c>
      <c r="BS58" s="19">
        <v>219.2</v>
      </c>
      <c r="BT58" s="19">
        <v>0</v>
      </c>
      <c r="BU58" s="19">
        <v>0</v>
      </c>
      <c r="BV58" s="19"/>
      <c r="BW58" s="19"/>
      <c r="BX58" s="19"/>
      <c r="BY58" s="19"/>
      <c r="BZ58" s="19">
        <v>0</v>
      </c>
      <c r="CA58" s="19"/>
      <c r="CB58" s="19">
        <v>2</v>
      </c>
      <c r="CC58" s="19">
        <v>180.6</v>
      </c>
      <c r="CD58" s="19">
        <v>131.4</v>
      </c>
      <c r="CE58" s="19">
        <v>62.6</v>
      </c>
      <c r="CF58" s="19">
        <v>76.400000000000006</v>
      </c>
      <c r="CG58" s="19">
        <v>30</v>
      </c>
      <c r="CH58" s="19"/>
      <c r="CI58" s="19"/>
      <c r="CJ58" s="19"/>
      <c r="CK58" s="19">
        <v>103.3</v>
      </c>
      <c r="CL58" s="19">
        <v>103.4</v>
      </c>
      <c r="CM58" s="19">
        <v>122.4</v>
      </c>
      <c r="CN58" s="19">
        <v>0</v>
      </c>
      <c r="CO58" s="19"/>
      <c r="CP58" s="19"/>
      <c r="CQ58" s="19"/>
      <c r="CR58" s="19"/>
      <c r="CS58" s="19">
        <v>0</v>
      </c>
      <c r="CT58" s="19"/>
      <c r="CU58" s="19">
        <v>6</v>
      </c>
      <c r="CV58" s="19">
        <v>1.7</v>
      </c>
      <c r="CW58" s="19"/>
      <c r="CX58" s="19">
        <v>0</v>
      </c>
      <c r="CY58" s="19">
        <v>113.318</v>
      </c>
      <c r="CZ58" s="19">
        <v>0</v>
      </c>
      <c r="DA58" s="19">
        <v>14.4</v>
      </c>
      <c r="DB58" s="19">
        <v>0</v>
      </c>
      <c r="DC58" s="19">
        <v>20.3</v>
      </c>
      <c r="DD58" s="19">
        <v>9.9</v>
      </c>
      <c r="DE58" s="19">
        <v>5.7</v>
      </c>
      <c r="DF58" s="19">
        <v>0</v>
      </c>
      <c r="DG58" s="19">
        <v>2.2000000000000002</v>
      </c>
      <c r="DH58" s="19">
        <v>1.8</v>
      </c>
      <c r="DI58" s="19">
        <v>5</v>
      </c>
      <c r="DJ58" s="19">
        <v>20.3</v>
      </c>
      <c r="DK58" s="19">
        <v>20</v>
      </c>
      <c r="DL58" s="19">
        <v>18.2</v>
      </c>
      <c r="DM58" s="19">
        <v>3.4</v>
      </c>
      <c r="DN58" s="19">
        <v>18.600000000000001</v>
      </c>
      <c r="DO58" s="19">
        <v>0</v>
      </c>
      <c r="DP58" s="19">
        <v>0</v>
      </c>
      <c r="DQ58" s="19">
        <v>29.6</v>
      </c>
      <c r="DR58" s="19">
        <v>78.3</v>
      </c>
      <c r="DS58" s="19">
        <v>0</v>
      </c>
      <c r="DT58" s="19">
        <v>2.9</v>
      </c>
      <c r="DU58" s="19">
        <v>20.2</v>
      </c>
      <c r="DV58" s="19">
        <v>3</v>
      </c>
      <c r="DW58" s="19">
        <v>0</v>
      </c>
      <c r="DX58" s="19">
        <v>0</v>
      </c>
      <c r="DY58" s="19">
        <v>19.899999999999999</v>
      </c>
      <c r="DZ58" s="19">
        <v>0</v>
      </c>
      <c r="EA58" s="19">
        <v>20.2</v>
      </c>
      <c r="EB58" s="19">
        <v>20.2</v>
      </c>
      <c r="EC58" s="19">
        <v>20</v>
      </c>
      <c r="ED58" s="19">
        <v>9.6999999999999993</v>
      </c>
      <c r="EE58" s="19">
        <v>36.200000000000003</v>
      </c>
      <c r="EF58" s="19">
        <v>0</v>
      </c>
      <c r="EG58" s="19">
        <v>92</v>
      </c>
      <c r="EH58" s="19">
        <v>111.1</v>
      </c>
      <c r="EI58" s="19">
        <v>2.6</v>
      </c>
      <c r="EJ58" s="19">
        <v>5.0999999999999996</v>
      </c>
      <c r="EK58" s="19">
        <v>0</v>
      </c>
      <c r="EL58" s="19">
        <v>20.9</v>
      </c>
      <c r="EM58" s="19">
        <v>8.1999999999999993</v>
      </c>
      <c r="EN58" s="19">
        <v>4.5</v>
      </c>
      <c r="EO58" s="19">
        <v>20.399999999999999</v>
      </c>
      <c r="EP58" s="19">
        <v>20.399999999999999</v>
      </c>
      <c r="EQ58" s="19">
        <v>20.100000000000001</v>
      </c>
      <c r="ER58" s="19">
        <v>13.1</v>
      </c>
      <c r="ES58" s="19">
        <v>0</v>
      </c>
      <c r="ET58" s="19">
        <v>0</v>
      </c>
      <c r="EU58" s="19">
        <v>0</v>
      </c>
      <c r="EV58" s="19">
        <v>0.3</v>
      </c>
      <c r="EW58" s="19">
        <v>113.7</v>
      </c>
      <c r="EX58" s="19">
        <v>113.5</v>
      </c>
      <c r="EY58" s="19">
        <v>0</v>
      </c>
      <c r="EZ58" s="19">
        <v>3.7</v>
      </c>
      <c r="FA58" s="19">
        <v>1.1000000000000001</v>
      </c>
      <c r="FB58" s="19">
        <v>2.2000000000000002</v>
      </c>
      <c r="FC58" s="19">
        <v>1</v>
      </c>
      <c r="FD58" s="19">
        <v>0</v>
      </c>
      <c r="FE58" s="19">
        <v>8.4</v>
      </c>
      <c r="FF58" s="19">
        <v>20</v>
      </c>
      <c r="FG58" s="19">
        <v>9</v>
      </c>
      <c r="FH58" s="19">
        <v>27.2</v>
      </c>
      <c r="FI58" s="19">
        <v>34.200000000000003</v>
      </c>
      <c r="FJ58" s="19">
        <v>14.1</v>
      </c>
      <c r="FK58" s="19">
        <v>17.600000000000001</v>
      </c>
      <c r="FL58" s="19">
        <v>7</v>
      </c>
      <c r="FM58" s="19">
        <v>10.9</v>
      </c>
      <c r="FN58" s="19">
        <v>21.6</v>
      </c>
      <c r="FO58" s="19">
        <v>7172.3180000000002</v>
      </c>
      <c r="FP58" s="15"/>
      <c r="FQ58" s="19">
        <v>24.401160000000001</v>
      </c>
      <c r="FR58" s="19">
        <v>8.0419999999999998</v>
      </c>
      <c r="FS58" s="19">
        <v>11.750999999999999</v>
      </c>
      <c r="FT58" s="19">
        <v>13.2</v>
      </c>
      <c r="FU58" s="19">
        <v>25.935960000000001</v>
      </c>
      <c r="FV58" s="19">
        <v>18.94509</v>
      </c>
      <c r="FW58" s="19">
        <v>10.6</v>
      </c>
      <c r="FX58" s="19">
        <v>5.3</v>
      </c>
      <c r="FY58" s="19">
        <v>118.17521000000001</v>
      </c>
    </row>
    <row r="59" spans="1:181" ht="25.05" customHeight="1" x14ac:dyDescent="0.3">
      <c r="A59" s="203" t="s">
        <v>839</v>
      </c>
      <c r="B59" s="204"/>
      <c r="C59" s="20">
        <v>4870.6499999999996</v>
      </c>
      <c r="D59" s="20">
        <v>14734.1</v>
      </c>
      <c r="E59" s="20">
        <v>5013.45</v>
      </c>
      <c r="F59" s="20">
        <v>0</v>
      </c>
      <c r="G59" s="20">
        <v>0</v>
      </c>
      <c r="H59" s="20">
        <v>1198.8499999999999</v>
      </c>
      <c r="I59" s="20">
        <v>5746.4</v>
      </c>
      <c r="J59" s="20">
        <v>0</v>
      </c>
      <c r="K59" s="20">
        <v>0</v>
      </c>
      <c r="L59" s="20">
        <v>0</v>
      </c>
      <c r="M59" s="20">
        <v>1486.8</v>
      </c>
      <c r="N59" s="20">
        <v>3264.95</v>
      </c>
      <c r="O59" s="20">
        <v>0</v>
      </c>
      <c r="P59" s="20">
        <v>1258.9000000000001</v>
      </c>
      <c r="Q59" s="20">
        <v>0</v>
      </c>
      <c r="R59" s="20">
        <v>13271.4</v>
      </c>
      <c r="S59" s="20">
        <v>246.1</v>
      </c>
      <c r="T59" s="20">
        <v>0</v>
      </c>
      <c r="U59" s="20">
        <v>0</v>
      </c>
      <c r="V59" s="20">
        <v>0</v>
      </c>
      <c r="W59" s="20">
        <v>0</v>
      </c>
      <c r="X59" s="20">
        <v>0</v>
      </c>
      <c r="Y59" s="20">
        <v>3985.4</v>
      </c>
      <c r="Z59" s="20">
        <v>191.05</v>
      </c>
      <c r="AA59" s="20">
        <v>142.05000000000001</v>
      </c>
      <c r="AB59" s="20">
        <v>88.05</v>
      </c>
      <c r="AC59" s="20">
        <v>165.75</v>
      </c>
      <c r="AD59" s="20">
        <v>322.3</v>
      </c>
      <c r="AE59" s="20">
        <v>2192.3000000000002</v>
      </c>
      <c r="AF59" s="20">
        <v>0</v>
      </c>
      <c r="AG59" s="20">
        <v>0</v>
      </c>
      <c r="AH59" s="20">
        <v>19.75</v>
      </c>
      <c r="AI59" s="20">
        <v>0</v>
      </c>
      <c r="AJ59" s="20">
        <v>2658.25</v>
      </c>
      <c r="AK59" s="20">
        <v>5320.9</v>
      </c>
      <c r="AL59" s="20">
        <v>0</v>
      </c>
      <c r="AM59" s="20">
        <v>0</v>
      </c>
      <c r="AN59" s="20">
        <v>0</v>
      </c>
      <c r="AO59" s="20">
        <v>156</v>
      </c>
      <c r="AP59" s="20">
        <v>10977.65</v>
      </c>
      <c r="AQ59" s="20">
        <v>1432.6</v>
      </c>
      <c r="AR59" s="20">
        <v>3330.4</v>
      </c>
      <c r="AS59" s="20">
        <v>641.65</v>
      </c>
      <c r="AT59" s="20">
        <v>441.1</v>
      </c>
      <c r="AU59" s="20">
        <v>282</v>
      </c>
      <c r="AV59" s="20">
        <v>2178.75</v>
      </c>
      <c r="AW59" s="20">
        <v>4183.3</v>
      </c>
      <c r="AX59" s="20">
        <v>4189.95</v>
      </c>
      <c r="AY59" s="20">
        <v>4327.95</v>
      </c>
      <c r="AZ59" s="20">
        <v>2610.9</v>
      </c>
      <c r="BA59" s="20">
        <v>739.05</v>
      </c>
      <c r="BB59" s="20">
        <v>286.25</v>
      </c>
      <c r="BC59" s="20">
        <v>50.8</v>
      </c>
      <c r="BD59" s="20">
        <v>703.85</v>
      </c>
      <c r="BE59" s="20">
        <v>1810.7</v>
      </c>
      <c r="BF59" s="20">
        <v>0</v>
      </c>
      <c r="BG59" s="20">
        <v>0</v>
      </c>
      <c r="BH59" s="20">
        <v>1335.7</v>
      </c>
      <c r="BI59" s="20">
        <v>0</v>
      </c>
      <c r="BJ59" s="20">
        <v>0</v>
      </c>
      <c r="BK59" s="20">
        <v>1081.1500000000001</v>
      </c>
      <c r="BL59" s="20">
        <v>0</v>
      </c>
      <c r="BM59" s="20">
        <v>0</v>
      </c>
      <c r="BN59" s="20">
        <v>0</v>
      </c>
      <c r="BO59" s="20">
        <v>3049</v>
      </c>
      <c r="BP59" s="20">
        <v>3890.35</v>
      </c>
      <c r="BQ59" s="20">
        <v>3868.3</v>
      </c>
      <c r="BR59" s="20">
        <v>3936.15</v>
      </c>
      <c r="BS59" s="20">
        <v>5899.5</v>
      </c>
      <c r="BT59" s="20">
        <v>1582.2</v>
      </c>
      <c r="BU59" s="20">
        <v>791.25</v>
      </c>
      <c r="BV59" s="20">
        <v>0</v>
      </c>
      <c r="BW59" s="20">
        <v>0</v>
      </c>
      <c r="BX59" s="20">
        <v>0</v>
      </c>
      <c r="BY59" s="20">
        <v>0</v>
      </c>
      <c r="BZ59" s="20">
        <v>0.9</v>
      </c>
      <c r="CA59" s="20">
        <v>0</v>
      </c>
      <c r="CB59" s="20">
        <v>48.45</v>
      </c>
      <c r="CC59" s="20">
        <v>3647</v>
      </c>
      <c r="CD59" s="20">
        <v>2988.65</v>
      </c>
      <c r="CE59" s="20">
        <v>1533.4</v>
      </c>
      <c r="CF59" s="20">
        <v>1803.9</v>
      </c>
      <c r="CG59" s="20">
        <v>458.45</v>
      </c>
      <c r="CH59" s="20">
        <v>0</v>
      </c>
      <c r="CI59" s="20">
        <v>0</v>
      </c>
      <c r="CJ59" s="20">
        <v>0</v>
      </c>
      <c r="CK59" s="20">
        <v>3285.85</v>
      </c>
      <c r="CL59" s="20">
        <v>3302.1</v>
      </c>
      <c r="CM59" s="20">
        <v>3458.45</v>
      </c>
      <c r="CN59" s="20">
        <v>315.3</v>
      </c>
      <c r="CO59" s="20">
        <v>0</v>
      </c>
      <c r="CP59" s="20">
        <v>0</v>
      </c>
      <c r="CQ59" s="20">
        <v>0</v>
      </c>
      <c r="CR59" s="20">
        <v>0</v>
      </c>
      <c r="CS59" s="20">
        <v>548.95000000000005</v>
      </c>
      <c r="CT59" s="20">
        <v>0</v>
      </c>
      <c r="CU59" s="20">
        <v>142.19999999999999</v>
      </c>
      <c r="CV59" s="20">
        <v>44.25</v>
      </c>
      <c r="CW59" s="20">
        <v>0</v>
      </c>
      <c r="CX59" s="20">
        <v>5.55</v>
      </c>
      <c r="CY59" s="20">
        <v>1488.0454999999999</v>
      </c>
      <c r="CZ59" s="20">
        <v>537.45000000000005</v>
      </c>
      <c r="DA59" s="20">
        <v>216.1</v>
      </c>
      <c r="DB59" s="20">
        <v>2.2000000000000002</v>
      </c>
      <c r="DC59" s="20">
        <v>485.8</v>
      </c>
      <c r="DD59" s="20">
        <v>166.45</v>
      </c>
      <c r="DE59" s="20">
        <v>79.099999999999994</v>
      </c>
      <c r="DF59" s="20">
        <v>1330</v>
      </c>
      <c r="DG59" s="20">
        <v>49.35</v>
      </c>
      <c r="DH59" s="20">
        <v>43.2</v>
      </c>
      <c r="DI59" s="20">
        <v>119.8</v>
      </c>
      <c r="DJ59" s="20">
        <v>486.05</v>
      </c>
      <c r="DK59" s="20">
        <v>341.75</v>
      </c>
      <c r="DL59" s="20">
        <v>435.75</v>
      </c>
      <c r="DM59" s="20">
        <v>81.150000000000006</v>
      </c>
      <c r="DN59" s="20">
        <v>447.15</v>
      </c>
      <c r="DO59" s="20">
        <v>101.8</v>
      </c>
      <c r="DP59" s="20">
        <v>134.25</v>
      </c>
      <c r="DQ59" s="20">
        <v>342.95</v>
      </c>
      <c r="DR59" s="20">
        <v>1002.45</v>
      </c>
      <c r="DS59" s="20">
        <v>134.5</v>
      </c>
      <c r="DT59" s="20">
        <v>67.8</v>
      </c>
      <c r="DU59" s="20">
        <v>473.5</v>
      </c>
      <c r="DV59" s="20">
        <v>44.9</v>
      </c>
      <c r="DW59" s="20">
        <v>2.6</v>
      </c>
      <c r="DX59" s="20">
        <v>1.85</v>
      </c>
      <c r="DY59" s="20">
        <v>466.75</v>
      </c>
      <c r="DZ59" s="20">
        <v>197.5</v>
      </c>
      <c r="EA59" s="20">
        <v>484.3</v>
      </c>
      <c r="EB59" s="20">
        <v>484.95</v>
      </c>
      <c r="EC59" s="20">
        <v>480</v>
      </c>
      <c r="ED59" s="20">
        <v>227.5</v>
      </c>
      <c r="EE59" s="20">
        <v>551.29999999999995</v>
      </c>
      <c r="EF59" s="20">
        <v>203.75</v>
      </c>
      <c r="EG59" s="20">
        <v>1362.5</v>
      </c>
      <c r="EH59" s="20">
        <v>1795.5</v>
      </c>
      <c r="EI59" s="20">
        <v>170.15</v>
      </c>
      <c r="EJ59" s="20">
        <v>134.80000000000001</v>
      </c>
      <c r="EK59" s="20">
        <v>246.9</v>
      </c>
      <c r="EL59" s="20">
        <v>501.25</v>
      </c>
      <c r="EM59" s="20">
        <v>194.1</v>
      </c>
      <c r="EN59" s="20">
        <v>36.200000000000003</v>
      </c>
      <c r="EO59" s="20">
        <v>489.6</v>
      </c>
      <c r="EP59" s="20">
        <v>489.6</v>
      </c>
      <c r="EQ59" s="20">
        <v>482.4</v>
      </c>
      <c r="ER59" s="20">
        <v>213.65</v>
      </c>
      <c r="ES59" s="20">
        <v>1658.25</v>
      </c>
      <c r="ET59" s="20">
        <v>123.85</v>
      </c>
      <c r="EU59" s="20">
        <v>897.8</v>
      </c>
      <c r="EV59" s="20">
        <v>4.7</v>
      </c>
      <c r="EW59" s="20">
        <v>1300.4000000000001</v>
      </c>
      <c r="EX59" s="20">
        <v>1427.45</v>
      </c>
      <c r="EY59" s="20">
        <v>655.15</v>
      </c>
      <c r="EZ59" s="20">
        <v>77.55</v>
      </c>
      <c r="FA59" s="20">
        <v>26.4</v>
      </c>
      <c r="FB59" s="20">
        <v>57.4</v>
      </c>
      <c r="FC59" s="20">
        <v>33</v>
      </c>
      <c r="FD59" s="20">
        <v>93.15</v>
      </c>
      <c r="FE59" s="20">
        <v>201.8</v>
      </c>
      <c r="FF59" s="20">
        <v>480.5</v>
      </c>
      <c r="FG59" s="20">
        <v>215.7</v>
      </c>
      <c r="FH59" s="20">
        <v>653.15</v>
      </c>
      <c r="FI59" s="20">
        <v>803.35</v>
      </c>
      <c r="FJ59" s="20">
        <v>312.85000000000002</v>
      </c>
      <c r="FK59" s="20">
        <v>432.7</v>
      </c>
      <c r="FL59" s="20">
        <v>186.6</v>
      </c>
      <c r="FM59" s="20">
        <v>170.35</v>
      </c>
      <c r="FN59" s="20">
        <v>523.20000000000005</v>
      </c>
      <c r="FO59" s="20">
        <v>179701.24549999999</v>
      </c>
      <c r="FP59" s="21"/>
      <c r="FQ59" s="20">
        <v>587.16399999999999</v>
      </c>
      <c r="FR59" s="20">
        <v>161.27000000000001</v>
      </c>
      <c r="FS59" s="20">
        <v>264.76150000000001</v>
      </c>
      <c r="FT59" s="20">
        <v>232.1</v>
      </c>
      <c r="FU59" s="20">
        <v>611.31079999999997</v>
      </c>
      <c r="FV59" s="20">
        <v>454.70263</v>
      </c>
      <c r="FW59" s="20">
        <v>252.7</v>
      </c>
      <c r="FX59" s="20">
        <v>198.95</v>
      </c>
      <c r="FY59" s="20">
        <v>2762.9589299999998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840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558</v>
      </c>
      <c r="FR5" s="201"/>
      <c r="FS5" s="201"/>
      <c r="FT5" s="201"/>
      <c r="FU5" s="201"/>
      <c r="FV5" s="201"/>
      <c r="FW5" s="201"/>
      <c r="FX5" s="201"/>
      <c r="FY5" s="201"/>
    </row>
    <row r="6" spans="1:181" ht="22.05" hidden="1" customHeight="1" x14ac:dyDescent="0.3">
      <c r="A6" s="198" t="s">
        <v>62</v>
      </c>
      <c r="B6" s="198" t="s">
        <v>559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198" t="s">
        <v>560</v>
      </c>
      <c r="FP6" s="1"/>
      <c r="FQ6" s="10">
        <v>221</v>
      </c>
      <c r="FR6" s="10">
        <v>222</v>
      </c>
      <c r="FS6" s="10">
        <v>224</v>
      </c>
      <c r="FT6" s="10">
        <v>2187</v>
      </c>
      <c r="FU6" s="10">
        <v>227</v>
      </c>
      <c r="FV6" s="10">
        <v>49400</v>
      </c>
      <c r="FW6" s="10">
        <v>199</v>
      </c>
      <c r="FX6" s="10">
        <v>200</v>
      </c>
      <c r="FY6" s="201" t="s">
        <v>561</v>
      </c>
    </row>
    <row r="7" spans="1:181" ht="15" hidden="1" customHeight="1" x14ac:dyDescent="0.3">
      <c r="A7" s="198"/>
      <c r="B7" s="198"/>
      <c r="C7" s="9" t="s">
        <v>562</v>
      </c>
      <c r="D7" s="9" t="s">
        <v>563</v>
      </c>
      <c r="E7" s="9" t="s">
        <v>563</v>
      </c>
      <c r="F7" s="9" t="s">
        <v>564</v>
      </c>
      <c r="G7" s="9" t="s">
        <v>564</v>
      </c>
      <c r="H7" s="9" t="s">
        <v>564</v>
      </c>
      <c r="I7" s="9" t="s">
        <v>564</v>
      </c>
      <c r="J7" s="9" t="s">
        <v>563</v>
      </c>
      <c r="K7" s="9" t="s">
        <v>563</v>
      </c>
      <c r="L7" s="9" t="s">
        <v>563</v>
      </c>
      <c r="M7" s="9" t="s">
        <v>563</v>
      </c>
      <c r="N7" s="9" t="s">
        <v>563</v>
      </c>
      <c r="O7" s="9" t="s">
        <v>563</v>
      </c>
      <c r="P7" s="9" t="s">
        <v>563</v>
      </c>
      <c r="Q7" s="9" t="s">
        <v>563</v>
      </c>
      <c r="R7" s="9" t="s">
        <v>563</v>
      </c>
      <c r="S7" s="9" t="s">
        <v>563</v>
      </c>
      <c r="T7" s="9" t="s">
        <v>565</v>
      </c>
      <c r="U7" s="9" t="s">
        <v>563</v>
      </c>
      <c r="V7" s="9" t="s">
        <v>563</v>
      </c>
      <c r="W7" s="9" t="s">
        <v>563</v>
      </c>
      <c r="X7" s="9" t="s">
        <v>563</v>
      </c>
      <c r="Y7" s="9" t="s">
        <v>562</v>
      </c>
      <c r="Z7" s="9" t="s">
        <v>562</v>
      </c>
      <c r="AA7" s="9" t="s">
        <v>562</v>
      </c>
      <c r="AB7" s="9" t="s">
        <v>563</v>
      </c>
      <c r="AC7" s="9" t="s">
        <v>562</v>
      </c>
      <c r="AD7" s="9" t="s">
        <v>562</v>
      </c>
      <c r="AE7" s="9" t="s">
        <v>562</v>
      </c>
      <c r="AF7" s="9" t="s">
        <v>562</v>
      </c>
      <c r="AG7" s="9" t="s">
        <v>562</v>
      </c>
      <c r="AH7" s="9" t="s">
        <v>562</v>
      </c>
      <c r="AI7" s="9" t="s">
        <v>562</v>
      </c>
      <c r="AJ7" s="9" t="s">
        <v>562</v>
      </c>
      <c r="AK7" s="9" t="s">
        <v>563</v>
      </c>
      <c r="AL7" s="9" t="s">
        <v>564</v>
      </c>
      <c r="AM7" s="9" t="s">
        <v>564</v>
      </c>
      <c r="AN7" s="9" t="s">
        <v>564</v>
      </c>
      <c r="AO7" s="9" t="s">
        <v>563</v>
      </c>
      <c r="AP7" s="9" t="s">
        <v>563</v>
      </c>
      <c r="AQ7" s="9" t="s">
        <v>563</v>
      </c>
      <c r="AR7" s="9" t="s">
        <v>563</v>
      </c>
      <c r="AS7" s="9" t="s">
        <v>563</v>
      </c>
      <c r="AT7" s="9" t="s">
        <v>563</v>
      </c>
      <c r="AU7" s="9" t="s">
        <v>563</v>
      </c>
      <c r="AV7" s="9" t="s">
        <v>562</v>
      </c>
      <c r="AW7" s="9" t="s">
        <v>563</v>
      </c>
      <c r="AX7" s="9" t="s">
        <v>563</v>
      </c>
      <c r="AY7" s="9" t="s">
        <v>563</v>
      </c>
      <c r="AZ7" s="9" t="s">
        <v>563</v>
      </c>
      <c r="BA7" s="9" t="s">
        <v>563</v>
      </c>
      <c r="BB7" s="9" t="s">
        <v>563</v>
      </c>
      <c r="BC7" s="9" t="s">
        <v>562</v>
      </c>
      <c r="BD7" s="9" t="s">
        <v>564</v>
      </c>
      <c r="BE7" s="9" t="s">
        <v>563</v>
      </c>
      <c r="BF7" s="9" t="s">
        <v>563</v>
      </c>
      <c r="BG7" s="9" t="s">
        <v>563</v>
      </c>
      <c r="BH7" s="9" t="s">
        <v>563</v>
      </c>
      <c r="BI7" s="9" t="s">
        <v>564</v>
      </c>
      <c r="BJ7" s="9" t="s">
        <v>564</v>
      </c>
      <c r="BK7" s="9" t="s">
        <v>564</v>
      </c>
      <c r="BL7" s="9" t="s">
        <v>562</v>
      </c>
      <c r="BM7" s="9" t="s">
        <v>562</v>
      </c>
      <c r="BN7" s="9" t="s">
        <v>562</v>
      </c>
      <c r="BO7" s="9" t="s">
        <v>563</v>
      </c>
      <c r="BP7" s="9" t="s">
        <v>563</v>
      </c>
      <c r="BQ7" s="9" t="s">
        <v>563</v>
      </c>
      <c r="BR7" s="9" t="s">
        <v>563</v>
      </c>
      <c r="BS7" s="9" t="s">
        <v>563</v>
      </c>
      <c r="BT7" s="9" t="s">
        <v>563</v>
      </c>
      <c r="BU7" s="9" t="s">
        <v>563</v>
      </c>
      <c r="BV7" s="9" t="s">
        <v>562</v>
      </c>
      <c r="BW7" s="9" t="s">
        <v>562</v>
      </c>
      <c r="BX7" s="9" t="s">
        <v>562</v>
      </c>
      <c r="BY7" s="9" t="s">
        <v>564</v>
      </c>
      <c r="BZ7" s="9" t="s">
        <v>562</v>
      </c>
      <c r="CA7" s="9" t="s">
        <v>563</v>
      </c>
      <c r="CB7" s="9" t="s">
        <v>564</v>
      </c>
      <c r="CC7" s="9" t="s">
        <v>563</v>
      </c>
      <c r="CD7" s="9" t="s">
        <v>563</v>
      </c>
      <c r="CE7" s="9" t="s">
        <v>563</v>
      </c>
      <c r="CF7" s="9" t="s">
        <v>563</v>
      </c>
      <c r="CG7" s="9" t="s">
        <v>563</v>
      </c>
      <c r="CH7" s="9" t="s">
        <v>563</v>
      </c>
      <c r="CI7" s="9" t="s">
        <v>563</v>
      </c>
      <c r="CJ7" s="9" t="s">
        <v>563</v>
      </c>
      <c r="CK7" s="9" t="s">
        <v>563</v>
      </c>
      <c r="CL7" s="9" t="s">
        <v>563</v>
      </c>
      <c r="CM7" s="9" t="s">
        <v>563</v>
      </c>
      <c r="CN7" s="9" t="s">
        <v>563</v>
      </c>
      <c r="CO7" s="9" t="s">
        <v>562</v>
      </c>
      <c r="CP7" s="9" t="s">
        <v>562</v>
      </c>
      <c r="CQ7" s="9" t="s">
        <v>562</v>
      </c>
      <c r="CR7" s="9" t="s">
        <v>562</v>
      </c>
      <c r="CS7" s="9" t="s">
        <v>563</v>
      </c>
      <c r="CT7" s="9" t="s">
        <v>563</v>
      </c>
      <c r="CU7" s="9" t="s">
        <v>563</v>
      </c>
      <c r="CV7" s="9" t="s">
        <v>563</v>
      </c>
      <c r="CW7" s="9" t="s">
        <v>564</v>
      </c>
      <c r="CX7" s="9" t="s">
        <v>563</v>
      </c>
      <c r="CY7" s="9" t="s">
        <v>563</v>
      </c>
      <c r="CZ7" s="9" t="s">
        <v>562</v>
      </c>
      <c r="DA7" s="9" t="s">
        <v>564</v>
      </c>
      <c r="DB7" s="9" t="s">
        <v>564</v>
      </c>
      <c r="DC7" s="9" t="s">
        <v>563</v>
      </c>
      <c r="DD7" s="9" t="s">
        <v>564</v>
      </c>
      <c r="DE7" s="9" t="s">
        <v>564</v>
      </c>
      <c r="DF7" s="9" t="s">
        <v>562</v>
      </c>
      <c r="DG7" s="9" t="s">
        <v>562</v>
      </c>
      <c r="DH7" s="9" t="s">
        <v>563</v>
      </c>
      <c r="DI7" s="9" t="s">
        <v>563</v>
      </c>
      <c r="DJ7" s="9" t="s">
        <v>563</v>
      </c>
      <c r="DK7" s="9" t="s">
        <v>564</v>
      </c>
      <c r="DL7" s="9" t="s">
        <v>564</v>
      </c>
      <c r="DM7" s="9" t="s">
        <v>563</v>
      </c>
      <c r="DN7" s="9" t="s">
        <v>563</v>
      </c>
      <c r="DO7" s="9" t="s">
        <v>562</v>
      </c>
      <c r="DP7" s="9" t="s">
        <v>562</v>
      </c>
      <c r="DQ7" s="9" t="s">
        <v>563</v>
      </c>
      <c r="DR7" s="9" t="s">
        <v>563</v>
      </c>
      <c r="DS7" s="9" t="s">
        <v>562</v>
      </c>
      <c r="DT7" s="9" t="s">
        <v>563</v>
      </c>
      <c r="DU7" s="9" t="s">
        <v>563</v>
      </c>
      <c r="DV7" s="9" t="s">
        <v>564</v>
      </c>
      <c r="DW7" s="9" t="s">
        <v>563</v>
      </c>
      <c r="DX7" s="9" t="s">
        <v>563</v>
      </c>
      <c r="DY7" s="9" t="s">
        <v>563</v>
      </c>
      <c r="DZ7" s="9" t="s">
        <v>564</v>
      </c>
      <c r="EA7" s="9" t="s">
        <v>563</v>
      </c>
      <c r="EB7" s="9" t="s">
        <v>563</v>
      </c>
      <c r="EC7" s="9" t="s">
        <v>563</v>
      </c>
      <c r="ED7" s="9" t="s">
        <v>564</v>
      </c>
      <c r="EE7" s="9" t="s">
        <v>564</v>
      </c>
      <c r="EF7" s="9" t="s">
        <v>562</v>
      </c>
      <c r="EG7" s="9" t="s">
        <v>563</v>
      </c>
      <c r="EH7" s="9" t="s">
        <v>563</v>
      </c>
      <c r="EI7" s="9" t="s">
        <v>563</v>
      </c>
      <c r="EJ7" s="9" t="s">
        <v>563</v>
      </c>
      <c r="EK7" s="9" t="s">
        <v>562</v>
      </c>
      <c r="EL7" s="9" t="s">
        <v>563</v>
      </c>
      <c r="EM7" s="9" t="s">
        <v>563</v>
      </c>
      <c r="EN7" s="9" t="s">
        <v>562</v>
      </c>
      <c r="EO7" s="9" t="s">
        <v>562</v>
      </c>
      <c r="EP7" s="9" t="s">
        <v>562</v>
      </c>
      <c r="EQ7" s="9" t="s">
        <v>562</v>
      </c>
      <c r="ER7" s="9" t="s">
        <v>564</v>
      </c>
      <c r="ES7" s="9" t="s">
        <v>562</v>
      </c>
      <c r="ET7" s="9" t="s">
        <v>562</v>
      </c>
      <c r="EU7" s="9" t="s">
        <v>562</v>
      </c>
      <c r="EV7" s="9" t="s">
        <v>563</v>
      </c>
      <c r="EW7" s="9" t="s">
        <v>563</v>
      </c>
      <c r="EX7" s="9" t="s">
        <v>563</v>
      </c>
      <c r="EY7" s="9" t="s">
        <v>562</v>
      </c>
      <c r="EZ7" s="9" t="s">
        <v>563</v>
      </c>
      <c r="FA7" s="9" t="s">
        <v>563</v>
      </c>
      <c r="FB7" s="9" t="s">
        <v>563</v>
      </c>
      <c r="FC7" s="9" t="s">
        <v>563</v>
      </c>
      <c r="FD7" s="9" t="s">
        <v>562</v>
      </c>
      <c r="FE7" s="9" t="s">
        <v>564</v>
      </c>
      <c r="FF7" s="9" t="s">
        <v>563</v>
      </c>
      <c r="FG7" s="9" t="s">
        <v>564</v>
      </c>
      <c r="FH7" s="9" t="s">
        <v>564</v>
      </c>
      <c r="FI7" s="9" t="s">
        <v>564</v>
      </c>
      <c r="FJ7" s="9" t="s">
        <v>563</v>
      </c>
      <c r="FK7" s="9" t="s">
        <v>564</v>
      </c>
      <c r="FL7" s="9" t="s">
        <v>564</v>
      </c>
      <c r="FM7" s="9" t="s">
        <v>564</v>
      </c>
      <c r="FN7" s="9" t="s">
        <v>564</v>
      </c>
      <c r="FO7" s="198"/>
      <c r="FP7" s="1"/>
      <c r="FQ7" s="10" t="s">
        <v>564</v>
      </c>
      <c r="FR7" s="10" t="s">
        <v>563</v>
      </c>
      <c r="FS7" s="10" t="s">
        <v>564</v>
      </c>
      <c r="FT7" s="10" t="s">
        <v>564</v>
      </c>
      <c r="FU7" s="10" t="s">
        <v>564</v>
      </c>
      <c r="FV7" s="10" t="s">
        <v>564</v>
      </c>
      <c r="FW7" s="10" t="s">
        <v>564</v>
      </c>
      <c r="FX7" s="10" t="s">
        <v>564</v>
      </c>
      <c r="FY7" s="201"/>
    </row>
    <row r="8" spans="1:181" ht="15" hidden="1" customHeight="1" x14ac:dyDescent="0.3">
      <c r="A8" s="198"/>
      <c r="B8" s="198"/>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566</v>
      </c>
      <c r="U8" s="9" t="s">
        <v>567</v>
      </c>
      <c r="V8" s="9" t="s">
        <v>567</v>
      </c>
      <c r="W8" s="9" t="s">
        <v>567</v>
      </c>
      <c r="X8" s="9" t="s">
        <v>567</v>
      </c>
      <c r="Y8" s="9" t="s">
        <v>566</v>
      </c>
      <c r="Z8" s="9" t="s">
        <v>566</v>
      </c>
      <c r="AA8" s="9" t="s">
        <v>566</v>
      </c>
      <c r="AB8" s="9" t="s">
        <v>567</v>
      </c>
      <c r="AC8" s="9" t="s">
        <v>566</v>
      </c>
      <c r="AD8" s="9" t="s">
        <v>566</v>
      </c>
      <c r="AE8" s="9" t="s">
        <v>566</v>
      </c>
      <c r="AF8" s="9" t="s">
        <v>566</v>
      </c>
      <c r="AG8" s="9" t="s">
        <v>567</v>
      </c>
      <c r="AH8" s="9" t="s">
        <v>567</v>
      </c>
      <c r="AI8" s="9" t="s">
        <v>567</v>
      </c>
      <c r="AJ8" s="9" t="s">
        <v>566</v>
      </c>
      <c r="AK8" s="9" t="s">
        <v>566</v>
      </c>
      <c r="AL8" s="9" t="s">
        <v>567</v>
      </c>
      <c r="AM8" s="9" t="s">
        <v>567</v>
      </c>
      <c r="AN8" s="9" t="s">
        <v>567</v>
      </c>
      <c r="AO8" s="9" t="s">
        <v>566</v>
      </c>
      <c r="AP8" s="9" t="s">
        <v>566</v>
      </c>
      <c r="AQ8" s="9" t="s">
        <v>566</v>
      </c>
      <c r="AR8" s="9" t="s">
        <v>566</v>
      </c>
      <c r="AS8" s="9" t="s">
        <v>566</v>
      </c>
      <c r="AT8" s="9" t="s">
        <v>566</v>
      </c>
      <c r="AU8" s="9" t="s">
        <v>566</v>
      </c>
      <c r="AV8" s="9" t="s">
        <v>566</v>
      </c>
      <c r="AW8" s="9" t="s">
        <v>567</v>
      </c>
      <c r="AX8" s="9" t="s">
        <v>567</v>
      </c>
      <c r="AY8" s="9" t="s">
        <v>567</v>
      </c>
      <c r="AZ8" s="9" t="s">
        <v>566</v>
      </c>
      <c r="BA8" s="9" t="s">
        <v>566</v>
      </c>
      <c r="BB8" s="9" t="s">
        <v>566</v>
      </c>
      <c r="BC8" s="9" t="s">
        <v>566</v>
      </c>
      <c r="BD8" s="9" t="s">
        <v>566</v>
      </c>
      <c r="BE8" s="9" t="s">
        <v>566</v>
      </c>
      <c r="BF8" s="9" t="s">
        <v>566</v>
      </c>
      <c r="BG8" s="9" t="s">
        <v>566</v>
      </c>
      <c r="BH8" s="9" t="s">
        <v>566</v>
      </c>
      <c r="BI8" s="9" t="s">
        <v>567</v>
      </c>
      <c r="BJ8" s="9" t="s">
        <v>567</v>
      </c>
      <c r="BK8" s="9" t="s">
        <v>567</v>
      </c>
      <c r="BL8" s="9" t="s">
        <v>567</v>
      </c>
      <c r="BM8" s="9" t="s">
        <v>567</v>
      </c>
      <c r="BN8" s="9" t="s">
        <v>567</v>
      </c>
      <c r="BO8" s="9" t="s">
        <v>566</v>
      </c>
      <c r="BP8" s="9" t="s">
        <v>567</v>
      </c>
      <c r="BQ8" s="9" t="s">
        <v>567</v>
      </c>
      <c r="BR8" s="9" t="s">
        <v>567</v>
      </c>
      <c r="BS8" s="9" t="s">
        <v>567</v>
      </c>
      <c r="BT8" s="9" t="s">
        <v>567</v>
      </c>
      <c r="BU8" s="9" t="s">
        <v>567</v>
      </c>
      <c r="BV8" s="9" t="s">
        <v>567</v>
      </c>
      <c r="BW8" s="9" t="s">
        <v>567</v>
      </c>
      <c r="BX8" s="9" t="s">
        <v>567</v>
      </c>
      <c r="BY8" s="9" t="s">
        <v>566</v>
      </c>
      <c r="BZ8" s="9" t="s">
        <v>567</v>
      </c>
      <c r="CA8" s="9" t="s">
        <v>567</v>
      </c>
      <c r="CB8" s="9" t="s">
        <v>566</v>
      </c>
      <c r="CC8" s="9" t="s">
        <v>566</v>
      </c>
      <c r="CD8" s="9" t="s">
        <v>566</v>
      </c>
      <c r="CE8" s="9" t="s">
        <v>566</v>
      </c>
      <c r="CF8" s="9" t="s">
        <v>566</v>
      </c>
      <c r="CG8" s="9" t="s">
        <v>566</v>
      </c>
      <c r="CH8" s="9" t="s">
        <v>567</v>
      </c>
      <c r="CI8" s="9" t="s">
        <v>567</v>
      </c>
      <c r="CJ8" s="9" t="s">
        <v>567</v>
      </c>
      <c r="CK8" s="9" t="s">
        <v>567</v>
      </c>
      <c r="CL8" s="9" t="s">
        <v>567</v>
      </c>
      <c r="CM8" s="9" t="s">
        <v>567</v>
      </c>
      <c r="CN8" s="9" t="s">
        <v>567</v>
      </c>
      <c r="CO8" s="9" t="s">
        <v>567</v>
      </c>
      <c r="CP8" s="9" t="s">
        <v>567</v>
      </c>
      <c r="CQ8" s="9" t="s">
        <v>567</v>
      </c>
      <c r="CR8" s="9" t="s">
        <v>567</v>
      </c>
      <c r="CS8" s="9" t="s">
        <v>567</v>
      </c>
      <c r="CT8" s="9" t="s">
        <v>567</v>
      </c>
      <c r="CU8" s="9" t="s">
        <v>566</v>
      </c>
      <c r="CV8" s="9" t="s">
        <v>566</v>
      </c>
      <c r="CW8" s="9" t="s">
        <v>566</v>
      </c>
      <c r="CX8" s="9" t="s">
        <v>568</v>
      </c>
      <c r="CY8" s="9" t="s">
        <v>569</v>
      </c>
      <c r="CZ8" s="9" t="s">
        <v>568</v>
      </c>
      <c r="DA8" s="9" t="s">
        <v>569</v>
      </c>
      <c r="DB8" s="9" t="s">
        <v>568</v>
      </c>
      <c r="DC8" s="9" t="s">
        <v>566</v>
      </c>
      <c r="DD8" s="9" t="s">
        <v>566</v>
      </c>
      <c r="DE8" s="9" t="s">
        <v>566</v>
      </c>
      <c r="DF8" s="9" t="s">
        <v>568</v>
      </c>
      <c r="DG8" s="9" t="s">
        <v>566</v>
      </c>
      <c r="DH8" s="9" t="s">
        <v>566</v>
      </c>
      <c r="DI8" s="9" t="s">
        <v>566</v>
      </c>
      <c r="DJ8" s="9" t="s">
        <v>566</v>
      </c>
      <c r="DK8" s="9" t="s">
        <v>566</v>
      </c>
      <c r="DL8" s="9" t="s">
        <v>566</v>
      </c>
      <c r="DM8" s="9" t="s">
        <v>566</v>
      </c>
      <c r="DN8" s="9" t="s">
        <v>566</v>
      </c>
      <c r="DO8" s="9" t="s">
        <v>568</v>
      </c>
      <c r="DP8" s="9" t="s">
        <v>568</v>
      </c>
      <c r="DQ8" s="9" t="s">
        <v>569</v>
      </c>
      <c r="DR8" s="9" t="s">
        <v>569</v>
      </c>
      <c r="DS8" s="9" t="s">
        <v>568</v>
      </c>
      <c r="DT8" s="9" t="s">
        <v>566</v>
      </c>
      <c r="DU8" s="9" t="s">
        <v>566</v>
      </c>
      <c r="DV8" s="9" t="s">
        <v>566</v>
      </c>
      <c r="DW8" s="9" t="s">
        <v>566</v>
      </c>
      <c r="DX8" s="9" t="s">
        <v>568</v>
      </c>
      <c r="DY8" s="9" t="s">
        <v>566</v>
      </c>
      <c r="DZ8" s="9" t="s">
        <v>566</v>
      </c>
      <c r="EA8" s="9" t="s">
        <v>566</v>
      </c>
      <c r="EB8" s="9" t="s">
        <v>566</v>
      </c>
      <c r="EC8" s="9" t="s">
        <v>566</v>
      </c>
      <c r="ED8" s="9" t="s">
        <v>569</v>
      </c>
      <c r="EE8" s="9" t="s">
        <v>569</v>
      </c>
      <c r="EF8" s="9" t="s">
        <v>568</v>
      </c>
      <c r="EG8" s="9" t="s">
        <v>569</v>
      </c>
      <c r="EH8" s="9" t="s">
        <v>569</v>
      </c>
      <c r="EI8" s="9" t="s">
        <v>569</v>
      </c>
      <c r="EJ8" s="9" t="s">
        <v>569</v>
      </c>
      <c r="EK8" s="9" t="s">
        <v>568</v>
      </c>
      <c r="EL8" s="9" t="s">
        <v>566</v>
      </c>
      <c r="EM8" s="9" t="s">
        <v>566</v>
      </c>
      <c r="EN8" s="9" t="s">
        <v>566</v>
      </c>
      <c r="EO8" s="9" t="s">
        <v>566</v>
      </c>
      <c r="EP8" s="9" t="s">
        <v>566</v>
      </c>
      <c r="EQ8" s="9" t="s">
        <v>566</v>
      </c>
      <c r="ER8" s="9" t="s">
        <v>569</v>
      </c>
      <c r="ES8" s="9" t="s">
        <v>568</v>
      </c>
      <c r="ET8" s="9" t="s">
        <v>568</v>
      </c>
      <c r="EU8" s="9" t="s">
        <v>568</v>
      </c>
      <c r="EV8" s="9" t="s">
        <v>566</v>
      </c>
      <c r="EW8" s="9" t="s">
        <v>569</v>
      </c>
      <c r="EX8" s="9" t="s">
        <v>569</v>
      </c>
      <c r="EY8" s="9" t="s">
        <v>568</v>
      </c>
      <c r="EZ8" s="9" t="s">
        <v>567</v>
      </c>
      <c r="FA8" s="9" t="s">
        <v>567</v>
      </c>
      <c r="FB8" s="9" t="s">
        <v>567</v>
      </c>
      <c r="FC8" s="9" t="s">
        <v>567</v>
      </c>
      <c r="FD8" s="9" t="s">
        <v>568</v>
      </c>
      <c r="FE8" s="9" t="s">
        <v>566</v>
      </c>
      <c r="FF8" s="9" t="s">
        <v>566</v>
      </c>
      <c r="FG8" s="9" t="s">
        <v>567</v>
      </c>
      <c r="FH8" s="9" t="s">
        <v>567</v>
      </c>
      <c r="FI8" s="9" t="s">
        <v>567</v>
      </c>
      <c r="FJ8" s="9" t="s">
        <v>567</v>
      </c>
      <c r="FK8" s="9" t="s">
        <v>567</v>
      </c>
      <c r="FL8" s="9" t="s">
        <v>567</v>
      </c>
      <c r="FM8" s="9" t="s">
        <v>567</v>
      </c>
      <c r="FN8" s="9" t="s">
        <v>567</v>
      </c>
      <c r="FO8" s="198"/>
      <c r="FP8" s="1"/>
      <c r="FQ8" s="10" t="s">
        <v>566</v>
      </c>
      <c r="FR8" s="10" t="s">
        <v>566</v>
      </c>
      <c r="FS8" s="10" t="s">
        <v>566</v>
      </c>
      <c r="FT8" s="10" t="s">
        <v>566</v>
      </c>
      <c r="FU8" s="10" t="s">
        <v>567</v>
      </c>
      <c r="FV8" s="10" t="s">
        <v>567</v>
      </c>
      <c r="FW8" s="10" t="s">
        <v>566</v>
      </c>
      <c r="FX8" s="10" t="s">
        <v>566</v>
      </c>
      <c r="FY8" s="201"/>
    </row>
    <row r="9" spans="1:181" ht="40.049999999999997" customHeight="1" x14ac:dyDescent="0.3">
      <c r="A9" s="198"/>
      <c r="B9" s="198"/>
      <c r="C9" s="11" t="s">
        <v>570</v>
      </c>
      <c r="D9" s="11" t="s">
        <v>79</v>
      </c>
      <c r="E9" s="11" t="s">
        <v>79</v>
      </c>
      <c r="F9" s="11" t="s">
        <v>79</v>
      </c>
      <c r="G9" s="11" t="s">
        <v>79</v>
      </c>
      <c r="H9" s="11" t="s">
        <v>117</v>
      </c>
      <c r="I9" s="11" t="s">
        <v>117</v>
      </c>
      <c r="J9" s="11" t="s">
        <v>168</v>
      </c>
      <c r="K9" s="11" t="s">
        <v>168</v>
      </c>
      <c r="L9" s="11" t="s">
        <v>101</v>
      </c>
      <c r="M9" s="11" t="s">
        <v>101</v>
      </c>
      <c r="N9" s="11" t="s">
        <v>101</v>
      </c>
      <c r="O9" s="11" t="s">
        <v>101</v>
      </c>
      <c r="P9" s="11" t="s">
        <v>101</v>
      </c>
      <c r="Q9" s="11" t="s">
        <v>101</v>
      </c>
      <c r="R9" s="11" t="s">
        <v>101</v>
      </c>
      <c r="S9" s="11" t="s">
        <v>101</v>
      </c>
      <c r="T9" s="11" t="s">
        <v>101</v>
      </c>
      <c r="U9" s="11" t="s">
        <v>486</v>
      </c>
      <c r="V9" s="11" t="s">
        <v>486</v>
      </c>
      <c r="W9" s="11" t="s">
        <v>486</v>
      </c>
      <c r="X9" s="11" t="s">
        <v>486</v>
      </c>
      <c r="Y9" s="11" t="s">
        <v>571</v>
      </c>
      <c r="Z9" s="11" t="s">
        <v>242</v>
      </c>
      <c r="AA9" s="11" t="s">
        <v>242</v>
      </c>
      <c r="AB9" s="11" t="s">
        <v>242</v>
      </c>
      <c r="AC9" s="11" t="s">
        <v>74</v>
      </c>
      <c r="AD9" s="11" t="s">
        <v>74</v>
      </c>
      <c r="AE9" s="11" t="s">
        <v>74</v>
      </c>
      <c r="AF9" s="11" t="s">
        <v>74</v>
      </c>
      <c r="AG9" s="11" t="s">
        <v>74</v>
      </c>
      <c r="AH9" s="11" t="s">
        <v>74</v>
      </c>
      <c r="AI9" s="11" t="s">
        <v>74</v>
      </c>
      <c r="AJ9" s="11" t="s">
        <v>480</v>
      </c>
      <c r="AK9" s="11" t="s">
        <v>69</v>
      </c>
      <c r="AL9" s="11" t="s">
        <v>355</v>
      </c>
      <c r="AM9" s="11" t="s">
        <v>572</v>
      </c>
      <c r="AN9" s="11" t="s">
        <v>572</v>
      </c>
      <c r="AO9" s="11" t="s">
        <v>573</v>
      </c>
      <c r="AP9" s="11" t="s">
        <v>573</v>
      </c>
      <c r="AQ9" s="11" t="s">
        <v>574</v>
      </c>
      <c r="AR9" s="11" t="s">
        <v>218</v>
      </c>
      <c r="AS9" s="11" t="s">
        <v>218</v>
      </c>
      <c r="AT9" s="11" t="s">
        <v>575</v>
      </c>
      <c r="AU9" s="11" t="s">
        <v>576</v>
      </c>
      <c r="AV9" s="11" t="s">
        <v>577</v>
      </c>
      <c r="AW9" s="11" t="s">
        <v>98</v>
      </c>
      <c r="AX9" s="11" t="s">
        <v>98</v>
      </c>
      <c r="AY9" s="11" t="s">
        <v>98</v>
      </c>
      <c r="AZ9" s="11" t="s">
        <v>162</v>
      </c>
      <c r="BA9" s="11" t="s">
        <v>162</v>
      </c>
      <c r="BB9" s="11" t="s">
        <v>162</v>
      </c>
      <c r="BC9" s="11" t="s">
        <v>162</v>
      </c>
      <c r="BD9" s="11" t="s">
        <v>162</v>
      </c>
      <c r="BE9" s="11" t="s">
        <v>162</v>
      </c>
      <c r="BF9" s="11" t="s">
        <v>578</v>
      </c>
      <c r="BG9" s="11" t="s">
        <v>578</v>
      </c>
      <c r="BH9" s="11" t="s">
        <v>579</v>
      </c>
      <c r="BI9" s="11" t="s">
        <v>82</v>
      </c>
      <c r="BJ9" s="11" t="s">
        <v>82</v>
      </c>
      <c r="BK9" s="11" t="s">
        <v>82</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301</v>
      </c>
      <c r="CA9" s="11" t="s">
        <v>301</v>
      </c>
      <c r="CB9" s="11" t="s">
        <v>580</v>
      </c>
      <c r="CC9" s="11" t="s">
        <v>141</v>
      </c>
      <c r="CD9" s="11" t="s">
        <v>141</v>
      </c>
      <c r="CE9" s="11" t="s">
        <v>141</v>
      </c>
      <c r="CF9" s="11" t="s">
        <v>141</v>
      </c>
      <c r="CG9" s="11" t="s">
        <v>141</v>
      </c>
      <c r="CH9" s="11" t="s">
        <v>141</v>
      </c>
      <c r="CI9" s="11" t="s">
        <v>141</v>
      </c>
      <c r="CJ9" s="11" t="s">
        <v>141</v>
      </c>
      <c r="CK9" s="11" t="s">
        <v>141</v>
      </c>
      <c r="CL9" s="11" t="s">
        <v>141</v>
      </c>
      <c r="CM9" s="11" t="s">
        <v>141</v>
      </c>
      <c r="CN9" s="11" t="s">
        <v>141</v>
      </c>
      <c r="CO9" s="11" t="s">
        <v>159</v>
      </c>
      <c r="CP9" s="11" t="s">
        <v>159</v>
      </c>
      <c r="CQ9" s="11" t="s">
        <v>159</v>
      </c>
      <c r="CR9" s="11" t="s">
        <v>159</v>
      </c>
      <c r="CS9" s="11" t="s">
        <v>165</v>
      </c>
      <c r="CT9" s="11" t="s">
        <v>165</v>
      </c>
      <c r="CU9" s="11" t="s">
        <v>581</v>
      </c>
      <c r="CV9" s="11" t="s">
        <v>581</v>
      </c>
      <c r="CW9" s="11" t="s">
        <v>582</v>
      </c>
      <c r="CX9" s="11" t="s">
        <v>583</v>
      </c>
      <c r="CY9" s="11" t="s">
        <v>584</v>
      </c>
      <c r="CZ9" s="11" t="s">
        <v>585</v>
      </c>
      <c r="DA9" s="11" t="s">
        <v>586</v>
      </c>
      <c r="DB9" s="11" t="s">
        <v>587</v>
      </c>
      <c r="DC9" s="11" t="s">
        <v>588</v>
      </c>
      <c r="DD9" s="11" t="s">
        <v>117</v>
      </c>
      <c r="DE9" s="11" t="s">
        <v>117</v>
      </c>
      <c r="DF9" s="11" t="s">
        <v>101</v>
      </c>
      <c r="DG9" s="11" t="s">
        <v>480</v>
      </c>
      <c r="DH9" s="11" t="s">
        <v>589</v>
      </c>
      <c r="DI9" s="11" t="s">
        <v>590</v>
      </c>
      <c r="DJ9" s="11" t="s">
        <v>591</v>
      </c>
      <c r="DK9" s="11" t="s">
        <v>592</v>
      </c>
      <c r="DL9" s="11" t="s">
        <v>593</v>
      </c>
      <c r="DM9" s="11" t="s">
        <v>594</v>
      </c>
      <c r="DN9" s="11" t="s">
        <v>595</v>
      </c>
      <c r="DO9" s="11" t="s">
        <v>596</v>
      </c>
      <c r="DP9" s="11" t="s">
        <v>597</v>
      </c>
      <c r="DQ9" s="11" t="s">
        <v>598</v>
      </c>
      <c r="DR9" s="11" t="s">
        <v>386</v>
      </c>
      <c r="DS9" s="11" t="s">
        <v>599</v>
      </c>
      <c r="DT9" s="11" t="s">
        <v>600</v>
      </c>
      <c r="DU9" s="11" t="s">
        <v>601</v>
      </c>
      <c r="DV9" s="11" t="s">
        <v>602</v>
      </c>
      <c r="DW9" s="11" t="s">
        <v>603</v>
      </c>
      <c r="DX9" s="11" t="s">
        <v>604</v>
      </c>
      <c r="DY9" s="11" t="s">
        <v>605</v>
      </c>
      <c r="DZ9" s="11" t="s">
        <v>605</v>
      </c>
      <c r="EA9" s="11" t="s">
        <v>605</v>
      </c>
      <c r="EB9" s="11" t="s">
        <v>605</v>
      </c>
      <c r="EC9" s="11" t="s">
        <v>606</v>
      </c>
      <c r="ED9" s="11" t="s">
        <v>607</v>
      </c>
      <c r="EE9" s="11" t="s">
        <v>607</v>
      </c>
      <c r="EF9" s="11" t="s">
        <v>89</v>
      </c>
      <c r="EG9" s="11" t="s">
        <v>89</v>
      </c>
      <c r="EH9" s="11" t="s">
        <v>89</v>
      </c>
      <c r="EI9" s="11" t="s">
        <v>89</v>
      </c>
      <c r="EJ9" s="11" t="s">
        <v>89</v>
      </c>
      <c r="EK9" s="11" t="s">
        <v>89</v>
      </c>
      <c r="EL9" s="11" t="s">
        <v>608</v>
      </c>
      <c r="EM9" s="11" t="s">
        <v>608</v>
      </c>
      <c r="EN9" s="11" t="s">
        <v>609</v>
      </c>
      <c r="EO9" s="11" t="s">
        <v>609</v>
      </c>
      <c r="EP9" s="11" t="s">
        <v>609</v>
      </c>
      <c r="EQ9" s="11" t="s">
        <v>609</v>
      </c>
      <c r="ER9" s="11" t="s">
        <v>286</v>
      </c>
      <c r="ES9" s="11" t="s">
        <v>610</v>
      </c>
      <c r="ET9" s="11" t="s">
        <v>611</v>
      </c>
      <c r="EU9" s="11" t="s">
        <v>141</v>
      </c>
      <c r="EV9" s="11" t="s">
        <v>141</v>
      </c>
      <c r="EW9" s="11" t="s">
        <v>141</v>
      </c>
      <c r="EX9" s="11" t="s">
        <v>141</v>
      </c>
      <c r="EY9" s="11" t="s">
        <v>141</v>
      </c>
      <c r="EZ9" s="11" t="s">
        <v>402</v>
      </c>
      <c r="FA9" s="11" t="s">
        <v>402</v>
      </c>
      <c r="FB9" s="11" t="s">
        <v>402</v>
      </c>
      <c r="FC9" s="11" t="s">
        <v>402</v>
      </c>
      <c r="FD9" s="11" t="s">
        <v>612</v>
      </c>
      <c r="FE9" s="11" t="s">
        <v>613</v>
      </c>
      <c r="FF9" s="11" t="s">
        <v>613</v>
      </c>
      <c r="FG9" s="11" t="s">
        <v>614</v>
      </c>
      <c r="FH9" s="11" t="s">
        <v>615</v>
      </c>
      <c r="FI9" s="11" t="s">
        <v>615</v>
      </c>
      <c r="FJ9" s="11" t="s">
        <v>616</v>
      </c>
      <c r="FK9" s="11" t="s">
        <v>617</v>
      </c>
      <c r="FL9" s="11" t="s">
        <v>618</v>
      </c>
      <c r="FM9" s="11" t="s">
        <v>619</v>
      </c>
      <c r="FN9" s="11" t="s">
        <v>620</v>
      </c>
      <c r="FO9" s="198"/>
      <c r="FP9" s="1"/>
      <c r="FQ9" s="12" t="s">
        <v>621</v>
      </c>
      <c r="FR9" s="12" t="s">
        <v>266</v>
      </c>
      <c r="FS9" s="12" t="s">
        <v>622</v>
      </c>
      <c r="FT9" s="12" t="s">
        <v>623</v>
      </c>
      <c r="FU9" s="12" t="s">
        <v>624</v>
      </c>
      <c r="FV9" s="12" t="s">
        <v>625</v>
      </c>
      <c r="FW9" s="12" t="s">
        <v>613</v>
      </c>
      <c r="FX9" s="12" t="s">
        <v>613</v>
      </c>
      <c r="FY9" s="201"/>
    </row>
    <row r="10" spans="1:181" ht="40.049999999999997" customHeight="1" x14ac:dyDescent="0.3">
      <c r="A10" s="198"/>
      <c r="B10" s="198"/>
      <c r="C10" s="9" t="s">
        <v>626</v>
      </c>
      <c r="D10" s="9" t="s">
        <v>272</v>
      </c>
      <c r="E10" s="9" t="s">
        <v>627</v>
      </c>
      <c r="F10" s="9" t="s">
        <v>628</v>
      </c>
      <c r="G10" s="9" t="s">
        <v>629</v>
      </c>
      <c r="H10" s="9" t="s">
        <v>368</v>
      </c>
      <c r="I10" s="9" t="s">
        <v>630</v>
      </c>
      <c r="J10" s="9" t="s">
        <v>631</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645</v>
      </c>
      <c r="Y10" s="9" t="s">
        <v>646</v>
      </c>
      <c r="Z10" s="9" t="s">
        <v>647</v>
      </c>
      <c r="AA10" s="9" t="s">
        <v>648</v>
      </c>
      <c r="AB10" s="9" t="s">
        <v>246</v>
      </c>
      <c r="AC10" s="9" t="s">
        <v>649</v>
      </c>
      <c r="AD10" s="9" t="s">
        <v>650</v>
      </c>
      <c r="AE10" s="9" t="s">
        <v>226</v>
      </c>
      <c r="AF10" s="9" t="s">
        <v>651</v>
      </c>
      <c r="AG10" s="9" t="s">
        <v>652</v>
      </c>
      <c r="AH10" s="9" t="s">
        <v>653</v>
      </c>
      <c r="AI10" s="9" t="s">
        <v>654</v>
      </c>
      <c r="AJ10" s="9" t="s">
        <v>655</v>
      </c>
      <c r="AK10" s="9" t="s">
        <v>656</v>
      </c>
      <c r="AL10" s="9" t="s">
        <v>657</v>
      </c>
      <c r="AM10" s="9" t="s">
        <v>658</v>
      </c>
      <c r="AN10" s="9" t="s">
        <v>659</v>
      </c>
      <c r="AO10" s="9" t="s">
        <v>660</v>
      </c>
      <c r="AP10" s="9" t="s">
        <v>661</v>
      </c>
      <c r="AQ10" s="9" t="s">
        <v>574</v>
      </c>
      <c r="AR10" s="9" t="s">
        <v>662</v>
      </c>
      <c r="AS10" s="9" t="s">
        <v>219</v>
      </c>
      <c r="AT10" s="9" t="s">
        <v>663</v>
      </c>
      <c r="AU10" s="9" t="s">
        <v>664</v>
      </c>
      <c r="AV10" s="9" t="s">
        <v>665</v>
      </c>
      <c r="AW10" s="9" t="s">
        <v>666</v>
      </c>
      <c r="AX10" s="9" t="s">
        <v>667</v>
      </c>
      <c r="AY10" s="9" t="s">
        <v>668</v>
      </c>
      <c r="AZ10" s="9" t="s">
        <v>669</v>
      </c>
      <c r="BA10" s="9" t="s">
        <v>670</v>
      </c>
      <c r="BB10" s="9" t="s">
        <v>671</v>
      </c>
      <c r="BC10" s="9" t="s">
        <v>672</v>
      </c>
      <c r="BD10" s="9" t="s">
        <v>673</v>
      </c>
      <c r="BE10" s="9" t="s">
        <v>495</v>
      </c>
      <c r="BF10" s="9" t="s">
        <v>674</v>
      </c>
      <c r="BG10" s="9" t="s">
        <v>675</v>
      </c>
      <c r="BH10" s="9" t="s">
        <v>676</v>
      </c>
      <c r="BI10" s="9" t="s">
        <v>677</v>
      </c>
      <c r="BJ10" s="9" t="s">
        <v>678</v>
      </c>
      <c r="BK10" s="9" t="s">
        <v>679</v>
      </c>
      <c r="BL10" s="9" t="s">
        <v>680</v>
      </c>
      <c r="BM10" s="9" t="s">
        <v>681</v>
      </c>
      <c r="BN10" s="9" t="s">
        <v>682</v>
      </c>
      <c r="BO10" s="9" t="s">
        <v>683</v>
      </c>
      <c r="BP10" s="9" t="s">
        <v>684</v>
      </c>
      <c r="BQ10" s="9" t="s">
        <v>685</v>
      </c>
      <c r="BR10" s="9" t="s">
        <v>686</v>
      </c>
      <c r="BS10" s="9" t="s">
        <v>687</v>
      </c>
      <c r="BT10" s="9" t="s">
        <v>688</v>
      </c>
      <c r="BU10" s="9" t="s">
        <v>689</v>
      </c>
      <c r="BV10" s="9" t="s">
        <v>690</v>
      </c>
      <c r="BW10" s="9" t="s">
        <v>691</v>
      </c>
      <c r="BX10" s="9" t="s">
        <v>692</v>
      </c>
      <c r="BY10" s="9" t="s">
        <v>693</v>
      </c>
      <c r="BZ10" s="9" t="s">
        <v>694</v>
      </c>
      <c r="CA10" s="9" t="s">
        <v>695</v>
      </c>
      <c r="CB10" s="9" t="s">
        <v>696</v>
      </c>
      <c r="CC10" s="9" t="s">
        <v>382</v>
      </c>
      <c r="CD10" s="9" t="s">
        <v>697</v>
      </c>
      <c r="CE10" s="9" t="s">
        <v>698</v>
      </c>
      <c r="CF10" s="9" t="s">
        <v>699</v>
      </c>
      <c r="CG10" s="9" t="s">
        <v>379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715</v>
      </c>
      <c r="CX10" s="9" t="s">
        <v>716</v>
      </c>
      <c r="CY10" s="9" t="s">
        <v>717</v>
      </c>
      <c r="CZ10" s="9" t="s">
        <v>718</v>
      </c>
      <c r="DA10" s="9" t="s">
        <v>719</v>
      </c>
      <c r="DB10" s="9" t="s">
        <v>720</v>
      </c>
      <c r="DC10" s="9" t="s">
        <v>721</v>
      </c>
      <c r="DD10" s="9" t="s">
        <v>722</v>
      </c>
      <c r="DE10" s="9" t="s">
        <v>723</v>
      </c>
      <c r="DF10" s="9" t="s">
        <v>322</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738</v>
      </c>
      <c r="DV10" s="9" t="s">
        <v>739</v>
      </c>
      <c r="DW10" s="9" t="s">
        <v>740</v>
      </c>
      <c r="DX10" s="9" t="s">
        <v>741</v>
      </c>
      <c r="DY10" s="9" t="s">
        <v>742</v>
      </c>
      <c r="DZ10" s="9" t="s">
        <v>743</v>
      </c>
      <c r="EA10" s="9" t="s">
        <v>744</v>
      </c>
      <c r="EB10" s="9" t="s">
        <v>745</v>
      </c>
      <c r="EC10" s="9" t="s">
        <v>746</v>
      </c>
      <c r="ED10" s="9" t="s">
        <v>747</v>
      </c>
      <c r="EE10" s="9" t="s">
        <v>748</v>
      </c>
      <c r="EF10" s="9" t="s">
        <v>280</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766</v>
      </c>
      <c r="EY10" s="9" t="s">
        <v>767</v>
      </c>
      <c r="EZ10" s="9" t="s">
        <v>406</v>
      </c>
      <c r="FA10" s="9" t="s">
        <v>768</v>
      </c>
      <c r="FB10" s="9" t="s">
        <v>769</v>
      </c>
      <c r="FC10" s="9" t="s">
        <v>770</v>
      </c>
      <c r="FD10" s="9" t="s">
        <v>771</v>
      </c>
      <c r="FE10" s="9" t="s">
        <v>772</v>
      </c>
      <c r="FF10" s="9" t="s">
        <v>773</v>
      </c>
      <c r="FG10" s="9" t="s">
        <v>774</v>
      </c>
      <c r="FH10" s="9" t="s">
        <v>775</v>
      </c>
      <c r="FI10" s="9" t="s">
        <v>776</v>
      </c>
      <c r="FJ10" s="9" t="s">
        <v>777</v>
      </c>
      <c r="FK10" s="9" t="s">
        <v>778</v>
      </c>
      <c r="FL10" s="9" t="s">
        <v>779</v>
      </c>
      <c r="FM10" s="9" t="s">
        <v>780</v>
      </c>
      <c r="FN10" s="9" t="s">
        <v>781</v>
      </c>
      <c r="FO10" s="198" t="s">
        <v>841</v>
      </c>
      <c r="FP10" s="1"/>
      <c r="FQ10" s="10" t="s">
        <v>783</v>
      </c>
      <c r="FR10" s="10" t="s">
        <v>784</v>
      </c>
      <c r="FS10" s="10" t="s">
        <v>785</v>
      </c>
      <c r="FT10" s="10" t="s">
        <v>786</v>
      </c>
      <c r="FU10" s="10" t="s">
        <v>787</v>
      </c>
      <c r="FV10" s="10" t="s">
        <v>788</v>
      </c>
      <c r="FW10" s="10" t="s">
        <v>789</v>
      </c>
      <c r="FX10" s="10" t="s">
        <v>790</v>
      </c>
      <c r="FY10" s="201" t="s">
        <v>841</v>
      </c>
    </row>
    <row r="11" spans="1:181" ht="24" customHeight="1" x14ac:dyDescent="0.3">
      <c r="A11" s="13" t="s">
        <v>66</v>
      </c>
      <c r="B11" s="13" t="s">
        <v>791</v>
      </c>
      <c r="C11" s="14">
        <v>49.3</v>
      </c>
      <c r="D11" s="14">
        <v>3.4</v>
      </c>
      <c r="E11" s="14">
        <v>12.4</v>
      </c>
      <c r="F11" s="14"/>
      <c r="G11" s="14"/>
      <c r="H11" s="14">
        <v>0</v>
      </c>
      <c r="I11" s="14">
        <v>18.399999999999999</v>
      </c>
      <c r="J11" s="14"/>
      <c r="K11" s="14"/>
      <c r="L11" s="14"/>
      <c r="M11" s="14">
        <v>-8.9</v>
      </c>
      <c r="N11" s="14">
        <v>28.5</v>
      </c>
      <c r="O11" s="14"/>
      <c r="P11" s="14">
        <v>25.5</v>
      </c>
      <c r="Q11" s="14"/>
      <c r="R11" s="14">
        <v>82.4</v>
      </c>
      <c r="S11" s="14">
        <v>0.1</v>
      </c>
      <c r="T11" s="14"/>
      <c r="U11" s="14"/>
      <c r="V11" s="14"/>
      <c r="W11" s="14"/>
      <c r="X11" s="14"/>
      <c r="Y11" s="14">
        <v>-0.2</v>
      </c>
      <c r="Z11" s="14">
        <v>1.5</v>
      </c>
      <c r="AA11" s="14">
        <v>1.3</v>
      </c>
      <c r="AB11" s="14">
        <v>0</v>
      </c>
      <c r="AC11" s="14">
        <v>-3.4</v>
      </c>
      <c r="AD11" s="14">
        <v>3</v>
      </c>
      <c r="AE11" s="14">
        <v>2.1</v>
      </c>
      <c r="AF11" s="14"/>
      <c r="AG11" s="14"/>
      <c r="AH11" s="14">
        <v>0</v>
      </c>
      <c r="AI11" s="14"/>
      <c r="AJ11" s="14">
        <v>6.2</v>
      </c>
      <c r="AK11" s="14">
        <v>7.1</v>
      </c>
      <c r="AL11" s="14"/>
      <c r="AM11" s="14"/>
      <c r="AN11" s="14"/>
      <c r="AO11" s="14">
        <v>-1.7</v>
      </c>
      <c r="AP11" s="14">
        <v>55.9</v>
      </c>
      <c r="AQ11" s="14">
        <v>2.7</v>
      </c>
      <c r="AR11" s="14">
        <v>19.3</v>
      </c>
      <c r="AS11" s="14">
        <v>0</v>
      </c>
      <c r="AT11" s="14">
        <v>-0.4</v>
      </c>
      <c r="AU11" s="14">
        <v>2.5</v>
      </c>
      <c r="AV11" s="14">
        <v>1</v>
      </c>
      <c r="AW11" s="14">
        <v>38.700000000000003</v>
      </c>
      <c r="AX11" s="14">
        <v>-25</v>
      </c>
      <c r="AY11" s="14">
        <v>-43.3</v>
      </c>
      <c r="AZ11" s="14">
        <v>8.6999999999999993</v>
      </c>
      <c r="BA11" s="14">
        <v>3.9</v>
      </c>
      <c r="BB11" s="14">
        <v>-2.2000000000000002</v>
      </c>
      <c r="BC11" s="14">
        <v>0.5</v>
      </c>
      <c r="BD11" s="14">
        <v>1</v>
      </c>
      <c r="BE11" s="14">
        <v>3.1</v>
      </c>
      <c r="BF11" s="14"/>
      <c r="BG11" s="14"/>
      <c r="BH11" s="14">
        <v>-0.2</v>
      </c>
      <c r="BI11" s="14"/>
      <c r="BJ11" s="14"/>
      <c r="BK11" s="14">
        <v>5.0999999999999996</v>
      </c>
      <c r="BL11" s="14"/>
      <c r="BM11" s="14"/>
      <c r="BN11" s="14"/>
      <c r="BO11" s="14">
        <v>11.1</v>
      </c>
      <c r="BP11" s="14">
        <v>-45.8</v>
      </c>
      <c r="BQ11" s="14">
        <v>-47.2</v>
      </c>
      <c r="BR11" s="14">
        <v>24.9</v>
      </c>
      <c r="BS11" s="14">
        <v>3.9</v>
      </c>
      <c r="BT11" s="14">
        <v>-10.6</v>
      </c>
      <c r="BU11" s="14">
        <v>-0.3</v>
      </c>
      <c r="BV11" s="14"/>
      <c r="BW11" s="14"/>
      <c r="BX11" s="14"/>
      <c r="BY11" s="14"/>
      <c r="BZ11" s="14">
        <v>0</v>
      </c>
      <c r="CA11" s="14"/>
      <c r="CB11" s="14">
        <v>-0.3</v>
      </c>
      <c r="CC11" s="14">
        <v>15.1</v>
      </c>
      <c r="CD11" s="14">
        <v>23.8</v>
      </c>
      <c r="CE11" s="14">
        <v>2.2999999999999998</v>
      </c>
      <c r="CF11" s="14">
        <v>2.2000000000000002</v>
      </c>
      <c r="CG11" s="14">
        <v>0</v>
      </c>
      <c r="CH11" s="14"/>
      <c r="CI11" s="14"/>
      <c r="CJ11" s="14"/>
      <c r="CK11" s="14">
        <v>9.3000000000000007</v>
      </c>
      <c r="CL11" s="14">
        <v>13.4</v>
      </c>
      <c r="CM11" s="14">
        <v>-17</v>
      </c>
      <c r="CN11" s="14">
        <v>-21.8</v>
      </c>
      <c r="CO11" s="14"/>
      <c r="CP11" s="14"/>
      <c r="CQ11" s="14"/>
      <c r="CR11" s="14"/>
      <c r="CS11" s="14">
        <v>0</v>
      </c>
      <c r="CT11" s="14"/>
      <c r="CU11" s="14">
        <v>-2.5</v>
      </c>
      <c r="CV11" s="14">
        <v>-0.1</v>
      </c>
      <c r="CW11" s="14"/>
      <c r="CX11" s="14"/>
      <c r="CY11" s="14">
        <v>-5.2889999999999997</v>
      </c>
      <c r="CZ11" s="14">
        <v>0</v>
      </c>
      <c r="DA11" s="14">
        <v>-5.2</v>
      </c>
      <c r="DB11" s="14"/>
      <c r="DC11" s="14">
        <v>0</v>
      </c>
      <c r="DD11" s="14">
        <v>0</v>
      </c>
      <c r="DE11" s="14">
        <v>0</v>
      </c>
      <c r="DF11" s="14">
        <v>0</v>
      </c>
      <c r="DG11" s="14"/>
      <c r="DH11" s="14">
        <v>0</v>
      </c>
      <c r="DI11" s="14">
        <v>1.7</v>
      </c>
      <c r="DJ11" s="14">
        <v>0.2</v>
      </c>
      <c r="DK11" s="14">
        <v>-2.2999999999999998</v>
      </c>
      <c r="DL11" s="14">
        <v>0.1</v>
      </c>
      <c r="DM11" s="14">
        <v>0.5</v>
      </c>
      <c r="DN11" s="14"/>
      <c r="DO11" s="14">
        <v>0</v>
      </c>
      <c r="DP11" s="14">
        <v>0</v>
      </c>
      <c r="DQ11" s="14">
        <v>-4.0999999999999996</v>
      </c>
      <c r="DR11" s="14">
        <v>5.6</v>
      </c>
      <c r="DS11" s="14">
        <v>0</v>
      </c>
      <c r="DT11" s="14">
        <v>0</v>
      </c>
      <c r="DU11" s="14">
        <v>-0.1</v>
      </c>
      <c r="DV11" s="14">
        <v>0</v>
      </c>
      <c r="DW11" s="14">
        <v>0</v>
      </c>
      <c r="DX11" s="14"/>
      <c r="DY11" s="14">
        <v>-4.2</v>
      </c>
      <c r="DZ11" s="14">
        <v>1.1000000000000001</v>
      </c>
      <c r="EA11" s="14">
        <v>3.1</v>
      </c>
      <c r="EB11" s="14">
        <v>3</v>
      </c>
      <c r="EC11" s="14">
        <v>1.5</v>
      </c>
      <c r="ED11" s="14"/>
      <c r="EE11" s="14">
        <v>0</v>
      </c>
      <c r="EF11" s="14">
        <v>0</v>
      </c>
      <c r="EG11" s="14">
        <v>-6</v>
      </c>
      <c r="EH11" s="14">
        <v>-6.8</v>
      </c>
      <c r="EI11" s="14">
        <v>0</v>
      </c>
      <c r="EJ11" s="14">
        <v>0</v>
      </c>
      <c r="EK11" s="14">
        <v>0</v>
      </c>
      <c r="EL11" s="14">
        <v>2.5</v>
      </c>
      <c r="EM11" s="14">
        <v>-0.1</v>
      </c>
      <c r="EN11" s="14">
        <v>0</v>
      </c>
      <c r="EO11" s="14">
        <v>0.2</v>
      </c>
      <c r="EP11" s="14">
        <v>0.2</v>
      </c>
      <c r="EQ11" s="14">
        <v>0.2</v>
      </c>
      <c r="ER11" s="14">
        <v>-5.9</v>
      </c>
      <c r="ES11" s="14">
        <v>0</v>
      </c>
      <c r="ET11" s="14">
        <v>0</v>
      </c>
      <c r="EU11" s="14">
        <v>0</v>
      </c>
      <c r="EV11" s="14">
        <v>0</v>
      </c>
      <c r="EW11" s="14">
        <v>-12.5</v>
      </c>
      <c r="EX11" s="14">
        <v>-1</v>
      </c>
      <c r="EY11" s="14">
        <v>0</v>
      </c>
      <c r="EZ11" s="14">
        <v>1.3</v>
      </c>
      <c r="FA11" s="14">
        <v>0.4</v>
      </c>
      <c r="FB11" s="14">
        <v>1</v>
      </c>
      <c r="FC11" s="14">
        <v>0.5</v>
      </c>
      <c r="FD11" s="14">
        <v>0</v>
      </c>
      <c r="FE11" s="14">
        <v>0.4</v>
      </c>
      <c r="FF11" s="14">
        <v>1.8</v>
      </c>
      <c r="FG11" s="14">
        <v>3.2</v>
      </c>
      <c r="FH11" s="14">
        <v>9</v>
      </c>
      <c r="FI11" s="14">
        <v>0.2</v>
      </c>
      <c r="FJ11" s="14">
        <v>3.7</v>
      </c>
      <c r="FK11" s="14">
        <v>1.6</v>
      </c>
      <c r="FL11" s="14">
        <v>2.2000000000000002</v>
      </c>
      <c r="FM11" s="14">
        <v>3.6</v>
      </c>
      <c r="FN11" s="14"/>
      <c r="FO11" s="14">
        <v>254.011</v>
      </c>
      <c r="FP11" s="15"/>
      <c r="FQ11" s="14">
        <v>2.2396400000000001</v>
      </c>
      <c r="FR11" s="14">
        <v>-0.501</v>
      </c>
      <c r="FS11" s="14">
        <v>2.5139999999999998</v>
      </c>
      <c r="FT11" s="14">
        <v>0</v>
      </c>
      <c r="FU11" s="14">
        <v>0.28310999999999997</v>
      </c>
      <c r="FV11" s="14">
        <v>0.19961999999999999</v>
      </c>
      <c r="FW11" s="14">
        <v>-1</v>
      </c>
      <c r="FX11" s="14">
        <v>-0.7</v>
      </c>
      <c r="FY11" s="14">
        <v>3.0353699999999999</v>
      </c>
    </row>
    <row r="12" spans="1:181" ht="24" customHeight="1" x14ac:dyDescent="0.3">
      <c r="A12" s="16" t="s">
        <v>66</v>
      </c>
      <c r="B12" s="16" t="s">
        <v>792</v>
      </c>
      <c r="C12" s="17">
        <v>48.4</v>
      </c>
      <c r="D12" s="17">
        <v>9.1999999999999993</v>
      </c>
      <c r="E12" s="17">
        <v>12.9</v>
      </c>
      <c r="F12" s="17"/>
      <c r="G12" s="17"/>
      <c r="H12" s="17">
        <v>0</v>
      </c>
      <c r="I12" s="17">
        <v>12.3</v>
      </c>
      <c r="J12" s="17"/>
      <c r="K12" s="17"/>
      <c r="L12" s="17"/>
      <c r="M12" s="17">
        <v>-10.4</v>
      </c>
      <c r="N12" s="17">
        <v>26.4</v>
      </c>
      <c r="O12" s="17"/>
      <c r="P12" s="17">
        <v>23.8</v>
      </c>
      <c r="Q12" s="17"/>
      <c r="R12" s="17">
        <v>81.099999999999994</v>
      </c>
      <c r="S12" s="17">
        <v>0.1</v>
      </c>
      <c r="T12" s="17"/>
      <c r="U12" s="17"/>
      <c r="V12" s="17"/>
      <c r="W12" s="17"/>
      <c r="X12" s="17"/>
      <c r="Y12" s="17">
        <v>-1.4</v>
      </c>
      <c r="Z12" s="17">
        <v>1.4</v>
      </c>
      <c r="AA12" s="17">
        <v>1.2</v>
      </c>
      <c r="AB12" s="17">
        <v>0</v>
      </c>
      <c r="AC12" s="17">
        <v>-3.4</v>
      </c>
      <c r="AD12" s="17">
        <v>2.8</v>
      </c>
      <c r="AE12" s="17">
        <v>1.4</v>
      </c>
      <c r="AF12" s="17"/>
      <c r="AG12" s="17"/>
      <c r="AH12" s="17">
        <v>0</v>
      </c>
      <c r="AI12" s="17"/>
      <c r="AJ12" s="17">
        <v>5.8</v>
      </c>
      <c r="AK12" s="17">
        <v>6.7</v>
      </c>
      <c r="AL12" s="17"/>
      <c r="AM12" s="17"/>
      <c r="AN12" s="17"/>
      <c r="AO12" s="17">
        <v>-1.7</v>
      </c>
      <c r="AP12" s="17">
        <v>53.9</v>
      </c>
      <c r="AQ12" s="17">
        <v>2.1</v>
      </c>
      <c r="AR12" s="17">
        <v>19.7</v>
      </c>
      <c r="AS12" s="17">
        <v>0</v>
      </c>
      <c r="AT12" s="17">
        <v>-0.6</v>
      </c>
      <c r="AU12" s="17">
        <v>2.2000000000000002</v>
      </c>
      <c r="AV12" s="17">
        <v>1.4</v>
      </c>
      <c r="AW12" s="17">
        <v>35.700000000000003</v>
      </c>
      <c r="AX12" s="17">
        <v>-28.1</v>
      </c>
      <c r="AY12" s="17">
        <v>-46.1</v>
      </c>
      <c r="AZ12" s="17">
        <v>7.3</v>
      </c>
      <c r="BA12" s="17">
        <v>3.1</v>
      </c>
      <c r="BB12" s="17">
        <v>-1.3</v>
      </c>
      <c r="BC12" s="17">
        <v>0.5</v>
      </c>
      <c r="BD12" s="17">
        <v>0.8</v>
      </c>
      <c r="BE12" s="17">
        <v>3.4</v>
      </c>
      <c r="BF12" s="17"/>
      <c r="BG12" s="17"/>
      <c r="BH12" s="17">
        <v>-1</v>
      </c>
      <c r="BI12" s="17"/>
      <c r="BJ12" s="17"/>
      <c r="BK12" s="17">
        <v>5.2</v>
      </c>
      <c r="BL12" s="17"/>
      <c r="BM12" s="17"/>
      <c r="BN12" s="17"/>
      <c r="BO12" s="17">
        <v>11.1</v>
      </c>
      <c r="BP12" s="17">
        <v>-47.3</v>
      </c>
      <c r="BQ12" s="17">
        <v>-48.7</v>
      </c>
      <c r="BR12" s="17">
        <v>23.5</v>
      </c>
      <c r="BS12" s="17">
        <v>1.1000000000000001</v>
      </c>
      <c r="BT12" s="17">
        <v>-11.1</v>
      </c>
      <c r="BU12" s="17">
        <v>-0.5</v>
      </c>
      <c r="BV12" s="17"/>
      <c r="BW12" s="17"/>
      <c r="BX12" s="17"/>
      <c r="BY12" s="17"/>
      <c r="BZ12" s="17">
        <v>0</v>
      </c>
      <c r="CA12" s="17"/>
      <c r="CB12" s="17">
        <v>-0.4</v>
      </c>
      <c r="CC12" s="17">
        <v>14.6</v>
      </c>
      <c r="CD12" s="17">
        <v>23.5</v>
      </c>
      <c r="CE12" s="17">
        <v>2.6</v>
      </c>
      <c r="CF12" s="17">
        <v>2.1</v>
      </c>
      <c r="CG12" s="17">
        <v>0</v>
      </c>
      <c r="CH12" s="17"/>
      <c r="CI12" s="17"/>
      <c r="CJ12" s="17"/>
      <c r="CK12" s="17">
        <v>6.6</v>
      </c>
      <c r="CL12" s="17">
        <v>10.199999999999999</v>
      </c>
      <c r="CM12" s="17">
        <v>-21.3</v>
      </c>
      <c r="CN12" s="17">
        <v>-28.4</v>
      </c>
      <c r="CO12" s="17"/>
      <c r="CP12" s="17"/>
      <c r="CQ12" s="17"/>
      <c r="CR12" s="17"/>
      <c r="CS12" s="17">
        <v>0</v>
      </c>
      <c r="CT12" s="17"/>
      <c r="CU12" s="17">
        <v>-2.6</v>
      </c>
      <c r="CV12" s="17">
        <v>-0.1</v>
      </c>
      <c r="CW12" s="17"/>
      <c r="CX12" s="17"/>
      <c r="CY12" s="17">
        <v>-5.5</v>
      </c>
      <c r="CZ12" s="17">
        <v>0</v>
      </c>
      <c r="DA12" s="17">
        <v>-4.7</v>
      </c>
      <c r="DB12" s="17"/>
      <c r="DC12" s="17">
        <v>0.1</v>
      </c>
      <c r="DD12" s="17">
        <v>0</v>
      </c>
      <c r="DE12" s="17">
        <v>0</v>
      </c>
      <c r="DF12" s="17">
        <v>0</v>
      </c>
      <c r="DG12" s="17"/>
      <c r="DH12" s="17">
        <v>0</v>
      </c>
      <c r="DI12" s="17">
        <v>1.6</v>
      </c>
      <c r="DJ12" s="17">
        <v>0.2</v>
      </c>
      <c r="DK12" s="17">
        <v>-1.2</v>
      </c>
      <c r="DL12" s="17">
        <v>0.1</v>
      </c>
      <c r="DM12" s="17">
        <v>0.5</v>
      </c>
      <c r="DN12" s="17"/>
      <c r="DO12" s="17">
        <v>0</v>
      </c>
      <c r="DP12" s="17">
        <v>0</v>
      </c>
      <c r="DQ12" s="17">
        <v>-4.5999999999999996</v>
      </c>
      <c r="DR12" s="17">
        <v>5.6</v>
      </c>
      <c r="DS12" s="17">
        <v>0</v>
      </c>
      <c r="DT12" s="17">
        <v>0.2</v>
      </c>
      <c r="DU12" s="17">
        <v>-0.1</v>
      </c>
      <c r="DV12" s="17">
        <v>0</v>
      </c>
      <c r="DW12" s="17">
        <v>0</v>
      </c>
      <c r="DX12" s="17"/>
      <c r="DY12" s="17">
        <v>-4.2</v>
      </c>
      <c r="DZ12" s="17">
        <v>0.9</v>
      </c>
      <c r="EA12" s="17">
        <v>3.2</v>
      </c>
      <c r="EB12" s="17">
        <v>3</v>
      </c>
      <c r="EC12" s="17">
        <v>1.5</v>
      </c>
      <c r="ED12" s="17"/>
      <c r="EE12" s="17">
        <v>0</v>
      </c>
      <c r="EF12" s="17">
        <v>0</v>
      </c>
      <c r="EG12" s="17">
        <v>-3.2</v>
      </c>
      <c r="EH12" s="17">
        <v>-3.5</v>
      </c>
      <c r="EI12" s="17">
        <v>0</v>
      </c>
      <c r="EJ12" s="17">
        <v>0</v>
      </c>
      <c r="EK12" s="17">
        <v>0</v>
      </c>
      <c r="EL12" s="17">
        <v>2.6</v>
      </c>
      <c r="EM12" s="17">
        <v>-0.1</v>
      </c>
      <c r="EN12" s="17">
        <v>0</v>
      </c>
      <c r="EO12" s="17">
        <v>0.2</v>
      </c>
      <c r="EP12" s="17">
        <v>0.2</v>
      </c>
      <c r="EQ12" s="17">
        <v>0.2</v>
      </c>
      <c r="ER12" s="17">
        <v>-5.8</v>
      </c>
      <c r="ES12" s="17">
        <v>0</v>
      </c>
      <c r="ET12" s="17">
        <v>0</v>
      </c>
      <c r="EU12" s="17">
        <v>0</v>
      </c>
      <c r="EV12" s="17">
        <v>0</v>
      </c>
      <c r="EW12" s="17">
        <v>-12.9</v>
      </c>
      <c r="EX12" s="17">
        <v>-1.6</v>
      </c>
      <c r="EY12" s="17">
        <v>0</v>
      </c>
      <c r="EZ12" s="17">
        <v>1.3</v>
      </c>
      <c r="FA12" s="17">
        <v>0.4</v>
      </c>
      <c r="FB12" s="17">
        <v>1</v>
      </c>
      <c r="FC12" s="17">
        <v>0.5</v>
      </c>
      <c r="FD12" s="17">
        <v>0</v>
      </c>
      <c r="FE12" s="17">
        <v>0.4</v>
      </c>
      <c r="FF12" s="17">
        <v>1.7</v>
      </c>
      <c r="FG12" s="17">
        <v>3.1</v>
      </c>
      <c r="FH12" s="17">
        <v>9</v>
      </c>
      <c r="FI12" s="17">
        <v>0.2</v>
      </c>
      <c r="FJ12" s="17">
        <v>1.9</v>
      </c>
      <c r="FK12" s="17">
        <v>1.8</v>
      </c>
      <c r="FL12" s="17">
        <v>1.8</v>
      </c>
      <c r="FM12" s="17">
        <v>3.7</v>
      </c>
      <c r="FN12" s="17"/>
      <c r="FO12" s="17">
        <v>209.2</v>
      </c>
      <c r="FP12" s="15"/>
      <c r="FQ12" s="17">
        <v>2.1118299999999999</v>
      </c>
      <c r="FR12" s="17">
        <v>-0.57499999999999996</v>
      </c>
      <c r="FS12" s="17">
        <v>2.2149999999999999</v>
      </c>
      <c r="FT12" s="17">
        <v>0</v>
      </c>
      <c r="FU12" s="17">
        <v>0.27009</v>
      </c>
      <c r="FV12" s="17">
        <v>0.18512999999999999</v>
      </c>
      <c r="FW12" s="17">
        <v>-1.1000000000000001</v>
      </c>
      <c r="FX12" s="17">
        <v>-0.7</v>
      </c>
      <c r="FY12" s="17">
        <v>2.4070499999999999</v>
      </c>
    </row>
    <row r="13" spans="1:181" ht="24" customHeight="1" x14ac:dyDescent="0.3">
      <c r="A13" s="16" t="s">
        <v>66</v>
      </c>
      <c r="B13" s="16" t="s">
        <v>793</v>
      </c>
      <c r="C13" s="17">
        <v>48.7</v>
      </c>
      <c r="D13" s="17">
        <v>9.1</v>
      </c>
      <c r="E13" s="17">
        <v>13.2</v>
      </c>
      <c r="F13" s="17"/>
      <c r="G13" s="17"/>
      <c r="H13" s="17">
        <v>0</v>
      </c>
      <c r="I13" s="17">
        <v>7.9</v>
      </c>
      <c r="J13" s="17"/>
      <c r="K13" s="17"/>
      <c r="L13" s="17"/>
      <c r="M13" s="17">
        <v>-12.9</v>
      </c>
      <c r="N13" s="17">
        <v>19.2</v>
      </c>
      <c r="O13" s="17"/>
      <c r="P13" s="17">
        <v>23.3</v>
      </c>
      <c r="Q13" s="17"/>
      <c r="R13" s="17">
        <v>77.2</v>
      </c>
      <c r="S13" s="17">
        <v>0.2</v>
      </c>
      <c r="T13" s="17"/>
      <c r="U13" s="17"/>
      <c r="V13" s="17"/>
      <c r="W13" s="17"/>
      <c r="X13" s="17"/>
      <c r="Y13" s="17">
        <v>-1.8</v>
      </c>
      <c r="Z13" s="17">
        <v>1.1000000000000001</v>
      </c>
      <c r="AA13" s="17">
        <v>1.2</v>
      </c>
      <c r="AB13" s="17">
        <v>0</v>
      </c>
      <c r="AC13" s="17">
        <v>-3.4</v>
      </c>
      <c r="AD13" s="17">
        <v>2.6</v>
      </c>
      <c r="AE13" s="17">
        <v>0.7</v>
      </c>
      <c r="AF13" s="17"/>
      <c r="AG13" s="17"/>
      <c r="AH13" s="17">
        <v>0</v>
      </c>
      <c r="AI13" s="17"/>
      <c r="AJ13" s="17">
        <v>5.9</v>
      </c>
      <c r="AK13" s="17">
        <v>5</v>
      </c>
      <c r="AL13" s="17"/>
      <c r="AM13" s="17"/>
      <c r="AN13" s="17"/>
      <c r="AO13" s="17">
        <v>-1.7</v>
      </c>
      <c r="AP13" s="17">
        <v>50.9</v>
      </c>
      <c r="AQ13" s="17">
        <v>1.5</v>
      </c>
      <c r="AR13" s="17">
        <v>18.899999999999999</v>
      </c>
      <c r="AS13" s="17">
        <v>0</v>
      </c>
      <c r="AT13" s="17">
        <v>-0.5</v>
      </c>
      <c r="AU13" s="17">
        <v>1.4</v>
      </c>
      <c r="AV13" s="17">
        <v>1.4</v>
      </c>
      <c r="AW13" s="17">
        <v>33</v>
      </c>
      <c r="AX13" s="17">
        <v>-30.5</v>
      </c>
      <c r="AY13" s="17">
        <v>-48.9</v>
      </c>
      <c r="AZ13" s="17">
        <v>8.8000000000000007</v>
      </c>
      <c r="BA13" s="17">
        <v>3.2</v>
      </c>
      <c r="BB13" s="17">
        <v>0</v>
      </c>
      <c r="BC13" s="17">
        <v>0.5</v>
      </c>
      <c r="BD13" s="17">
        <v>1</v>
      </c>
      <c r="BE13" s="17">
        <v>3</v>
      </c>
      <c r="BF13" s="17"/>
      <c r="BG13" s="17"/>
      <c r="BH13" s="17">
        <v>-4.8</v>
      </c>
      <c r="BI13" s="17"/>
      <c r="BJ13" s="17"/>
      <c r="BK13" s="17">
        <v>4.8</v>
      </c>
      <c r="BL13" s="17"/>
      <c r="BM13" s="17"/>
      <c r="BN13" s="17"/>
      <c r="BO13" s="17">
        <v>9</v>
      </c>
      <c r="BP13" s="17">
        <v>-46.4</v>
      </c>
      <c r="BQ13" s="17">
        <v>-47.3</v>
      </c>
      <c r="BR13" s="17">
        <v>24.2</v>
      </c>
      <c r="BS13" s="17">
        <v>0.9</v>
      </c>
      <c r="BT13" s="17">
        <v>-10.9</v>
      </c>
      <c r="BU13" s="17">
        <v>-0.6</v>
      </c>
      <c r="BV13" s="17"/>
      <c r="BW13" s="17"/>
      <c r="BX13" s="17"/>
      <c r="BY13" s="17"/>
      <c r="BZ13" s="17">
        <v>0</v>
      </c>
      <c r="CA13" s="17"/>
      <c r="CB13" s="17">
        <v>-0.3</v>
      </c>
      <c r="CC13" s="17">
        <v>13.8</v>
      </c>
      <c r="CD13" s="17">
        <v>23.3</v>
      </c>
      <c r="CE13" s="17">
        <v>2.2999999999999998</v>
      </c>
      <c r="CF13" s="17">
        <v>2</v>
      </c>
      <c r="CG13" s="17">
        <v>0</v>
      </c>
      <c r="CH13" s="17"/>
      <c r="CI13" s="17"/>
      <c r="CJ13" s="17"/>
      <c r="CK13" s="17">
        <v>3.5</v>
      </c>
      <c r="CL13" s="17">
        <v>7</v>
      </c>
      <c r="CM13" s="17">
        <v>-25.9</v>
      </c>
      <c r="CN13" s="17">
        <v>-29.6</v>
      </c>
      <c r="CO13" s="17"/>
      <c r="CP13" s="17"/>
      <c r="CQ13" s="17"/>
      <c r="CR13" s="17"/>
      <c r="CS13" s="17">
        <v>0</v>
      </c>
      <c r="CT13" s="17"/>
      <c r="CU13" s="17">
        <v>-2.6</v>
      </c>
      <c r="CV13" s="17">
        <v>-0.1</v>
      </c>
      <c r="CW13" s="17"/>
      <c r="CX13" s="17"/>
      <c r="CY13" s="17">
        <v>-5.6379999999999999</v>
      </c>
      <c r="CZ13" s="17">
        <v>0</v>
      </c>
      <c r="DA13" s="17">
        <v>-5.2</v>
      </c>
      <c r="DB13" s="17"/>
      <c r="DC13" s="17">
        <v>0.1</v>
      </c>
      <c r="DD13" s="17">
        <v>0</v>
      </c>
      <c r="DE13" s="17">
        <v>0</v>
      </c>
      <c r="DF13" s="17">
        <v>0</v>
      </c>
      <c r="DG13" s="17"/>
      <c r="DH13" s="17">
        <v>0</v>
      </c>
      <c r="DI13" s="17">
        <v>1.6</v>
      </c>
      <c r="DJ13" s="17">
        <v>0.1</v>
      </c>
      <c r="DK13" s="17">
        <v>-0.9</v>
      </c>
      <c r="DL13" s="17">
        <v>0.1</v>
      </c>
      <c r="DM13" s="17">
        <v>0.5</v>
      </c>
      <c r="DN13" s="17"/>
      <c r="DO13" s="17">
        <v>0</v>
      </c>
      <c r="DP13" s="17">
        <v>0</v>
      </c>
      <c r="DQ13" s="17">
        <v>-3.4</v>
      </c>
      <c r="DR13" s="17">
        <v>8.6999999999999993</v>
      </c>
      <c r="DS13" s="17">
        <v>0</v>
      </c>
      <c r="DT13" s="17">
        <v>0</v>
      </c>
      <c r="DU13" s="17">
        <v>-0.1</v>
      </c>
      <c r="DV13" s="17">
        <v>0</v>
      </c>
      <c r="DW13" s="17">
        <v>0</v>
      </c>
      <c r="DX13" s="17"/>
      <c r="DY13" s="17">
        <v>-4.0999999999999996</v>
      </c>
      <c r="DZ13" s="17">
        <v>0.8</v>
      </c>
      <c r="EA13" s="17">
        <v>3.3</v>
      </c>
      <c r="EB13" s="17">
        <v>2.9</v>
      </c>
      <c r="EC13" s="17">
        <v>1.3</v>
      </c>
      <c r="ED13" s="17"/>
      <c r="EE13" s="17">
        <v>0</v>
      </c>
      <c r="EF13" s="17">
        <v>0</v>
      </c>
      <c r="EG13" s="17">
        <v>-3.4</v>
      </c>
      <c r="EH13" s="17">
        <v>-4</v>
      </c>
      <c r="EI13" s="17">
        <v>0</v>
      </c>
      <c r="EJ13" s="17">
        <v>0</v>
      </c>
      <c r="EK13" s="17">
        <v>0</v>
      </c>
      <c r="EL13" s="17">
        <v>2.6</v>
      </c>
      <c r="EM13" s="17">
        <v>-0.1</v>
      </c>
      <c r="EN13" s="17">
        <v>0</v>
      </c>
      <c r="EO13" s="17">
        <v>0.2</v>
      </c>
      <c r="EP13" s="17">
        <v>0.2</v>
      </c>
      <c r="EQ13" s="17">
        <v>0.2</v>
      </c>
      <c r="ER13" s="17">
        <v>-5.9</v>
      </c>
      <c r="ES13" s="17">
        <v>0</v>
      </c>
      <c r="ET13" s="17">
        <v>0</v>
      </c>
      <c r="EU13" s="17">
        <v>0</v>
      </c>
      <c r="EV13" s="17">
        <v>0</v>
      </c>
      <c r="EW13" s="17">
        <v>-14.4</v>
      </c>
      <c r="EX13" s="17">
        <v>-2.4</v>
      </c>
      <c r="EY13" s="17">
        <v>0</v>
      </c>
      <c r="EZ13" s="17">
        <v>1.3</v>
      </c>
      <c r="FA13" s="17">
        <v>0.4</v>
      </c>
      <c r="FB13" s="17">
        <v>1</v>
      </c>
      <c r="FC13" s="17">
        <v>0.5</v>
      </c>
      <c r="FD13" s="17">
        <v>0</v>
      </c>
      <c r="FE13" s="17">
        <v>0.4</v>
      </c>
      <c r="FF13" s="17">
        <v>1.6</v>
      </c>
      <c r="FG13" s="17">
        <v>3.2</v>
      </c>
      <c r="FH13" s="17">
        <v>8.9</v>
      </c>
      <c r="FI13" s="17">
        <v>0.3</v>
      </c>
      <c r="FJ13" s="17">
        <v>1.2</v>
      </c>
      <c r="FK13" s="17">
        <v>1.7</v>
      </c>
      <c r="FL13" s="17">
        <v>1.3</v>
      </c>
      <c r="FM13" s="17">
        <v>3.6</v>
      </c>
      <c r="FN13" s="17"/>
      <c r="FO13" s="17">
        <v>159.96199999999999</v>
      </c>
      <c r="FP13" s="15"/>
      <c r="FQ13" s="17">
        <v>2.0674600000000001</v>
      </c>
      <c r="FR13" s="17">
        <v>-0.67</v>
      </c>
      <c r="FS13" s="17">
        <v>2.367</v>
      </c>
      <c r="FT13" s="17">
        <v>0</v>
      </c>
      <c r="FU13" s="17">
        <v>0.26594000000000001</v>
      </c>
      <c r="FV13" s="17">
        <v>0.21714</v>
      </c>
      <c r="FW13" s="17">
        <v>-1.2</v>
      </c>
      <c r="FX13" s="17">
        <v>-0.8</v>
      </c>
      <c r="FY13" s="17">
        <v>2.2475399999999999</v>
      </c>
    </row>
    <row r="14" spans="1:181" ht="24" customHeight="1" x14ac:dyDescent="0.3">
      <c r="A14" s="16" t="s">
        <v>66</v>
      </c>
      <c r="B14" s="16" t="s">
        <v>794</v>
      </c>
      <c r="C14" s="17">
        <v>47.5</v>
      </c>
      <c r="D14" s="17">
        <v>3.4</v>
      </c>
      <c r="E14" s="17">
        <v>11.4</v>
      </c>
      <c r="F14" s="17"/>
      <c r="G14" s="17"/>
      <c r="H14" s="17">
        <v>0</v>
      </c>
      <c r="I14" s="17">
        <v>6.5</v>
      </c>
      <c r="J14" s="17"/>
      <c r="K14" s="17"/>
      <c r="L14" s="17"/>
      <c r="M14" s="17">
        <v>0</v>
      </c>
      <c r="N14" s="17">
        <v>9.6999999999999993</v>
      </c>
      <c r="O14" s="17"/>
      <c r="P14" s="17">
        <v>23.2</v>
      </c>
      <c r="Q14" s="17"/>
      <c r="R14" s="17">
        <v>81.2</v>
      </c>
      <c r="S14" s="17">
        <v>0.1</v>
      </c>
      <c r="T14" s="17"/>
      <c r="U14" s="17"/>
      <c r="V14" s="17"/>
      <c r="W14" s="17"/>
      <c r="X14" s="17"/>
      <c r="Y14" s="17">
        <v>-2.9</v>
      </c>
      <c r="Z14" s="17">
        <v>1</v>
      </c>
      <c r="AA14" s="17">
        <v>1</v>
      </c>
      <c r="AB14" s="17">
        <v>0</v>
      </c>
      <c r="AC14" s="17">
        <v>-3.4</v>
      </c>
      <c r="AD14" s="17">
        <v>2.6</v>
      </c>
      <c r="AE14" s="17">
        <v>1.7</v>
      </c>
      <c r="AF14" s="17"/>
      <c r="AG14" s="17"/>
      <c r="AH14" s="17">
        <v>0</v>
      </c>
      <c r="AI14" s="17"/>
      <c r="AJ14" s="17">
        <v>5.3</v>
      </c>
      <c r="AK14" s="17">
        <v>4.0999999999999996</v>
      </c>
      <c r="AL14" s="17"/>
      <c r="AM14" s="17"/>
      <c r="AN14" s="17"/>
      <c r="AO14" s="17">
        <v>-1.8</v>
      </c>
      <c r="AP14" s="17">
        <v>51</v>
      </c>
      <c r="AQ14" s="17">
        <v>2.2000000000000002</v>
      </c>
      <c r="AR14" s="17">
        <v>19.7</v>
      </c>
      <c r="AS14" s="17">
        <v>0</v>
      </c>
      <c r="AT14" s="17">
        <v>-0.6</v>
      </c>
      <c r="AU14" s="17">
        <v>2.2000000000000002</v>
      </c>
      <c r="AV14" s="17">
        <v>2.2000000000000002</v>
      </c>
      <c r="AW14" s="17">
        <v>32.200000000000003</v>
      </c>
      <c r="AX14" s="17">
        <v>-31.2</v>
      </c>
      <c r="AY14" s="17">
        <v>-49.2</v>
      </c>
      <c r="AZ14" s="17">
        <v>7.3</v>
      </c>
      <c r="BA14" s="17">
        <v>3.5</v>
      </c>
      <c r="BB14" s="17">
        <v>0</v>
      </c>
      <c r="BC14" s="17">
        <v>0.5</v>
      </c>
      <c r="BD14" s="17">
        <v>1</v>
      </c>
      <c r="BE14" s="17">
        <v>1.8</v>
      </c>
      <c r="BF14" s="17"/>
      <c r="BG14" s="17"/>
      <c r="BH14" s="17">
        <v>-0.3</v>
      </c>
      <c r="BI14" s="17"/>
      <c r="BJ14" s="17"/>
      <c r="BK14" s="17">
        <v>4.5999999999999996</v>
      </c>
      <c r="BL14" s="17"/>
      <c r="BM14" s="17"/>
      <c r="BN14" s="17"/>
      <c r="BO14" s="17">
        <v>11.2</v>
      </c>
      <c r="BP14" s="17">
        <v>-46.8</v>
      </c>
      <c r="BQ14" s="17">
        <v>-48.2</v>
      </c>
      <c r="BR14" s="17">
        <v>23.3</v>
      </c>
      <c r="BS14" s="17">
        <v>0.9</v>
      </c>
      <c r="BT14" s="17">
        <v>-11.4</v>
      </c>
      <c r="BU14" s="17">
        <v>-0.8</v>
      </c>
      <c r="BV14" s="17"/>
      <c r="BW14" s="17"/>
      <c r="BX14" s="17"/>
      <c r="BY14" s="17"/>
      <c r="BZ14" s="17">
        <v>0</v>
      </c>
      <c r="CA14" s="17"/>
      <c r="CB14" s="17">
        <v>-0.4</v>
      </c>
      <c r="CC14" s="17">
        <v>15.6</v>
      </c>
      <c r="CD14" s="17">
        <v>24.7</v>
      </c>
      <c r="CE14" s="17">
        <v>3.1</v>
      </c>
      <c r="CF14" s="17">
        <v>2.2000000000000002</v>
      </c>
      <c r="CG14" s="17">
        <v>0</v>
      </c>
      <c r="CH14" s="17"/>
      <c r="CI14" s="17"/>
      <c r="CJ14" s="17"/>
      <c r="CK14" s="17">
        <v>2.2000000000000002</v>
      </c>
      <c r="CL14" s="17">
        <v>6</v>
      </c>
      <c r="CM14" s="17">
        <v>-27.8</v>
      </c>
      <c r="CN14" s="17">
        <v>-36.4</v>
      </c>
      <c r="CO14" s="17"/>
      <c r="CP14" s="17"/>
      <c r="CQ14" s="17"/>
      <c r="CR14" s="17"/>
      <c r="CS14" s="17">
        <v>0</v>
      </c>
      <c r="CT14" s="17"/>
      <c r="CU14" s="17">
        <v>-2.5</v>
      </c>
      <c r="CV14" s="17">
        <v>0</v>
      </c>
      <c r="CW14" s="17"/>
      <c r="CX14" s="17"/>
      <c r="CY14" s="17">
        <v>-5.6360000000000001</v>
      </c>
      <c r="CZ14" s="17">
        <v>0</v>
      </c>
      <c r="DA14" s="17">
        <v>-4.8</v>
      </c>
      <c r="DB14" s="17"/>
      <c r="DC14" s="17">
        <v>0</v>
      </c>
      <c r="DD14" s="17">
        <v>0</v>
      </c>
      <c r="DE14" s="17">
        <v>0</v>
      </c>
      <c r="DF14" s="17">
        <v>0</v>
      </c>
      <c r="DG14" s="17"/>
      <c r="DH14" s="17">
        <v>0</v>
      </c>
      <c r="DI14" s="17">
        <v>1.6</v>
      </c>
      <c r="DJ14" s="17">
        <v>0.2</v>
      </c>
      <c r="DK14" s="17">
        <v>-0.8</v>
      </c>
      <c r="DL14" s="17">
        <v>0.1</v>
      </c>
      <c r="DM14" s="17">
        <v>0.5</v>
      </c>
      <c r="DN14" s="17"/>
      <c r="DO14" s="17">
        <v>0</v>
      </c>
      <c r="DP14" s="17">
        <v>0</v>
      </c>
      <c r="DQ14" s="17">
        <v>-3</v>
      </c>
      <c r="DR14" s="17">
        <v>9.6999999999999993</v>
      </c>
      <c r="DS14" s="17">
        <v>0</v>
      </c>
      <c r="DT14" s="17">
        <v>0.2</v>
      </c>
      <c r="DU14" s="17">
        <v>-0.1</v>
      </c>
      <c r="DV14" s="17">
        <v>0</v>
      </c>
      <c r="DW14" s="17">
        <v>0</v>
      </c>
      <c r="DX14" s="17"/>
      <c r="DY14" s="17">
        <v>-4</v>
      </c>
      <c r="DZ14" s="17">
        <v>0.9</v>
      </c>
      <c r="EA14" s="17">
        <v>3.3</v>
      </c>
      <c r="EB14" s="17">
        <v>2.8</v>
      </c>
      <c r="EC14" s="17">
        <v>1.3</v>
      </c>
      <c r="ED14" s="17"/>
      <c r="EE14" s="17">
        <v>0</v>
      </c>
      <c r="EF14" s="17">
        <v>0</v>
      </c>
      <c r="EG14" s="17">
        <v>-5.0999999999999996</v>
      </c>
      <c r="EH14" s="17">
        <v>-6.5</v>
      </c>
      <c r="EI14" s="17">
        <v>0</v>
      </c>
      <c r="EJ14" s="17">
        <v>0</v>
      </c>
      <c r="EK14" s="17">
        <v>0</v>
      </c>
      <c r="EL14" s="17">
        <v>2.6</v>
      </c>
      <c r="EM14" s="17">
        <v>-0.1</v>
      </c>
      <c r="EN14" s="17">
        <v>0</v>
      </c>
      <c r="EO14" s="17">
        <v>0.2</v>
      </c>
      <c r="EP14" s="17">
        <v>0.2</v>
      </c>
      <c r="EQ14" s="17">
        <v>0.2</v>
      </c>
      <c r="ER14" s="17">
        <v>-5.6</v>
      </c>
      <c r="ES14" s="17">
        <v>0</v>
      </c>
      <c r="ET14" s="17">
        <v>0</v>
      </c>
      <c r="EU14" s="17">
        <v>0</v>
      </c>
      <c r="EV14" s="17">
        <v>0</v>
      </c>
      <c r="EW14" s="17">
        <v>-14.2</v>
      </c>
      <c r="EX14" s="17">
        <v>-0.2</v>
      </c>
      <c r="EY14" s="17">
        <v>0</v>
      </c>
      <c r="EZ14" s="17">
        <v>1.2</v>
      </c>
      <c r="FA14" s="17">
        <v>0.4</v>
      </c>
      <c r="FB14" s="17">
        <v>1</v>
      </c>
      <c r="FC14" s="17">
        <v>0.5</v>
      </c>
      <c r="FD14" s="17">
        <v>0</v>
      </c>
      <c r="FE14" s="17">
        <v>0.4</v>
      </c>
      <c r="FF14" s="17">
        <v>1.4</v>
      </c>
      <c r="FG14" s="17">
        <v>3.4</v>
      </c>
      <c r="FH14" s="17">
        <v>8.9</v>
      </c>
      <c r="FI14" s="17">
        <v>0.2</v>
      </c>
      <c r="FJ14" s="17">
        <v>1.2</v>
      </c>
      <c r="FK14" s="17">
        <v>1.9</v>
      </c>
      <c r="FL14" s="17">
        <v>2.2999999999999998</v>
      </c>
      <c r="FM14" s="17">
        <v>3.6</v>
      </c>
      <c r="FN14" s="17"/>
      <c r="FO14" s="17">
        <v>152.56399999999999</v>
      </c>
      <c r="FP14" s="15"/>
      <c r="FQ14" s="17">
        <v>2.1435499999999998</v>
      </c>
      <c r="FR14" s="17">
        <v>-0.79100000000000004</v>
      </c>
      <c r="FS14" s="17">
        <v>2.4630000000000001</v>
      </c>
      <c r="FT14" s="17">
        <v>0</v>
      </c>
      <c r="FU14" s="17">
        <v>0.26930999999999999</v>
      </c>
      <c r="FV14" s="17">
        <v>0.1537</v>
      </c>
      <c r="FW14" s="17">
        <v>-1.2</v>
      </c>
      <c r="FX14" s="17">
        <v>-0.9</v>
      </c>
      <c r="FY14" s="17">
        <v>2.13856</v>
      </c>
    </row>
    <row r="15" spans="1:181" ht="24" customHeight="1" x14ac:dyDescent="0.3">
      <c r="A15" s="16" t="s">
        <v>66</v>
      </c>
      <c r="B15" s="16" t="s">
        <v>795</v>
      </c>
      <c r="C15" s="17">
        <v>48.4</v>
      </c>
      <c r="D15" s="17">
        <v>-4.8</v>
      </c>
      <c r="E15" s="17">
        <v>10.8</v>
      </c>
      <c r="F15" s="17"/>
      <c r="G15" s="17"/>
      <c r="H15" s="17">
        <v>0</v>
      </c>
      <c r="I15" s="17">
        <v>-0.1</v>
      </c>
      <c r="J15" s="17"/>
      <c r="K15" s="17"/>
      <c r="L15" s="17"/>
      <c r="M15" s="17">
        <v>0</v>
      </c>
      <c r="N15" s="17">
        <v>10.9</v>
      </c>
      <c r="O15" s="17"/>
      <c r="P15" s="17">
        <v>21.4</v>
      </c>
      <c r="Q15" s="17"/>
      <c r="R15" s="17">
        <v>76.599999999999994</v>
      </c>
      <c r="S15" s="17">
        <v>0.1</v>
      </c>
      <c r="T15" s="17"/>
      <c r="U15" s="17"/>
      <c r="V15" s="17"/>
      <c r="W15" s="17"/>
      <c r="X15" s="17"/>
      <c r="Y15" s="17">
        <v>-2.2000000000000002</v>
      </c>
      <c r="Z15" s="17">
        <v>0.9</v>
      </c>
      <c r="AA15" s="17">
        <v>0.9</v>
      </c>
      <c r="AB15" s="17">
        <v>0</v>
      </c>
      <c r="AC15" s="17">
        <v>-3.4</v>
      </c>
      <c r="AD15" s="17">
        <v>2.6</v>
      </c>
      <c r="AE15" s="17">
        <v>1.8</v>
      </c>
      <c r="AF15" s="17"/>
      <c r="AG15" s="17"/>
      <c r="AH15" s="17">
        <v>0</v>
      </c>
      <c r="AI15" s="17"/>
      <c r="AJ15" s="17">
        <v>5</v>
      </c>
      <c r="AK15" s="17">
        <v>3.2</v>
      </c>
      <c r="AL15" s="17"/>
      <c r="AM15" s="17"/>
      <c r="AN15" s="17"/>
      <c r="AO15" s="17">
        <v>-1.8</v>
      </c>
      <c r="AP15" s="17">
        <v>51.1</v>
      </c>
      <c r="AQ15" s="17">
        <v>1.5</v>
      </c>
      <c r="AR15" s="17">
        <v>19.399999999999999</v>
      </c>
      <c r="AS15" s="17">
        <v>0</v>
      </c>
      <c r="AT15" s="17">
        <v>-0.5</v>
      </c>
      <c r="AU15" s="17">
        <v>2</v>
      </c>
      <c r="AV15" s="17">
        <v>1.3</v>
      </c>
      <c r="AW15" s="17">
        <v>31</v>
      </c>
      <c r="AX15" s="17">
        <v>-32.5</v>
      </c>
      <c r="AY15" s="17">
        <v>-50.7</v>
      </c>
      <c r="AZ15" s="17">
        <v>6.1</v>
      </c>
      <c r="BA15" s="17">
        <v>2.5</v>
      </c>
      <c r="BB15" s="17">
        <v>0</v>
      </c>
      <c r="BC15" s="17">
        <v>0.5</v>
      </c>
      <c r="BD15" s="17">
        <v>1</v>
      </c>
      <c r="BE15" s="17">
        <v>1.8</v>
      </c>
      <c r="BF15" s="17"/>
      <c r="BG15" s="17"/>
      <c r="BH15" s="17">
        <v>-0.3</v>
      </c>
      <c r="BI15" s="17"/>
      <c r="BJ15" s="17"/>
      <c r="BK15" s="17">
        <v>4.4000000000000004</v>
      </c>
      <c r="BL15" s="17"/>
      <c r="BM15" s="17"/>
      <c r="BN15" s="17"/>
      <c r="BO15" s="17">
        <v>8.6</v>
      </c>
      <c r="BP15" s="17">
        <v>-47.7</v>
      </c>
      <c r="BQ15" s="17">
        <v>-48.9</v>
      </c>
      <c r="BR15" s="17">
        <v>22.1</v>
      </c>
      <c r="BS15" s="17">
        <v>1</v>
      </c>
      <c r="BT15" s="17">
        <v>-11.8</v>
      </c>
      <c r="BU15" s="17">
        <v>-1</v>
      </c>
      <c r="BV15" s="17"/>
      <c r="BW15" s="17"/>
      <c r="BX15" s="17"/>
      <c r="BY15" s="17"/>
      <c r="BZ15" s="17">
        <v>0</v>
      </c>
      <c r="CA15" s="17"/>
      <c r="CB15" s="17">
        <v>-0.4</v>
      </c>
      <c r="CC15" s="17">
        <v>15.2</v>
      </c>
      <c r="CD15" s="17">
        <v>24.1</v>
      </c>
      <c r="CE15" s="17">
        <v>2.4</v>
      </c>
      <c r="CF15" s="17">
        <v>2.7</v>
      </c>
      <c r="CG15" s="17">
        <v>0</v>
      </c>
      <c r="CH15" s="17"/>
      <c r="CI15" s="17"/>
      <c r="CJ15" s="17"/>
      <c r="CK15" s="17">
        <v>0</v>
      </c>
      <c r="CL15" s="17">
        <v>3.9</v>
      </c>
      <c r="CM15" s="17">
        <v>-31</v>
      </c>
      <c r="CN15" s="17">
        <v>-37.200000000000003</v>
      </c>
      <c r="CO15" s="17"/>
      <c r="CP15" s="17"/>
      <c r="CQ15" s="17"/>
      <c r="CR15" s="17"/>
      <c r="CS15" s="17">
        <v>0</v>
      </c>
      <c r="CT15" s="17"/>
      <c r="CU15" s="17">
        <v>-2.5</v>
      </c>
      <c r="CV15" s="17">
        <v>0</v>
      </c>
      <c r="CW15" s="17"/>
      <c r="CX15" s="17"/>
      <c r="CY15" s="17">
        <v>-5.6260000000000003</v>
      </c>
      <c r="CZ15" s="17">
        <v>0</v>
      </c>
      <c r="DA15" s="17">
        <v>-4.5999999999999996</v>
      </c>
      <c r="DB15" s="17"/>
      <c r="DC15" s="17">
        <v>-0.1</v>
      </c>
      <c r="DD15" s="17">
        <v>0</v>
      </c>
      <c r="DE15" s="17">
        <v>0</v>
      </c>
      <c r="DF15" s="17">
        <v>0</v>
      </c>
      <c r="DG15" s="17"/>
      <c r="DH15" s="17">
        <v>0</v>
      </c>
      <c r="DI15" s="17">
        <v>1.6</v>
      </c>
      <c r="DJ15" s="17">
        <v>0.2</v>
      </c>
      <c r="DK15" s="17">
        <v>-0.9</v>
      </c>
      <c r="DL15" s="17">
        <v>0.1</v>
      </c>
      <c r="DM15" s="17">
        <v>0.6</v>
      </c>
      <c r="DN15" s="17"/>
      <c r="DO15" s="17">
        <v>0</v>
      </c>
      <c r="DP15" s="17">
        <v>0</v>
      </c>
      <c r="DQ15" s="17">
        <v>-3.1</v>
      </c>
      <c r="DR15" s="17">
        <v>9.1999999999999993</v>
      </c>
      <c r="DS15" s="17">
        <v>0</v>
      </c>
      <c r="DT15" s="17">
        <v>0</v>
      </c>
      <c r="DU15" s="17">
        <v>-0.1</v>
      </c>
      <c r="DV15" s="17">
        <v>0</v>
      </c>
      <c r="DW15" s="17">
        <v>0.1</v>
      </c>
      <c r="DX15" s="17"/>
      <c r="DY15" s="17">
        <v>-4.0999999999999996</v>
      </c>
      <c r="DZ15" s="17">
        <v>1.5</v>
      </c>
      <c r="EA15" s="17">
        <v>3.3</v>
      </c>
      <c r="EB15" s="17">
        <v>2.8</v>
      </c>
      <c r="EC15" s="17">
        <v>1.1000000000000001</v>
      </c>
      <c r="ED15" s="17"/>
      <c r="EE15" s="17">
        <v>0</v>
      </c>
      <c r="EF15" s="17">
        <v>0</v>
      </c>
      <c r="EG15" s="17">
        <v>-6.5</v>
      </c>
      <c r="EH15" s="17">
        <v>-7.4</v>
      </c>
      <c r="EI15" s="17">
        <v>0</v>
      </c>
      <c r="EJ15" s="17">
        <v>0</v>
      </c>
      <c r="EK15" s="17">
        <v>0</v>
      </c>
      <c r="EL15" s="17">
        <v>2.6</v>
      </c>
      <c r="EM15" s="17">
        <v>-0.1</v>
      </c>
      <c r="EN15" s="17">
        <v>0</v>
      </c>
      <c r="EO15" s="17">
        <v>0.2</v>
      </c>
      <c r="EP15" s="17">
        <v>0.2</v>
      </c>
      <c r="EQ15" s="17">
        <v>0.2</v>
      </c>
      <c r="ER15" s="17">
        <v>-5.9</v>
      </c>
      <c r="ES15" s="17">
        <v>0</v>
      </c>
      <c r="ET15" s="17">
        <v>0</v>
      </c>
      <c r="EU15" s="17">
        <v>0</v>
      </c>
      <c r="EV15" s="17">
        <v>0</v>
      </c>
      <c r="EW15" s="17">
        <v>-14.7</v>
      </c>
      <c r="EX15" s="17">
        <v>0.3</v>
      </c>
      <c r="EY15" s="17">
        <v>0</v>
      </c>
      <c r="EZ15" s="17">
        <v>1.2</v>
      </c>
      <c r="FA15" s="17">
        <v>0.4</v>
      </c>
      <c r="FB15" s="17">
        <v>1</v>
      </c>
      <c r="FC15" s="17">
        <v>0.5</v>
      </c>
      <c r="FD15" s="17">
        <v>0</v>
      </c>
      <c r="FE15" s="17">
        <v>0.4</v>
      </c>
      <c r="FF15" s="17">
        <v>1.4</v>
      </c>
      <c r="FG15" s="17">
        <v>3.1</v>
      </c>
      <c r="FH15" s="17">
        <v>8.9</v>
      </c>
      <c r="FI15" s="17">
        <v>0.2</v>
      </c>
      <c r="FJ15" s="17">
        <v>2</v>
      </c>
      <c r="FK15" s="17">
        <v>1.9</v>
      </c>
      <c r="FL15" s="17">
        <v>2.4</v>
      </c>
      <c r="FM15" s="17">
        <v>3.6</v>
      </c>
      <c r="FN15" s="17"/>
      <c r="FO15" s="17">
        <v>106.274</v>
      </c>
      <c r="FP15" s="15"/>
      <c r="FQ15" s="17">
        <v>1.6904399999999999</v>
      </c>
      <c r="FR15" s="17">
        <v>-0.79700000000000004</v>
      </c>
      <c r="FS15" s="17">
        <v>2.3420000000000001</v>
      </c>
      <c r="FT15" s="17">
        <v>0</v>
      </c>
      <c r="FU15" s="17">
        <v>0.14355999999999999</v>
      </c>
      <c r="FV15" s="17">
        <v>0.12459000000000001</v>
      </c>
      <c r="FW15" s="17">
        <v>-1.2</v>
      </c>
      <c r="FX15" s="17">
        <v>-0.9</v>
      </c>
      <c r="FY15" s="17">
        <v>1.4035899999999999</v>
      </c>
    </row>
    <row r="16" spans="1:181" ht="24" customHeight="1" x14ac:dyDescent="0.3">
      <c r="A16" s="16" t="s">
        <v>66</v>
      </c>
      <c r="B16" s="16" t="s">
        <v>796</v>
      </c>
      <c r="C16" s="17">
        <v>50.3</v>
      </c>
      <c r="D16" s="17">
        <v>5</v>
      </c>
      <c r="E16" s="17">
        <v>11.4</v>
      </c>
      <c r="F16" s="17"/>
      <c r="G16" s="17"/>
      <c r="H16" s="17">
        <v>0</v>
      </c>
      <c r="I16" s="17">
        <v>3</v>
      </c>
      <c r="J16" s="17"/>
      <c r="K16" s="17"/>
      <c r="L16" s="17"/>
      <c r="M16" s="17">
        <v>0</v>
      </c>
      <c r="N16" s="17">
        <v>8.1999999999999993</v>
      </c>
      <c r="O16" s="17"/>
      <c r="P16" s="17">
        <v>21.6</v>
      </c>
      <c r="Q16" s="17"/>
      <c r="R16" s="17">
        <v>79.7</v>
      </c>
      <c r="S16" s="17">
        <v>0.1</v>
      </c>
      <c r="T16" s="17"/>
      <c r="U16" s="17"/>
      <c r="V16" s="17"/>
      <c r="W16" s="17"/>
      <c r="X16" s="17"/>
      <c r="Y16" s="17">
        <v>0.1</v>
      </c>
      <c r="Z16" s="17">
        <v>1.4</v>
      </c>
      <c r="AA16" s="17">
        <v>1.4</v>
      </c>
      <c r="AB16" s="17">
        <v>0</v>
      </c>
      <c r="AC16" s="17">
        <v>-3.4</v>
      </c>
      <c r="AD16" s="17">
        <v>2.7</v>
      </c>
      <c r="AE16" s="17">
        <v>2.8</v>
      </c>
      <c r="AF16" s="17"/>
      <c r="AG16" s="17"/>
      <c r="AH16" s="17">
        <v>0</v>
      </c>
      <c r="AI16" s="17"/>
      <c r="AJ16" s="17">
        <v>5.7</v>
      </c>
      <c r="AK16" s="17">
        <v>2.1</v>
      </c>
      <c r="AL16" s="17"/>
      <c r="AM16" s="17"/>
      <c r="AN16" s="17"/>
      <c r="AO16" s="17">
        <v>-1.8</v>
      </c>
      <c r="AP16" s="17">
        <v>49.8</v>
      </c>
      <c r="AQ16" s="17">
        <v>0.7</v>
      </c>
      <c r="AR16" s="17">
        <v>20.3</v>
      </c>
      <c r="AS16" s="17">
        <v>0</v>
      </c>
      <c r="AT16" s="17">
        <v>-0.4</v>
      </c>
      <c r="AU16" s="17">
        <v>1.8</v>
      </c>
      <c r="AV16" s="17">
        <v>1</v>
      </c>
      <c r="AW16" s="17">
        <v>31.4</v>
      </c>
      <c r="AX16" s="17">
        <v>-32.200000000000003</v>
      </c>
      <c r="AY16" s="17">
        <v>-50.2</v>
      </c>
      <c r="AZ16" s="17">
        <v>5.4</v>
      </c>
      <c r="BA16" s="17">
        <v>3.1</v>
      </c>
      <c r="BB16" s="17">
        <v>0</v>
      </c>
      <c r="BC16" s="17">
        <v>0.5</v>
      </c>
      <c r="BD16" s="17">
        <v>1</v>
      </c>
      <c r="BE16" s="17">
        <v>2.1</v>
      </c>
      <c r="BF16" s="17"/>
      <c r="BG16" s="17"/>
      <c r="BH16" s="17">
        <v>-0.4</v>
      </c>
      <c r="BI16" s="17"/>
      <c r="BJ16" s="17"/>
      <c r="BK16" s="17">
        <v>5</v>
      </c>
      <c r="BL16" s="17"/>
      <c r="BM16" s="17"/>
      <c r="BN16" s="17"/>
      <c r="BO16" s="17">
        <v>9.9</v>
      </c>
      <c r="BP16" s="17">
        <v>-48.2</v>
      </c>
      <c r="BQ16" s="17">
        <v>-49.6</v>
      </c>
      <c r="BR16" s="17">
        <v>21.7</v>
      </c>
      <c r="BS16" s="17">
        <v>0.5</v>
      </c>
      <c r="BT16" s="17">
        <v>-12.1</v>
      </c>
      <c r="BU16" s="17">
        <v>-0.9</v>
      </c>
      <c r="BV16" s="17"/>
      <c r="BW16" s="17"/>
      <c r="BX16" s="17"/>
      <c r="BY16" s="17"/>
      <c r="BZ16" s="17">
        <v>0</v>
      </c>
      <c r="CA16" s="17"/>
      <c r="CB16" s="17">
        <v>-0.4</v>
      </c>
      <c r="CC16" s="17">
        <v>14.1</v>
      </c>
      <c r="CD16" s="17">
        <v>25</v>
      </c>
      <c r="CE16" s="17">
        <v>3.2</v>
      </c>
      <c r="CF16" s="17">
        <v>2.1</v>
      </c>
      <c r="CG16" s="17">
        <v>0</v>
      </c>
      <c r="CH16" s="17"/>
      <c r="CI16" s="17"/>
      <c r="CJ16" s="17"/>
      <c r="CK16" s="17">
        <v>0.2</v>
      </c>
      <c r="CL16" s="17">
        <v>4.0999999999999996</v>
      </c>
      <c r="CM16" s="17">
        <v>-30.9</v>
      </c>
      <c r="CN16" s="17">
        <v>-40.700000000000003</v>
      </c>
      <c r="CO16" s="17"/>
      <c r="CP16" s="17"/>
      <c r="CQ16" s="17"/>
      <c r="CR16" s="17"/>
      <c r="CS16" s="17">
        <v>0</v>
      </c>
      <c r="CT16" s="17"/>
      <c r="CU16" s="17">
        <v>-2.5</v>
      </c>
      <c r="CV16" s="17">
        <v>0</v>
      </c>
      <c r="CW16" s="17"/>
      <c r="CX16" s="17"/>
      <c r="CY16" s="17">
        <v>-5.6219999999999999</v>
      </c>
      <c r="CZ16" s="17">
        <v>0</v>
      </c>
      <c r="DA16" s="17">
        <v>-4.4000000000000004</v>
      </c>
      <c r="DB16" s="17"/>
      <c r="DC16" s="17">
        <v>0.1</v>
      </c>
      <c r="DD16" s="17">
        <v>0</v>
      </c>
      <c r="DE16" s="17">
        <v>0</v>
      </c>
      <c r="DF16" s="17">
        <v>0</v>
      </c>
      <c r="DG16" s="17"/>
      <c r="DH16" s="17">
        <v>0</v>
      </c>
      <c r="DI16" s="17">
        <v>1.6</v>
      </c>
      <c r="DJ16" s="17">
        <v>0.2</v>
      </c>
      <c r="DK16" s="17">
        <v>-0.7</v>
      </c>
      <c r="DL16" s="17">
        <v>0.1</v>
      </c>
      <c r="DM16" s="17">
        <v>0.6</v>
      </c>
      <c r="DN16" s="17"/>
      <c r="DO16" s="17">
        <v>0</v>
      </c>
      <c r="DP16" s="17">
        <v>0</v>
      </c>
      <c r="DQ16" s="17">
        <v>-2.5</v>
      </c>
      <c r="DR16" s="17">
        <v>10.7</v>
      </c>
      <c r="DS16" s="17">
        <v>0</v>
      </c>
      <c r="DT16" s="17">
        <v>0</v>
      </c>
      <c r="DU16" s="17">
        <v>-0.1</v>
      </c>
      <c r="DV16" s="17">
        <v>0</v>
      </c>
      <c r="DW16" s="17">
        <v>0</v>
      </c>
      <c r="DX16" s="17"/>
      <c r="DY16" s="17">
        <v>-4.3</v>
      </c>
      <c r="DZ16" s="17">
        <v>0.9</v>
      </c>
      <c r="EA16" s="17">
        <v>3.3</v>
      </c>
      <c r="EB16" s="17">
        <v>2.8</v>
      </c>
      <c r="EC16" s="17">
        <v>1.1000000000000001</v>
      </c>
      <c r="ED16" s="17"/>
      <c r="EE16" s="17">
        <v>0</v>
      </c>
      <c r="EF16" s="17">
        <v>0</v>
      </c>
      <c r="EG16" s="17">
        <v>-5.8</v>
      </c>
      <c r="EH16" s="17">
        <v>-6.6</v>
      </c>
      <c r="EI16" s="17">
        <v>0</v>
      </c>
      <c r="EJ16" s="17">
        <v>0</v>
      </c>
      <c r="EK16" s="17">
        <v>0</v>
      </c>
      <c r="EL16" s="17">
        <v>2.6</v>
      </c>
      <c r="EM16" s="17">
        <v>-0.1</v>
      </c>
      <c r="EN16" s="17">
        <v>0</v>
      </c>
      <c r="EO16" s="17">
        <v>0.2</v>
      </c>
      <c r="EP16" s="17">
        <v>0.2</v>
      </c>
      <c r="EQ16" s="17">
        <v>0.2</v>
      </c>
      <c r="ER16" s="17">
        <v>-5.9</v>
      </c>
      <c r="ES16" s="17">
        <v>0</v>
      </c>
      <c r="ET16" s="17">
        <v>0</v>
      </c>
      <c r="EU16" s="17">
        <v>0</v>
      </c>
      <c r="EV16" s="17">
        <v>0</v>
      </c>
      <c r="EW16" s="17">
        <v>-13.2</v>
      </c>
      <c r="EX16" s="17">
        <v>-1</v>
      </c>
      <c r="EY16" s="17">
        <v>0</v>
      </c>
      <c r="EZ16" s="17">
        <v>1.2</v>
      </c>
      <c r="FA16" s="17">
        <v>0.4</v>
      </c>
      <c r="FB16" s="17">
        <v>1</v>
      </c>
      <c r="FC16" s="17">
        <v>0.5</v>
      </c>
      <c r="FD16" s="17">
        <v>0</v>
      </c>
      <c r="FE16" s="17">
        <v>0.4</v>
      </c>
      <c r="FF16" s="17">
        <v>1.4</v>
      </c>
      <c r="FG16" s="17">
        <v>3.3</v>
      </c>
      <c r="FH16" s="17">
        <v>8.8000000000000007</v>
      </c>
      <c r="FI16" s="17">
        <v>0.2</v>
      </c>
      <c r="FJ16" s="17">
        <v>2.6</v>
      </c>
      <c r="FK16" s="17">
        <v>1.7</v>
      </c>
      <c r="FL16" s="17">
        <v>2</v>
      </c>
      <c r="FM16" s="17">
        <v>3.6</v>
      </c>
      <c r="FN16" s="17"/>
      <c r="FO16" s="17">
        <v>126.178</v>
      </c>
      <c r="FP16" s="15"/>
      <c r="FQ16" s="17">
        <v>1.6161799999999999</v>
      </c>
      <c r="FR16" s="17">
        <v>-0.97199999999999998</v>
      </c>
      <c r="FS16" s="17">
        <v>2.31</v>
      </c>
      <c r="FT16" s="17">
        <v>0</v>
      </c>
      <c r="FU16" s="17">
        <v>0</v>
      </c>
      <c r="FV16" s="17">
        <v>0.18215999999999999</v>
      </c>
      <c r="FW16" s="17">
        <v>-1.2</v>
      </c>
      <c r="FX16" s="17">
        <v>-0.7</v>
      </c>
      <c r="FY16" s="17">
        <v>1.23634</v>
      </c>
    </row>
    <row r="17" spans="1:181" ht="24" customHeight="1" x14ac:dyDescent="0.3">
      <c r="A17" s="16" t="s">
        <v>66</v>
      </c>
      <c r="B17" s="16" t="s">
        <v>797</v>
      </c>
      <c r="C17" s="17">
        <v>49.1</v>
      </c>
      <c r="D17" s="17">
        <v>2.7</v>
      </c>
      <c r="E17" s="17">
        <v>12.7</v>
      </c>
      <c r="F17" s="17"/>
      <c r="G17" s="17"/>
      <c r="H17" s="17">
        <v>0</v>
      </c>
      <c r="I17" s="17">
        <v>12.5</v>
      </c>
      <c r="J17" s="17"/>
      <c r="K17" s="17"/>
      <c r="L17" s="17"/>
      <c r="M17" s="17">
        <v>0</v>
      </c>
      <c r="N17" s="17">
        <v>10.7</v>
      </c>
      <c r="O17" s="17"/>
      <c r="P17" s="17">
        <v>21.3</v>
      </c>
      <c r="Q17" s="17"/>
      <c r="R17" s="17">
        <v>82.1</v>
      </c>
      <c r="S17" s="17">
        <v>0.2</v>
      </c>
      <c r="T17" s="17"/>
      <c r="U17" s="17"/>
      <c r="V17" s="17"/>
      <c r="W17" s="17"/>
      <c r="X17" s="17"/>
      <c r="Y17" s="17">
        <v>-1.6</v>
      </c>
      <c r="Z17" s="17">
        <v>1</v>
      </c>
      <c r="AA17" s="17">
        <v>0.9</v>
      </c>
      <c r="AB17" s="17">
        <v>0</v>
      </c>
      <c r="AC17" s="17">
        <v>-3.4</v>
      </c>
      <c r="AD17" s="17">
        <v>2.6</v>
      </c>
      <c r="AE17" s="17">
        <v>2.1</v>
      </c>
      <c r="AF17" s="17"/>
      <c r="AG17" s="17"/>
      <c r="AH17" s="17">
        <v>0</v>
      </c>
      <c r="AI17" s="17"/>
      <c r="AJ17" s="17">
        <v>4.9000000000000004</v>
      </c>
      <c r="AK17" s="17">
        <v>1.7</v>
      </c>
      <c r="AL17" s="17"/>
      <c r="AM17" s="17"/>
      <c r="AN17" s="17"/>
      <c r="AO17" s="17">
        <v>-1.8</v>
      </c>
      <c r="AP17" s="17">
        <v>53.4</v>
      </c>
      <c r="AQ17" s="17">
        <v>0.8</v>
      </c>
      <c r="AR17" s="17">
        <v>18.5</v>
      </c>
      <c r="AS17" s="17">
        <v>0</v>
      </c>
      <c r="AT17" s="17">
        <v>-0.2</v>
      </c>
      <c r="AU17" s="17">
        <v>1.7</v>
      </c>
      <c r="AV17" s="17">
        <v>2.1</v>
      </c>
      <c r="AW17" s="17">
        <v>31</v>
      </c>
      <c r="AX17" s="17">
        <v>-32.6</v>
      </c>
      <c r="AY17" s="17">
        <v>-50.5</v>
      </c>
      <c r="AZ17" s="17">
        <v>9.3000000000000007</v>
      </c>
      <c r="BA17" s="17">
        <v>4.0999999999999996</v>
      </c>
      <c r="BB17" s="17">
        <v>0</v>
      </c>
      <c r="BC17" s="17">
        <v>0.5</v>
      </c>
      <c r="BD17" s="17">
        <v>1</v>
      </c>
      <c r="BE17" s="17">
        <v>3.6</v>
      </c>
      <c r="BF17" s="17"/>
      <c r="BG17" s="17"/>
      <c r="BH17" s="17">
        <v>-0.6</v>
      </c>
      <c r="BI17" s="17"/>
      <c r="BJ17" s="17"/>
      <c r="BK17" s="17">
        <v>4.5999999999999996</v>
      </c>
      <c r="BL17" s="17"/>
      <c r="BM17" s="17"/>
      <c r="BN17" s="17"/>
      <c r="BO17" s="17">
        <v>10.199999999999999</v>
      </c>
      <c r="BP17" s="17">
        <v>-48</v>
      </c>
      <c r="BQ17" s="17">
        <v>-49.3</v>
      </c>
      <c r="BR17" s="17">
        <v>22.1</v>
      </c>
      <c r="BS17" s="17">
        <v>-0.5</v>
      </c>
      <c r="BT17" s="17">
        <v>-11.8</v>
      </c>
      <c r="BU17" s="17">
        <v>-0.9</v>
      </c>
      <c r="BV17" s="17"/>
      <c r="BW17" s="17"/>
      <c r="BX17" s="17"/>
      <c r="BY17" s="17"/>
      <c r="BZ17" s="17">
        <v>0</v>
      </c>
      <c r="CA17" s="17"/>
      <c r="CB17" s="17">
        <v>-0.4</v>
      </c>
      <c r="CC17" s="17">
        <v>16.5</v>
      </c>
      <c r="CD17" s="17">
        <v>23.1</v>
      </c>
      <c r="CE17" s="17">
        <v>1.6</v>
      </c>
      <c r="CF17" s="17">
        <v>2.2000000000000002</v>
      </c>
      <c r="CG17" s="17">
        <v>0</v>
      </c>
      <c r="CH17" s="17"/>
      <c r="CI17" s="17"/>
      <c r="CJ17" s="17"/>
      <c r="CK17" s="17">
        <v>-0.9</v>
      </c>
      <c r="CL17" s="17">
        <v>3.2</v>
      </c>
      <c r="CM17" s="17">
        <v>-32.1</v>
      </c>
      <c r="CN17" s="17">
        <v>-16.3</v>
      </c>
      <c r="CO17" s="17"/>
      <c r="CP17" s="17"/>
      <c r="CQ17" s="17"/>
      <c r="CR17" s="17"/>
      <c r="CS17" s="17">
        <v>0</v>
      </c>
      <c r="CT17" s="17"/>
      <c r="CU17" s="17">
        <v>-2.6</v>
      </c>
      <c r="CV17" s="17">
        <v>0</v>
      </c>
      <c r="CW17" s="17"/>
      <c r="CX17" s="17"/>
      <c r="CY17" s="17">
        <v>-5.6310000000000002</v>
      </c>
      <c r="CZ17" s="17">
        <v>0</v>
      </c>
      <c r="DA17" s="17">
        <v>-5</v>
      </c>
      <c r="DB17" s="17"/>
      <c r="DC17" s="17">
        <v>0.1</v>
      </c>
      <c r="DD17" s="17">
        <v>0</v>
      </c>
      <c r="DE17" s="17">
        <v>0</v>
      </c>
      <c r="DF17" s="17">
        <v>0</v>
      </c>
      <c r="DG17" s="17"/>
      <c r="DH17" s="17">
        <v>-0.1</v>
      </c>
      <c r="DI17" s="17">
        <v>1.6</v>
      </c>
      <c r="DJ17" s="17">
        <v>0.2</v>
      </c>
      <c r="DK17" s="17">
        <v>-1.3</v>
      </c>
      <c r="DL17" s="17">
        <v>0.1</v>
      </c>
      <c r="DM17" s="17">
        <v>0.5</v>
      </c>
      <c r="DN17" s="17"/>
      <c r="DO17" s="17">
        <v>0</v>
      </c>
      <c r="DP17" s="17">
        <v>0</v>
      </c>
      <c r="DQ17" s="17">
        <v>-2.7</v>
      </c>
      <c r="DR17" s="17">
        <v>9.6</v>
      </c>
      <c r="DS17" s="17">
        <v>0</v>
      </c>
      <c r="DT17" s="17">
        <v>-0.2</v>
      </c>
      <c r="DU17" s="17">
        <v>0.1</v>
      </c>
      <c r="DV17" s="17">
        <v>0</v>
      </c>
      <c r="DW17" s="17">
        <v>0</v>
      </c>
      <c r="DX17" s="17"/>
      <c r="DY17" s="17">
        <v>-4.0999999999999996</v>
      </c>
      <c r="DZ17" s="17">
        <v>1</v>
      </c>
      <c r="EA17" s="17">
        <v>3.3</v>
      </c>
      <c r="EB17" s="17">
        <v>2.8</v>
      </c>
      <c r="EC17" s="17">
        <v>1.1000000000000001</v>
      </c>
      <c r="ED17" s="17"/>
      <c r="EE17" s="17">
        <v>0</v>
      </c>
      <c r="EF17" s="17">
        <v>0</v>
      </c>
      <c r="EG17" s="17">
        <v>-4.7</v>
      </c>
      <c r="EH17" s="17">
        <v>-5.9</v>
      </c>
      <c r="EI17" s="17">
        <v>0</v>
      </c>
      <c r="EJ17" s="17">
        <v>0</v>
      </c>
      <c r="EK17" s="17">
        <v>0</v>
      </c>
      <c r="EL17" s="17">
        <v>2.6</v>
      </c>
      <c r="EM17" s="17">
        <v>-0.1</v>
      </c>
      <c r="EN17" s="17">
        <v>0</v>
      </c>
      <c r="EO17" s="17">
        <v>0.2</v>
      </c>
      <c r="EP17" s="17">
        <v>0.2</v>
      </c>
      <c r="EQ17" s="17">
        <v>0.2</v>
      </c>
      <c r="ER17" s="17">
        <v>-6</v>
      </c>
      <c r="ES17" s="17">
        <v>0</v>
      </c>
      <c r="ET17" s="17">
        <v>0</v>
      </c>
      <c r="EU17" s="17">
        <v>0</v>
      </c>
      <c r="EV17" s="17">
        <v>0</v>
      </c>
      <c r="EW17" s="17">
        <v>0</v>
      </c>
      <c r="EX17" s="17">
        <v>0</v>
      </c>
      <c r="EY17" s="17">
        <v>0</v>
      </c>
      <c r="EZ17" s="17">
        <v>1.3</v>
      </c>
      <c r="FA17" s="17">
        <v>0.4</v>
      </c>
      <c r="FB17" s="17">
        <v>1</v>
      </c>
      <c r="FC17" s="17">
        <v>0.5</v>
      </c>
      <c r="FD17" s="17">
        <v>0</v>
      </c>
      <c r="FE17" s="17">
        <v>0.4</v>
      </c>
      <c r="FF17" s="17">
        <v>1.4</v>
      </c>
      <c r="FG17" s="17">
        <v>3.2</v>
      </c>
      <c r="FH17" s="17">
        <v>8.8000000000000007</v>
      </c>
      <c r="FI17" s="17">
        <v>0.3</v>
      </c>
      <c r="FJ17" s="17">
        <v>1.1000000000000001</v>
      </c>
      <c r="FK17" s="17">
        <v>1.6</v>
      </c>
      <c r="FL17" s="17">
        <v>2.5</v>
      </c>
      <c r="FM17" s="17">
        <v>3.6</v>
      </c>
      <c r="FN17" s="17"/>
      <c r="FO17" s="17">
        <v>174.46899999999999</v>
      </c>
      <c r="FP17" s="15"/>
      <c r="FQ17" s="17">
        <v>1.65178</v>
      </c>
      <c r="FR17" s="17">
        <v>-0.98799999999999999</v>
      </c>
      <c r="FS17" s="17">
        <v>2.2330000000000001</v>
      </c>
      <c r="FT17" s="17">
        <v>0</v>
      </c>
      <c r="FU17" s="17">
        <v>0</v>
      </c>
      <c r="FV17" s="17">
        <v>0.22187000000000001</v>
      </c>
      <c r="FW17" s="17">
        <v>-1.1000000000000001</v>
      </c>
      <c r="FX17" s="17">
        <v>-0.8</v>
      </c>
      <c r="FY17" s="17">
        <v>1.21865</v>
      </c>
    </row>
    <row r="18" spans="1:181" ht="24" customHeight="1" x14ac:dyDescent="0.3">
      <c r="A18" s="18" t="s">
        <v>66</v>
      </c>
      <c r="B18" s="18" t="s">
        <v>798</v>
      </c>
      <c r="C18" s="19">
        <v>48.4</v>
      </c>
      <c r="D18" s="19">
        <v>-2.1</v>
      </c>
      <c r="E18" s="19">
        <v>11.7</v>
      </c>
      <c r="F18" s="19"/>
      <c r="G18" s="19"/>
      <c r="H18" s="19">
        <v>0</v>
      </c>
      <c r="I18" s="19">
        <v>15</v>
      </c>
      <c r="J18" s="19"/>
      <c r="K18" s="19"/>
      <c r="L18" s="19"/>
      <c r="M18" s="19">
        <v>0</v>
      </c>
      <c r="N18" s="19">
        <v>4.3</v>
      </c>
      <c r="O18" s="19"/>
      <c r="P18" s="19">
        <v>0</v>
      </c>
      <c r="Q18" s="19"/>
      <c r="R18" s="19">
        <v>84.6</v>
      </c>
      <c r="S18" s="19">
        <v>0</v>
      </c>
      <c r="T18" s="19"/>
      <c r="U18" s="19"/>
      <c r="V18" s="19"/>
      <c r="W18" s="19"/>
      <c r="X18" s="19"/>
      <c r="Y18" s="19">
        <v>0.4</v>
      </c>
      <c r="Z18" s="19">
        <v>1.1000000000000001</v>
      </c>
      <c r="AA18" s="19">
        <v>1.1000000000000001</v>
      </c>
      <c r="AB18" s="19">
        <v>0</v>
      </c>
      <c r="AC18" s="19">
        <v>-3.4</v>
      </c>
      <c r="AD18" s="19">
        <v>2.6</v>
      </c>
      <c r="AE18" s="19">
        <v>2.2000000000000002</v>
      </c>
      <c r="AF18" s="19"/>
      <c r="AG18" s="19"/>
      <c r="AH18" s="19">
        <v>0</v>
      </c>
      <c r="AI18" s="19"/>
      <c r="AJ18" s="19">
        <v>4.5999999999999996</v>
      </c>
      <c r="AK18" s="19">
        <v>1.5</v>
      </c>
      <c r="AL18" s="19"/>
      <c r="AM18" s="19"/>
      <c r="AN18" s="19"/>
      <c r="AO18" s="19">
        <v>-1.8</v>
      </c>
      <c r="AP18" s="19">
        <v>53.1</v>
      </c>
      <c r="AQ18" s="19">
        <v>1.3</v>
      </c>
      <c r="AR18" s="19">
        <v>18.5</v>
      </c>
      <c r="AS18" s="19">
        <v>0</v>
      </c>
      <c r="AT18" s="19">
        <v>0</v>
      </c>
      <c r="AU18" s="19">
        <v>1.7</v>
      </c>
      <c r="AV18" s="19">
        <v>1.4</v>
      </c>
      <c r="AW18" s="19">
        <v>31.3</v>
      </c>
      <c r="AX18" s="19">
        <v>-32.200000000000003</v>
      </c>
      <c r="AY18" s="19">
        <v>-50.5</v>
      </c>
      <c r="AZ18" s="19">
        <v>7.6</v>
      </c>
      <c r="BA18" s="19">
        <v>0.3</v>
      </c>
      <c r="BB18" s="19">
        <v>0</v>
      </c>
      <c r="BC18" s="19">
        <v>0.5</v>
      </c>
      <c r="BD18" s="19">
        <v>1</v>
      </c>
      <c r="BE18" s="19">
        <v>0.3</v>
      </c>
      <c r="BF18" s="19"/>
      <c r="BG18" s="19"/>
      <c r="BH18" s="19">
        <v>-1</v>
      </c>
      <c r="BI18" s="19"/>
      <c r="BJ18" s="19"/>
      <c r="BK18" s="19">
        <v>3.9</v>
      </c>
      <c r="BL18" s="19"/>
      <c r="BM18" s="19"/>
      <c r="BN18" s="19"/>
      <c r="BO18" s="19">
        <v>10</v>
      </c>
      <c r="BP18" s="19">
        <v>-47.7</v>
      </c>
      <c r="BQ18" s="19">
        <v>-49</v>
      </c>
      <c r="BR18" s="19">
        <v>22.4</v>
      </c>
      <c r="BS18" s="19">
        <v>1.5</v>
      </c>
      <c r="BT18" s="19">
        <v>-12.5</v>
      </c>
      <c r="BU18" s="19">
        <v>-0.9</v>
      </c>
      <c r="BV18" s="19"/>
      <c r="BW18" s="19"/>
      <c r="BX18" s="19"/>
      <c r="BY18" s="19"/>
      <c r="BZ18" s="19">
        <v>0</v>
      </c>
      <c r="CA18" s="19"/>
      <c r="CB18" s="19">
        <v>-0.4</v>
      </c>
      <c r="CC18" s="19">
        <v>16.3</v>
      </c>
      <c r="CD18" s="19">
        <v>23.5</v>
      </c>
      <c r="CE18" s="19">
        <v>2</v>
      </c>
      <c r="CF18" s="19">
        <v>2.4</v>
      </c>
      <c r="CG18" s="19">
        <v>0</v>
      </c>
      <c r="CH18" s="19"/>
      <c r="CI18" s="19"/>
      <c r="CJ18" s="19"/>
      <c r="CK18" s="19">
        <v>-1.2</v>
      </c>
      <c r="CL18" s="19">
        <v>2.8</v>
      </c>
      <c r="CM18" s="19">
        <v>-32.700000000000003</v>
      </c>
      <c r="CN18" s="19">
        <v>0</v>
      </c>
      <c r="CO18" s="19"/>
      <c r="CP18" s="19"/>
      <c r="CQ18" s="19"/>
      <c r="CR18" s="19"/>
      <c r="CS18" s="19">
        <v>0</v>
      </c>
      <c r="CT18" s="19"/>
      <c r="CU18" s="19">
        <v>-2.5</v>
      </c>
      <c r="CV18" s="19">
        <v>0</v>
      </c>
      <c r="CW18" s="19"/>
      <c r="CX18" s="19"/>
      <c r="CY18" s="19">
        <v>-5.6289999999999996</v>
      </c>
      <c r="CZ18" s="19">
        <v>0</v>
      </c>
      <c r="DA18" s="19">
        <v>-5.2</v>
      </c>
      <c r="DB18" s="19"/>
      <c r="DC18" s="19">
        <v>0.1</v>
      </c>
      <c r="DD18" s="19">
        <v>0</v>
      </c>
      <c r="DE18" s="19">
        <v>0</v>
      </c>
      <c r="DF18" s="19">
        <v>0</v>
      </c>
      <c r="DG18" s="19"/>
      <c r="DH18" s="19">
        <v>0.1</v>
      </c>
      <c r="DI18" s="19">
        <v>1.5</v>
      </c>
      <c r="DJ18" s="19">
        <v>0.2</v>
      </c>
      <c r="DK18" s="19">
        <v>0</v>
      </c>
      <c r="DL18" s="19">
        <v>0.1</v>
      </c>
      <c r="DM18" s="19">
        <v>0.6</v>
      </c>
      <c r="DN18" s="19"/>
      <c r="DO18" s="19">
        <v>0</v>
      </c>
      <c r="DP18" s="19">
        <v>0</v>
      </c>
      <c r="DQ18" s="19">
        <v>-2.6</v>
      </c>
      <c r="DR18" s="19">
        <v>9</v>
      </c>
      <c r="DS18" s="19">
        <v>0</v>
      </c>
      <c r="DT18" s="19">
        <v>0</v>
      </c>
      <c r="DU18" s="19">
        <v>-0.1</v>
      </c>
      <c r="DV18" s="19">
        <v>0</v>
      </c>
      <c r="DW18" s="19">
        <v>0</v>
      </c>
      <c r="DX18" s="19"/>
      <c r="DY18" s="19">
        <v>-4.4000000000000004</v>
      </c>
      <c r="DZ18" s="19">
        <v>1</v>
      </c>
      <c r="EA18" s="19">
        <v>3.3</v>
      </c>
      <c r="EB18" s="19">
        <v>2.9</v>
      </c>
      <c r="EC18" s="19">
        <v>1.1000000000000001</v>
      </c>
      <c r="ED18" s="19"/>
      <c r="EE18" s="19">
        <v>0</v>
      </c>
      <c r="EF18" s="19">
        <v>0</v>
      </c>
      <c r="EG18" s="19">
        <v>-7.1</v>
      </c>
      <c r="EH18" s="19">
        <v>-8</v>
      </c>
      <c r="EI18" s="19">
        <v>0</v>
      </c>
      <c r="EJ18" s="19">
        <v>0</v>
      </c>
      <c r="EK18" s="19">
        <v>0</v>
      </c>
      <c r="EL18" s="19">
        <v>2.6</v>
      </c>
      <c r="EM18" s="19">
        <v>-0.1</v>
      </c>
      <c r="EN18" s="19">
        <v>0</v>
      </c>
      <c r="EO18" s="19">
        <v>0.2</v>
      </c>
      <c r="EP18" s="19">
        <v>0.2</v>
      </c>
      <c r="EQ18" s="19">
        <v>0.2</v>
      </c>
      <c r="ER18" s="19">
        <v>-5.9</v>
      </c>
      <c r="ES18" s="19">
        <v>0</v>
      </c>
      <c r="ET18" s="19">
        <v>0</v>
      </c>
      <c r="EU18" s="19">
        <v>0</v>
      </c>
      <c r="EV18" s="19">
        <v>0</v>
      </c>
      <c r="EW18" s="19">
        <v>0</v>
      </c>
      <c r="EX18" s="19">
        <v>0</v>
      </c>
      <c r="EY18" s="19">
        <v>0</v>
      </c>
      <c r="EZ18" s="19">
        <v>1.3</v>
      </c>
      <c r="FA18" s="19">
        <v>0.4</v>
      </c>
      <c r="FB18" s="19">
        <v>1</v>
      </c>
      <c r="FC18" s="19">
        <v>0.5</v>
      </c>
      <c r="FD18" s="19">
        <v>0</v>
      </c>
      <c r="FE18" s="19">
        <v>0.4</v>
      </c>
      <c r="FF18" s="19">
        <v>1.2</v>
      </c>
      <c r="FG18" s="19">
        <v>3.2</v>
      </c>
      <c r="FH18" s="19">
        <v>8.8000000000000007</v>
      </c>
      <c r="FI18" s="19">
        <v>0.1</v>
      </c>
      <c r="FJ18" s="19">
        <v>3.8</v>
      </c>
      <c r="FK18" s="19">
        <v>1.6</v>
      </c>
      <c r="FL18" s="19">
        <v>2.1</v>
      </c>
      <c r="FM18" s="19">
        <v>3.4</v>
      </c>
      <c r="FN18" s="19"/>
      <c r="FO18" s="19">
        <v>153.27099999999999</v>
      </c>
      <c r="FP18" s="15"/>
      <c r="FQ18" s="19">
        <v>2.1786699999999999</v>
      </c>
      <c r="FR18" s="19">
        <v>-0.999</v>
      </c>
      <c r="FS18" s="19">
        <v>2.5009999999999999</v>
      </c>
      <c r="FT18" s="19">
        <v>0</v>
      </c>
      <c r="FU18" s="19">
        <v>0</v>
      </c>
      <c r="FV18" s="19">
        <v>0.13238</v>
      </c>
      <c r="FW18" s="19">
        <v>-1.1000000000000001</v>
      </c>
      <c r="FX18" s="19">
        <v>-0.9</v>
      </c>
      <c r="FY18" s="19">
        <v>1.8130500000000001</v>
      </c>
    </row>
    <row r="19" spans="1:181" ht="24" customHeight="1" x14ac:dyDescent="0.3">
      <c r="A19" s="13" t="s">
        <v>66</v>
      </c>
      <c r="B19" s="13" t="s">
        <v>799</v>
      </c>
      <c r="C19" s="14">
        <v>48.6</v>
      </c>
      <c r="D19" s="14">
        <v>-8.5</v>
      </c>
      <c r="E19" s="14">
        <v>9.9</v>
      </c>
      <c r="F19" s="14"/>
      <c r="G19" s="14"/>
      <c r="H19" s="14">
        <v>0</v>
      </c>
      <c r="I19" s="14">
        <v>14.1</v>
      </c>
      <c r="J19" s="14"/>
      <c r="K19" s="14"/>
      <c r="L19" s="14"/>
      <c r="M19" s="14">
        <v>0</v>
      </c>
      <c r="N19" s="14">
        <v>4.5</v>
      </c>
      <c r="O19" s="14"/>
      <c r="P19" s="14">
        <v>0</v>
      </c>
      <c r="Q19" s="14"/>
      <c r="R19" s="14">
        <v>76.7</v>
      </c>
      <c r="S19" s="14">
        <v>0.1</v>
      </c>
      <c r="T19" s="14"/>
      <c r="U19" s="14"/>
      <c r="V19" s="14"/>
      <c r="W19" s="14"/>
      <c r="X19" s="14"/>
      <c r="Y19" s="14">
        <v>-1.5</v>
      </c>
      <c r="Z19" s="14">
        <v>1.4</v>
      </c>
      <c r="AA19" s="14">
        <v>1.3</v>
      </c>
      <c r="AB19" s="14">
        <v>0</v>
      </c>
      <c r="AC19" s="14">
        <v>-3.4</v>
      </c>
      <c r="AD19" s="14">
        <v>2.6</v>
      </c>
      <c r="AE19" s="14">
        <v>1.7</v>
      </c>
      <c r="AF19" s="14"/>
      <c r="AG19" s="14"/>
      <c r="AH19" s="14">
        <v>0</v>
      </c>
      <c r="AI19" s="14"/>
      <c r="AJ19" s="14">
        <v>4.5999999999999996</v>
      </c>
      <c r="AK19" s="14">
        <v>2.2999999999999998</v>
      </c>
      <c r="AL19" s="14"/>
      <c r="AM19" s="14"/>
      <c r="AN19" s="14"/>
      <c r="AO19" s="14">
        <v>-1.8</v>
      </c>
      <c r="AP19" s="14">
        <v>48.5</v>
      </c>
      <c r="AQ19" s="14">
        <v>1.9</v>
      </c>
      <c r="AR19" s="14">
        <v>19.2</v>
      </c>
      <c r="AS19" s="14">
        <v>0</v>
      </c>
      <c r="AT19" s="14">
        <v>-0.1</v>
      </c>
      <c r="AU19" s="14">
        <v>2.1</v>
      </c>
      <c r="AV19" s="14">
        <v>1.7</v>
      </c>
      <c r="AW19" s="14">
        <v>30.5</v>
      </c>
      <c r="AX19" s="14">
        <v>-32.9</v>
      </c>
      <c r="AY19" s="14">
        <v>-51</v>
      </c>
      <c r="AZ19" s="14">
        <v>7.4</v>
      </c>
      <c r="BA19" s="14">
        <v>0.4</v>
      </c>
      <c r="BB19" s="14">
        <v>0</v>
      </c>
      <c r="BC19" s="14">
        <v>0.5</v>
      </c>
      <c r="BD19" s="14">
        <v>0.9</v>
      </c>
      <c r="BE19" s="14">
        <v>1.3</v>
      </c>
      <c r="BF19" s="14"/>
      <c r="BG19" s="14"/>
      <c r="BH19" s="14">
        <v>-1.5</v>
      </c>
      <c r="BI19" s="14"/>
      <c r="BJ19" s="14"/>
      <c r="BK19" s="14">
        <v>4.3</v>
      </c>
      <c r="BL19" s="14"/>
      <c r="BM19" s="14"/>
      <c r="BN19" s="14"/>
      <c r="BO19" s="14">
        <v>6</v>
      </c>
      <c r="BP19" s="14">
        <v>-47.7</v>
      </c>
      <c r="BQ19" s="14">
        <v>-49.1</v>
      </c>
      <c r="BR19" s="14">
        <v>22.3</v>
      </c>
      <c r="BS19" s="14">
        <v>1.1000000000000001</v>
      </c>
      <c r="BT19" s="14">
        <v>-12.3</v>
      </c>
      <c r="BU19" s="14">
        <v>-1</v>
      </c>
      <c r="BV19" s="14"/>
      <c r="BW19" s="14"/>
      <c r="BX19" s="14"/>
      <c r="BY19" s="14"/>
      <c r="BZ19" s="14">
        <v>0</v>
      </c>
      <c r="CA19" s="14"/>
      <c r="CB19" s="14">
        <v>-0.4</v>
      </c>
      <c r="CC19" s="14">
        <v>15.9</v>
      </c>
      <c r="CD19" s="14">
        <v>24.2</v>
      </c>
      <c r="CE19" s="14">
        <v>2.7</v>
      </c>
      <c r="CF19" s="14">
        <v>2.1</v>
      </c>
      <c r="CG19" s="14">
        <v>0</v>
      </c>
      <c r="CH19" s="14"/>
      <c r="CI19" s="14"/>
      <c r="CJ19" s="14"/>
      <c r="CK19" s="14">
        <v>-1.6</v>
      </c>
      <c r="CL19" s="14">
        <v>2.2999999999999998</v>
      </c>
      <c r="CM19" s="14">
        <v>-33.299999999999997</v>
      </c>
      <c r="CN19" s="14">
        <v>0</v>
      </c>
      <c r="CO19" s="14"/>
      <c r="CP19" s="14"/>
      <c r="CQ19" s="14"/>
      <c r="CR19" s="14"/>
      <c r="CS19" s="14">
        <v>0</v>
      </c>
      <c r="CT19" s="14"/>
      <c r="CU19" s="14">
        <v>-2.5</v>
      </c>
      <c r="CV19" s="14">
        <v>0</v>
      </c>
      <c r="CW19" s="14"/>
      <c r="CX19" s="14"/>
      <c r="CY19" s="14">
        <v>-5.5890000000000004</v>
      </c>
      <c r="CZ19" s="14">
        <v>0</v>
      </c>
      <c r="DA19" s="14">
        <v>-5.0999999999999996</v>
      </c>
      <c r="DB19" s="14"/>
      <c r="DC19" s="14">
        <v>0.1</v>
      </c>
      <c r="DD19" s="14">
        <v>0</v>
      </c>
      <c r="DE19" s="14">
        <v>0</v>
      </c>
      <c r="DF19" s="14">
        <v>0</v>
      </c>
      <c r="DG19" s="14"/>
      <c r="DH19" s="14">
        <v>0.1</v>
      </c>
      <c r="DI19" s="14">
        <v>1.6</v>
      </c>
      <c r="DJ19" s="14">
        <v>0.2</v>
      </c>
      <c r="DK19" s="14">
        <v>0</v>
      </c>
      <c r="DL19" s="14">
        <v>0.1</v>
      </c>
      <c r="DM19" s="14">
        <v>0.5</v>
      </c>
      <c r="DN19" s="14"/>
      <c r="DO19" s="14">
        <v>0</v>
      </c>
      <c r="DP19" s="14">
        <v>0</v>
      </c>
      <c r="DQ19" s="14">
        <v>-2.6</v>
      </c>
      <c r="DR19" s="14">
        <v>9.1</v>
      </c>
      <c r="DS19" s="14">
        <v>0</v>
      </c>
      <c r="DT19" s="14">
        <v>0</v>
      </c>
      <c r="DU19" s="14">
        <v>-0.1</v>
      </c>
      <c r="DV19" s="14">
        <v>0</v>
      </c>
      <c r="DW19" s="14">
        <v>0</v>
      </c>
      <c r="DX19" s="14"/>
      <c r="DY19" s="14">
        <v>-4.4000000000000004</v>
      </c>
      <c r="DZ19" s="14">
        <v>1.1000000000000001</v>
      </c>
      <c r="EA19" s="14">
        <v>3.3</v>
      </c>
      <c r="EB19" s="14">
        <v>2.8</v>
      </c>
      <c r="EC19" s="14">
        <v>1.1000000000000001</v>
      </c>
      <c r="ED19" s="14"/>
      <c r="EE19" s="14">
        <v>0</v>
      </c>
      <c r="EF19" s="14">
        <v>0</v>
      </c>
      <c r="EG19" s="14">
        <v>-8</v>
      </c>
      <c r="EH19" s="14">
        <v>-8.1999999999999993</v>
      </c>
      <c r="EI19" s="14">
        <v>0</v>
      </c>
      <c r="EJ19" s="14">
        <v>0</v>
      </c>
      <c r="EK19" s="14">
        <v>0</v>
      </c>
      <c r="EL19" s="14">
        <v>2.6</v>
      </c>
      <c r="EM19" s="14">
        <v>-0.1</v>
      </c>
      <c r="EN19" s="14">
        <v>0</v>
      </c>
      <c r="EO19" s="14">
        <v>0.2</v>
      </c>
      <c r="EP19" s="14">
        <v>0.2</v>
      </c>
      <c r="EQ19" s="14">
        <v>0.2</v>
      </c>
      <c r="ER19" s="14">
        <v>-5.8</v>
      </c>
      <c r="ES19" s="14">
        <v>0</v>
      </c>
      <c r="ET19" s="14">
        <v>0</v>
      </c>
      <c r="EU19" s="14">
        <v>0</v>
      </c>
      <c r="EV19" s="14">
        <v>0</v>
      </c>
      <c r="EW19" s="14">
        <v>0</v>
      </c>
      <c r="EX19" s="14">
        <v>0</v>
      </c>
      <c r="EY19" s="14">
        <v>0</v>
      </c>
      <c r="EZ19" s="14">
        <v>1.3</v>
      </c>
      <c r="FA19" s="14">
        <v>0.4</v>
      </c>
      <c r="FB19" s="14">
        <v>1</v>
      </c>
      <c r="FC19" s="14">
        <v>0.5</v>
      </c>
      <c r="FD19" s="14">
        <v>0</v>
      </c>
      <c r="FE19" s="14">
        <v>0.4</v>
      </c>
      <c r="FF19" s="14">
        <v>1.3</v>
      </c>
      <c r="FG19" s="14">
        <v>3.2</v>
      </c>
      <c r="FH19" s="14">
        <v>8.6999999999999993</v>
      </c>
      <c r="FI19" s="14">
        <v>0.2</v>
      </c>
      <c r="FJ19" s="14">
        <v>4</v>
      </c>
      <c r="FK19" s="14">
        <v>1.5</v>
      </c>
      <c r="FL19" s="14">
        <v>2.8</v>
      </c>
      <c r="FM19" s="14">
        <v>3.3</v>
      </c>
      <c r="FN19" s="14"/>
      <c r="FO19" s="14">
        <v>126.411</v>
      </c>
      <c r="FP19" s="15"/>
      <c r="FQ19" s="14">
        <v>1.65787</v>
      </c>
      <c r="FR19" s="14">
        <v>-0.81499999999999995</v>
      </c>
      <c r="FS19" s="14">
        <v>2.9889999999999999</v>
      </c>
      <c r="FT19" s="14">
        <v>0</v>
      </c>
      <c r="FU19" s="14">
        <v>0</v>
      </c>
      <c r="FV19" s="14">
        <v>0.17674999999999999</v>
      </c>
      <c r="FW19" s="14">
        <v>-1.1000000000000001</v>
      </c>
      <c r="FX19" s="14">
        <v>-0.8</v>
      </c>
      <c r="FY19" s="14">
        <v>2.1086200000000002</v>
      </c>
    </row>
    <row r="20" spans="1:181" ht="24" customHeight="1" x14ac:dyDescent="0.3">
      <c r="A20" s="16" t="s">
        <v>66</v>
      </c>
      <c r="B20" s="16" t="s">
        <v>800</v>
      </c>
      <c r="C20" s="17">
        <v>48.5</v>
      </c>
      <c r="D20" s="17">
        <v>7.6</v>
      </c>
      <c r="E20" s="17">
        <v>12.3</v>
      </c>
      <c r="F20" s="17"/>
      <c r="G20" s="17"/>
      <c r="H20" s="17">
        <v>0</v>
      </c>
      <c r="I20" s="17">
        <v>22.3</v>
      </c>
      <c r="J20" s="17"/>
      <c r="K20" s="17"/>
      <c r="L20" s="17"/>
      <c r="M20" s="17">
        <v>0</v>
      </c>
      <c r="N20" s="17">
        <v>10.5</v>
      </c>
      <c r="O20" s="17"/>
      <c r="P20" s="17">
        <v>0</v>
      </c>
      <c r="Q20" s="17"/>
      <c r="R20" s="17">
        <v>82.2</v>
      </c>
      <c r="S20" s="17">
        <v>0</v>
      </c>
      <c r="T20" s="17"/>
      <c r="U20" s="17"/>
      <c r="V20" s="17"/>
      <c r="W20" s="17"/>
      <c r="X20" s="17"/>
      <c r="Y20" s="17">
        <v>0.2</v>
      </c>
      <c r="Z20" s="17">
        <v>1.2</v>
      </c>
      <c r="AA20" s="17">
        <v>1.1000000000000001</v>
      </c>
      <c r="AB20" s="17">
        <v>0</v>
      </c>
      <c r="AC20" s="17">
        <v>-3.4</v>
      </c>
      <c r="AD20" s="17">
        <v>2.6</v>
      </c>
      <c r="AE20" s="17">
        <v>2.2999999999999998</v>
      </c>
      <c r="AF20" s="17"/>
      <c r="AG20" s="17"/>
      <c r="AH20" s="17">
        <v>0</v>
      </c>
      <c r="AI20" s="17"/>
      <c r="AJ20" s="17">
        <v>4.8</v>
      </c>
      <c r="AK20" s="17">
        <v>2.9</v>
      </c>
      <c r="AL20" s="17"/>
      <c r="AM20" s="17"/>
      <c r="AN20" s="17"/>
      <c r="AO20" s="17">
        <v>-1.7</v>
      </c>
      <c r="AP20" s="17">
        <v>47.6</v>
      </c>
      <c r="AQ20" s="17">
        <v>1.5</v>
      </c>
      <c r="AR20" s="17">
        <v>19.600000000000001</v>
      </c>
      <c r="AS20" s="17">
        <v>0</v>
      </c>
      <c r="AT20" s="17">
        <v>-1.4</v>
      </c>
      <c r="AU20" s="17">
        <v>2.1</v>
      </c>
      <c r="AV20" s="17">
        <v>1.4</v>
      </c>
      <c r="AW20" s="17">
        <v>33.1</v>
      </c>
      <c r="AX20" s="17">
        <v>-30.5</v>
      </c>
      <c r="AY20" s="17">
        <v>-48.6</v>
      </c>
      <c r="AZ20" s="17">
        <v>6.2</v>
      </c>
      <c r="BA20" s="17">
        <v>0.8</v>
      </c>
      <c r="BB20" s="17">
        <v>0</v>
      </c>
      <c r="BC20" s="17">
        <v>0.5</v>
      </c>
      <c r="BD20" s="17">
        <v>1</v>
      </c>
      <c r="BE20" s="17">
        <v>0.3</v>
      </c>
      <c r="BF20" s="17"/>
      <c r="BG20" s="17"/>
      <c r="BH20" s="17">
        <v>-0.4</v>
      </c>
      <c r="BI20" s="17"/>
      <c r="BJ20" s="17"/>
      <c r="BK20" s="17">
        <v>4.5</v>
      </c>
      <c r="BL20" s="17"/>
      <c r="BM20" s="17"/>
      <c r="BN20" s="17"/>
      <c r="BO20" s="17">
        <v>9.1999999999999993</v>
      </c>
      <c r="BP20" s="17">
        <v>-44.2</v>
      </c>
      <c r="BQ20" s="17">
        <v>-45.4</v>
      </c>
      <c r="BR20" s="17">
        <v>25.8</v>
      </c>
      <c r="BS20" s="17">
        <v>5</v>
      </c>
      <c r="BT20" s="17">
        <v>-10.7</v>
      </c>
      <c r="BU20" s="17">
        <v>-0.4</v>
      </c>
      <c r="BV20" s="17"/>
      <c r="BW20" s="17"/>
      <c r="BX20" s="17"/>
      <c r="BY20" s="17"/>
      <c r="BZ20" s="17">
        <v>0</v>
      </c>
      <c r="CA20" s="17"/>
      <c r="CB20" s="17">
        <v>-0.4</v>
      </c>
      <c r="CC20" s="17">
        <v>14.9</v>
      </c>
      <c r="CD20" s="17">
        <v>24.9</v>
      </c>
      <c r="CE20" s="17">
        <v>2.9</v>
      </c>
      <c r="CF20" s="17">
        <v>5</v>
      </c>
      <c r="CG20" s="17">
        <v>0</v>
      </c>
      <c r="CH20" s="17"/>
      <c r="CI20" s="17"/>
      <c r="CJ20" s="17"/>
      <c r="CK20" s="17">
        <v>0.8</v>
      </c>
      <c r="CL20" s="17">
        <v>4.9000000000000004</v>
      </c>
      <c r="CM20" s="17">
        <v>-29.9</v>
      </c>
      <c r="CN20" s="17">
        <v>0</v>
      </c>
      <c r="CO20" s="17"/>
      <c r="CP20" s="17"/>
      <c r="CQ20" s="17"/>
      <c r="CR20" s="17"/>
      <c r="CS20" s="17">
        <v>0</v>
      </c>
      <c r="CT20" s="17"/>
      <c r="CU20" s="17">
        <v>-2.4</v>
      </c>
      <c r="CV20" s="17">
        <v>0</v>
      </c>
      <c r="CW20" s="17"/>
      <c r="CX20" s="17"/>
      <c r="CY20" s="17">
        <v>-5.51</v>
      </c>
      <c r="CZ20" s="17">
        <v>0</v>
      </c>
      <c r="DA20" s="17">
        <v>-5</v>
      </c>
      <c r="DB20" s="17"/>
      <c r="DC20" s="17">
        <v>0.1</v>
      </c>
      <c r="DD20" s="17">
        <v>0</v>
      </c>
      <c r="DE20" s="17">
        <v>0</v>
      </c>
      <c r="DF20" s="17">
        <v>-0.2</v>
      </c>
      <c r="DG20" s="17"/>
      <c r="DH20" s="17">
        <v>0</v>
      </c>
      <c r="DI20" s="17">
        <v>1.6</v>
      </c>
      <c r="DJ20" s="17">
        <v>0.2</v>
      </c>
      <c r="DK20" s="17">
        <v>0</v>
      </c>
      <c r="DL20" s="17">
        <v>0.1</v>
      </c>
      <c r="DM20" s="17">
        <v>0.5</v>
      </c>
      <c r="DN20" s="17"/>
      <c r="DO20" s="17">
        <v>0</v>
      </c>
      <c r="DP20" s="17">
        <v>0</v>
      </c>
      <c r="DQ20" s="17">
        <v>-2.6</v>
      </c>
      <c r="DR20" s="17">
        <v>10.199999999999999</v>
      </c>
      <c r="DS20" s="17">
        <v>0.4</v>
      </c>
      <c r="DT20" s="17">
        <v>0</v>
      </c>
      <c r="DU20" s="17">
        <v>-0.1</v>
      </c>
      <c r="DV20" s="17">
        <v>0</v>
      </c>
      <c r="DW20" s="17">
        <v>0</v>
      </c>
      <c r="DX20" s="17"/>
      <c r="DY20" s="17">
        <v>-4.4000000000000004</v>
      </c>
      <c r="DZ20" s="17">
        <v>1.2</v>
      </c>
      <c r="EA20" s="17">
        <v>3.3</v>
      </c>
      <c r="EB20" s="17">
        <v>2.9</v>
      </c>
      <c r="EC20" s="17">
        <v>1.1000000000000001</v>
      </c>
      <c r="ED20" s="17"/>
      <c r="EE20" s="17">
        <v>0</v>
      </c>
      <c r="EF20" s="17">
        <v>0</v>
      </c>
      <c r="EG20" s="17">
        <v>-3.1</v>
      </c>
      <c r="EH20" s="17">
        <v>-3.4</v>
      </c>
      <c r="EI20" s="17">
        <v>0</v>
      </c>
      <c r="EJ20" s="17">
        <v>0</v>
      </c>
      <c r="EK20" s="17">
        <v>0</v>
      </c>
      <c r="EL20" s="17">
        <v>2.6</v>
      </c>
      <c r="EM20" s="17">
        <v>0</v>
      </c>
      <c r="EN20" s="17">
        <v>0</v>
      </c>
      <c r="EO20" s="17">
        <v>0.2</v>
      </c>
      <c r="EP20" s="17">
        <v>0.2</v>
      </c>
      <c r="EQ20" s="17">
        <v>0.2</v>
      </c>
      <c r="ER20" s="17">
        <v>-5.8</v>
      </c>
      <c r="ES20" s="17">
        <v>0</v>
      </c>
      <c r="ET20" s="17">
        <v>0</v>
      </c>
      <c r="EU20" s="17">
        <v>0</v>
      </c>
      <c r="EV20" s="17">
        <v>0</v>
      </c>
      <c r="EW20" s="17">
        <v>0</v>
      </c>
      <c r="EX20" s="17">
        <v>0</v>
      </c>
      <c r="EY20" s="17">
        <v>0</v>
      </c>
      <c r="EZ20" s="17">
        <v>1.3</v>
      </c>
      <c r="FA20" s="17">
        <v>0.4</v>
      </c>
      <c r="FB20" s="17">
        <v>1</v>
      </c>
      <c r="FC20" s="17">
        <v>0.5</v>
      </c>
      <c r="FD20" s="17">
        <v>0</v>
      </c>
      <c r="FE20" s="17">
        <v>0.4</v>
      </c>
      <c r="FF20" s="17">
        <v>1.4</v>
      </c>
      <c r="FG20" s="17">
        <v>2.9</v>
      </c>
      <c r="FH20" s="17">
        <v>8.6999999999999993</v>
      </c>
      <c r="FI20" s="17">
        <v>0.1</v>
      </c>
      <c r="FJ20" s="17">
        <v>3</v>
      </c>
      <c r="FK20" s="17">
        <v>1.6</v>
      </c>
      <c r="FL20" s="17">
        <v>2.2000000000000002</v>
      </c>
      <c r="FM20" s="17">
        <v>3.3</v>
      </c>
      <c r="FN20" s="17"/>
      <c r="FO20" s="17">
        <v>212.59</v>
      </c>
      <c r="FP20" s="15"/>
      <c r="FQ20" s="17">
        <v>1.9204699999999999</v>
      </c>
      <c r="FR20" s="17">
        <v>-0.58799999999999997</v>
      </c>
      <c r="FS20" s="17">
        <v>3.278</v>
      </c>
      <c r="FT20" s="17">
        <v>0</v>
      </c>
      <c r="FU20" s="17">
        <v>0.15046000000000001</v>
      </c>
      <c r="FV20" s="17">
        <v>0.15790999999999999</v>
      </c>
      <c r="FW20" s="17">
        <v>-1</v>
      </c>
      <c r="FX20" s="17">
        <v>-0.7</v>
      </c>
      <c r="FY20" s="17">
        <v>3.2188400000000001</v>
      </c>
    </row>
    <row r="21" spans="1:181" ht="24" customHeight="1" x14ac:dyDescent="0.3">
      <c r="A21" s="16" t="s">
        <v>66</v>
      </c>
      <c r="B21" s="16" t="s">
        <v>801</v>
      </c>
      <c r="C21" s="17">
        <v>49.6</v>
      </c>
      <c r="D21" s="17">
        <v>10.3</v>
      </c>
      <c r="E21" s="17">
        <v>13.3</v>
      </c>
      <c r="F21" s="17"/>
      <c r="G21" s="17"/>
      <c r="H21" s="17">
        <v>0</v>
      </c>
      <c r="I21" s="17">
        <v>7.9</v>
      </c>
      <c r="J21" s="17"/>
      <c r="K21" s="17"/>
      <c r="L21" s="17"/>
      <c r="M21" s="17">
        <v>0</v>
      </c>
      <c r="N21" s="17">
        <v>27.8</v>
      </c>
      <c r="O21" s="17"/>
      <c r="P21" s="17">
        <v>0</v>
      </c>
      <c r="Q21" s="17"/>
      <c r="R21" s="17">
        <v>80.5</v>
      </c>
      <c r="S21" s="17">
        <v>0.2</v>
      </c>
      <c r="T21" s="17"/>
      <c r="U21" s="17"/>
      <c r="V21" s="17"/>
      <c r="W21" s="17"/>
      <c r="X21" s="17"/>
      <c r="Y21" s="17">
        <v>1.4</v>
      </c>
      <c r="Z21" s="17">
        <v>1.4</v>
      </c>
      <c r="AA21" s="17">
        <v>1.2</v>
      </c>
      <c r="AB21" s="17">
        <v>0</v>
      </c>
      <c r="AC21" s="17">
        <v>-3.4</v>
      </c>
      <c r="AD21" s="17">
        <v>2.4</v>
      </c>
      <c r="AE21" s="17">
        <v>2.2000000000000002</v>
      </c>
      <c r="AF21" s="17"/>
      <c r="AG21" s="17"/>
      <c r="AH21" s="17">
        <v>0</v>
      </c>
      <c r="AI21" s="17"/>
      <c r="AJ21" s="17">
        <v>5.7</v>
      </c>
      <c r="AK21" s="17">
        <v>4.2</v>
      </c>
      <c r="AL21" s="17"/>
      <c r="AM21" s="17"/>
      <c r="AN21" s="17"/>
      <c r="AO21" s="17">
        <v>-1.7</v>
      </c>
      <c r="AP21" s="17">
        <v>49.6</v>
      </c>
      <c r="AQ21" s="17">
        <v>1.5</v>
      </c>
      <c r="AR21" s="17">
        <v>19.100000000000001</v>
      </c>
      <c r="AS21" s="17">
        <v>0</v>
      </c>
      <c r="AT21" s="17">
        <v>-1.6</v>
      </c>
      <c r="AU21" s="17">
        <v>2</v>
      </c>
      <c r="AV21" s="17">
        <v>1.7</v>
      </c>
      <c r="AW21" s="17">
        <v>33.4</v>
      </c>
      <c r="AX21" s="17">
        <v>-30.2</v>
      </c>
      <c r="AY21" s="17">
        <v>-48.6</v>
      </c>
      <c r="AZ21" s="17">
        <v>7.1</v>
      </c>
      <c r="BA21" s="17">
        <v>3</v>
      </c>
      <c r="BB21" s="17">
        <v>0</v>
      </c>
      <c r="BC21" s="17">
        <v>0.5</v>
      </c>
      <c r="BD21" s="17">
        <v>1</v>
      </c>
      <c r="BE21" s="17">
        <v>4.5</v>
      </c>
      <c r="BF21" s="17"/>
      <c r="BG21" s="17"/>
      <c r="BH21" s="17">
        <v>-0.2</v>
      </c>
      <c r="BI21" s="17"/>
      <c r="BJ21" s="17"/>
      <c r="BK21" s="17">
        <v>5.0999999999999996</v>
      </c>
      <c r="BL21" s="17"/>
      <c r="BM21" s="17"/>
      <c r="BN21" s="17"/>
      <c r="BO21" s="17">
        <v>8.4</v>
      </c>
      <c r="BP21" s="17">
        <v>-44.9</v>
      </c>
      <c r="BQ21" s="17">
        <v>-46.1</v>
      </c>
      <c r="BR21" s="17">
        <v>25.8</v>
      </c>
      <c r="BS21" s="17">
        <v>4.2</v>
      </c>
      <c r="BT21" s="17">
        <v>-10.7</v>
      </c>
      <c r="BU21" s="17">
        <v>-0.4</v>
      </c>
      <c r="BV21" s="17"/>
      <c r="BW21" s="17"/>
      <c r="BX21" s="17"/>
      <c r="BY21" s="17"/>
      <c r="BZ21" s="17">
        <v>0</v>
      </c>
      <c r="CA21" s="17"/>
      <c r="CB21" s="17">
        <v>-0.4</v>
      </c>
      <c r="CC21" s="17">
        <v>15.1</v>
      </c>
      <c r="CD21" s="17">
        <v>24.2</v>
      </c>
      <c r="CE21" s="17">
        <v>2.7</v>
      </c>
      <c r="CF21" s="17">
        <v>2.1</v>
      </c>
      <c r="CG21" s="17">
        <v>0</v>
      </c>
      <c r="CH21" s="17"/>
      <c r="CI21" s="17"/>
      <c r="CJ21" s="17"/>
      <c r="CK21" s="17">
        <v>1.2</v>
      </c>
      <c r="CL21" s="17">
        <v>4.9000000000000004</v>
      </c>
      <c r="CM21" s="17">
        <v>-29.2</v>
      </c>
      <c r="CN21" s="17">
        <v>0</v>
      </c>
      <c r="CO21" s="17"/>
      <c r="CP21" s="17"/>
      <c r="CQ21" s="17"/>
      <c r="CR21" s="17"/>
      <c r="CS21" s="17">
        <v>0</v>
      </c>
      <c r="CT21" s="17"/>
      <c r="CU21" s="17">
        <v>-2.5</v>
      </c>
      <c r="CV21" s="17">
        <v>0</v>
      </c>
      <c r="CW21" s="17"/>
      <c r="CX21" s="17"/>
      <c r="CY21" s="17">
        <v>-5.5030000000000001</v>
      </c>
      <c r="CZ21" s="17">
        <v>0</v>
      </c>
      <c r="DA21" s="17">
        <v>-5.0999999999999996</v>
      </c>
      <c r="DB21" s="17"/>
      <c r="DC21" s="17">
        <v>0</v>
      </c>
      <c r="DD21" s="17">
        <v>0</v>
      </c>
      <c r="DE21" s="17">
        <v>0</v>
      </c>
      <c r="DF21" s="17">
        <v>-0.2</v>
      </c>
      <c r="DG21" s="17"/>
      <c r="DH21" s="17">
        <v>0</v>
      </c>
      <c r="DI21" s="17">
        <v>1.5</v>
      </c>
      <c r="DJ21" s="17">
        <v>0.2</v>
      </c>
      <c r="DK21" s="17">
        <v>0</v>
      </c>
      <c r="DL21" s="17">
        <v>0.1</v>
      </c>
      <c r="DM21" s="17">
        <v>0.5</v>
      </c>
      <c r="DN21" s="17"/>
      <c r="DO21" s="17">
        <v>0</v>
      </c>
      <c r="DP21" s="17">
        <v>0</v>
      </c>
      <c r="DQ21" s="17">
        <v>-2.8</v>
      </c>
      <c r="DR21" s="17">
        <v>10.1</v>
      </c>
      <c r="DS21" s="17">
        <v>0.3</v>
      </c>
      <c r="DT21" s="17">
        <v>0</v>
      </c>
      <c r="DU21" s="17">
        <v>-0.1</v>
      </c>
      <c r="DV21" s="17">
        <v>0</v>
      </c>
      <c r="DW21" s="17">
        <v>0</v>
      </c>
      <c r="DX21" s="17"/>
      <c r="DY21" s="17">
        <v>-4.5</v>
      </c>
      <c r="DZ21" s="17">
        <v>1.4</v>
      </c>
      <c r="EA21" s="17">
        <v>3.4</v>
      </c>
      <c r="EB21" s="17">
        <v>3</v>
      </c>
      <c r="EC21" s="17">
        <v>1.1000000000000001</v>
      </c>
      <c r="ED21" s="17"/>
      <c r="EE21" s="17">
        <v>0</v>
      </c>
      <c r="EF21" s="17">
        <v>0</v>
      </c>
      <c r="EG21" s="17">
        <v>-2.2000000000000002</v>
      </c>
      <c r="EH21" s="17">
        <v>-3.1</v>
      </c>
      <c r="EI21" s="17">
        <v>0</v>
      </c>
      <c r="EJ21" s="17">
        <v>0</v>
      </c>
      <c r="EK21" s="17">
        <v>0</v>
      </c>
      <c r="EL21" s="17">
        <v>2.6</v>
      </c>
      <c r="EM21" s="17">
        <v>-0.1</v>
      </c>
      <c r="EN21" s="17">
        <v>0</v>
      </c>
      <c r="EO21" s="17">
        <v>0.2</v>
      </c>
      <c r="EP21" s="17">
        <v>0.2</v>
      </c>
      <c r="EQ21" s="17">
        <v>0.2</v>
      </c>
      <c r="ER21" s="17">
        <v>-5.9</v>
      </c>
      <c r="ES21" s="17">
        <v>0.6</v>
      </c>
      <c r="ET21" s="17">
        <v>0</v>
      </c>
      <c r="EU21" s="17">
        <v>2.1</v>
      </c>
      <c r="EV21" s="17">
        <v>0</v>
      </c>
      <c r="EW21" s="17">
        <v>0</v>
      </c>
      <c r="EX21" s="17">
        <v>0</v>
      </c>
      <c r="EY21" s="17">
        <v>0.4</v>
      </c>
      <c r="EZ21" s="17">
        <v>1.3</v>
      </c>
      <c r="FA21" s="17">
        <v>0.4</v>
      </c>
      <c r="FB21" s="17">
        <v>1</v>
      </c>
      <c r="FC21" s="17">
        <v>0.5</v>
      </c>
      <c r="FD21" s="17">
        <v>0</v>
      </c>
      <c r="FE21" s="17">
        <v>0.4</v>
      </c>
      <c r="FF21" s="17">
        <v>1.4</v>
      </c>
      <c r="FG21" s="17">
        <v>2.9</v>
      </c>
      <c r="FH21" s="17">
        <v>8.8000000000000007</v>
      </c>
      <c r="FI21" s="17">
        <v>0.2</v>
      </c>
      <c r="FJ21" s="17">
        <v>2.7</v>
      </c>
      <c r="FK21" s="17">
        <v>1.7</v>
      </c>
      <c r="FL21" s="17">
        <v>1.9</v>
      </c>
      <c r="FM21" s="17">
        <v>3.2</v>
      </c>
      <c r="FN21" s="17"/>
      <c r="FO21" s="17">
        <v>230.09700000000001</v>
      </c>
      <c r="FP21" s="15"/>
      <c r="FQ21" s="17">
        <v>2.0580699999999998</v>
      </c>
      <c r="FR21" s="17">
        <v>-0.52400000000000002</v>
      </c>
      <c r="FS21" s="17">
        <v>2.2130000000000001</v>
      </c>
      <c r="FT21" s="17">
        <v>0</v>
      </c>
      <c r="FU21" s="17">
        <v>0.26295000000000002</v>
      </c>
      <c r="FV21" s="17">
        <v>9.7930000000000003E-2</v>
      </c>
      <c r="FW21" s="17">
        <v>-0.9</v>
      </c>
      <c r="FX21" s="17">
        <v>-0.8</v>
      </c>
      <c r="FY21" s="17">
        <v>2.40795</v>
      </c>
    </row>
    <row r="22" spans="1:181" ht="24" customHeight="1" x14ac:dyDescent="0.3">
      <c r="A22" s="16" t="s">
        <v>66</v>
      </c>
      <c r="B22" s="16" t="s">
        <v>802</v>
      </c>
      <c r="C22" s="17">
        <v>49.1</v>
      </c>
      <c r="D22" s="17">
        <v>4.7</v>
      </c>
      <c r="E22" s="17">
        <v>12</v>
      </c>
      <c r="F22" s="17"/>
      <c r="G22" s="17"/>
      <c r="H22" s="17">
        <v>0</v>
      </c>
      <c r="I22" s="17">
        <v>18.7</v>
      </c>
      <c r="J22" s="17"/>
      <c r="K22" s="17"/>
      <c r="L22" s="17"/>
      <c r="M22" s="17">
        <v>0</v>
      </c>
      <c r="N22" s="17">
        <v>22.6</v>
      </c>
      <c r="O22" s="17"/>
      <c r="P22" s="17">
        <v>0</v>
      </c>
      <c r="Q22" s="17"/>
      <c r="R22" s="17">
        <v>79.599999999999994</v>
      </c>
      <c r="S22" s="17">
        <v>0</v>
      </c>
      <c r="T22" s="17"/>
      <c r="U22" s="17"/>
      <c r="V22" s="17"/>
      <c r="W22" s="17"/>
      <c r="X22" s="17"/>
      <c r="Y22" s="17">
        <v>-0.8</v>
      </c>
      <c r="Z22" s="17">
        <v>1.1000000000000001</v>
      </c>
      <c r="AA22" s="17">
        <v>1.1000000000000001</v>
      </c>
      <c r="AB22" s="17">
        <v>0</v>
      </c>
      <c r="AC22" s="17">
        <v>-3.4</v>
      </c>
      <c r="AD22" s="17">
        <v>2.6</v>
      </c>
      <c r="AE22" s="17">
        <v>1.3</v>
      </c>
      <c r="AF22" s="17"/>
      <c r="AG22" s="17"/>
      <c r="AH22" s="17">
        <v>0</v>
      </c>
      <c r="AI22" s="17"/>
      <c r="AJ22" s="17">
        <v>5</v>
      </c>
      <c r="AK22" s="17">
        <v>4.2</v>
      </c>
      <c r="AL22" s="17"/>
      <c r="AM22" s="17"/>
      <c r="AN22" s="17"/>
      <c r="AO22" s="17">
        <v>-1.7</v>
      </c>
      <c r="AP22" s="17">
        <v>48.2</v>
      </c>
      <c r="AQ22" s="17">
        <v>1.9</v>
      </c>
      <c r="AR22" s="17">
        <v>19.3</v>
      </c>
      <c r="AS22" s="17">
        <v>0</v>
      </c>
      <c r="AT22" s="17">
        <v>-1.8</v>
      </c>
      <c r="AU22" s="17">
        <v>2</v>
      </c>
      <c r="AV22" s="17">
        <v>0.5</v>
      </c>
      <c r="AW22" s="17">
        <v>34.200000000000003</v>
      </c>
      <c r="AX22" s="17">
        <v>-29.4</v>
      </c>
      <c r="AY22" s="17">
        <v>-47.7</v>
      </c>
      <c r="AZ22" s="17">
        <v>7.5</v>
      </c>
      <c r="BA22" s="17">
        <v>1.3</v>
      </c>
      <c r="BB22" s="17">
        <v>0</v>
      </c>
      <c r="BC22" s="17">
        <v>0.5</v>
      </c>
      <c r="BD22" s="17">
        <v>1</v>
      </c>
      <c r="BE22" s="17">
        <v>0.3</v>
      </c>
      <c r="BF22" s="17"/>
      <c r="BG22" s="17"/>
      <c r="BH22" s="17">
        <v>0</v>
      </c>
      <c r="BI22" s="17"/>
      <c r="BJ22" s="17"/>
      <c r="BK22" s="17">
        <v>4.8</v>
      </c>
      <c r="BL22" s="17"/>
      <c r="BM22" s="17"/>
      <c r="BN22" s="17"/>
      <c r="BO22" s="17">
        <v>9.6999999999999993</v>
      </c>
      <c r="BP22" s="17">
        <v>-44.2</v>
      </c>
      <c r="BQ22" s="17">
        <v>-45.3</v>
      </c>
      <c r="BR22" s="17">
        <v>26.3</v>
      </c>
      <c r="BS22" s="17">
        <v>4.8</v>
      </c>
      <c r="BT22" s="17">
        <v>-10.5</v>
      </c>
      <c r="BU22" s="17">
        <v>-0.3</v>
      </c>
      <c r="BV22" s="17"/>
      <c r="BW22" s="17"/>
      <c r="BX22" s="17"/>
      <c r="BY22" s="17"/>
      <c r="BZ22" s="17">
        <v>0</v>
      </c>
      <c r="CA22" s="17"/>
      <c r="CB22" s="17">
        <v>-0.4</v>
      </c>
      <c r="CC22" s="17">
        <v>15.4</v>
      </c>
      <c r="CD22" s="17">
        <v>23.9</v>
      </c>
      <c r="CE22" s="17">
        <v>2.1</v>
      </c>
      <c r="CF22" s="17">
        <v>4.8</v>
      </c>
      <c r="CG22" s="17">
        <v>0</v>
      </c>
      <c r="CH22" s="17"/>
      <c r="CI22" s="17"/>
      <c r="CJ22" s="17"/>
      <c r="CK22" s="17">
        <v>1.6</v>
      </c>
      <c r="CL22" s="17">
        <v>5.4</v>
      </c>
      <c r="CM22" s="17">
        <v>-28.7</v>
      </c>
      <c r="CN22" s="17">
        <v>0</v>
      </c>
      <c r="CO22" s="17"/>
      <c r="CP22" s="17"/>
      <c r="CQ22" s="17"/>
      <c r="CR22" s="17"/>
      <c r="CS22" s="17">
        <v>0</v>
      </c>
      <c r="CT22" s="17"/>
      <c r="CU22" s="17">
        <v>-2.2999999999999998</v>
      </c>
      <c r="CV22" s="17">
        <v>0</v>
      </c>
      <c r="CW22" s="17"/>
      <c r="CX22" s="17"/>
      <c r="CY22" s="17">
        <v>-5.3929999999999998</v>
      </c>
      <c r="CZ22" s="17">
        <v>0.1</v>
      </c>
      <c r="DA22" s="17">
        <v>-4.3</v>
      </c>
      <c r="DB22" s="17"/>
      <c r="DC22" s="17">
        <v>0</v>
      </c>
      <c r="DD22" s="17">
        <v>0</v>
      </c>
      <c r="DE22" s="17">
        <v>0</v>
      </c>
      <c r="DF22" s="17">
        <v>-0.1</v>
      </c>
      <c r="DG22" s="17"/>
      <c r="DH22" s="17">
        <v>0</v>
      </c>
      <c r="DI22" s="17">
        <v>1.5</v>
      </c>
      <c r="DJ22" s="17">
        <v>0.2</v>
      </c>
      <c r="DK22" s="17">
        <v>0</v>
      </c>
      <c r="DL22" s="17">
        <v>0.1</v>
      </c>
      <c r="DM22" s="17">
        <v>0.5</v>
      </c>
      <c r="DN22" s="17"/>
      <c r="DO22" s="17">
        <v>0</v>
      </c>
      <c r="DP22" s="17">
        <v>0</v>
      </c>
      <c r="DQ22" s="17">
        <v>0</v>
      </c>
      <c r="DR22" s="17">
        <v>0</v>
      </c>
      <c r="DS22" s="17">
        <v>0</v>
      </c>
      <c r="DT22" s="17">
        <v>0.1</v>
      </c>
      <c r="DU22" s="17">
        <v>0.1</v>
      </c>
      <c r="DV22" s="17">
        <v>0</v>
      </c>
      <c r="DW22" s="17">
        <v>0</v>
      </c>
      <c r="DX22" s="17"/>
      <c r="DY22" s="17">
        <v>-4.3</v>
      </c>
      <c r="DZ22" s="17">
        <v>0</v>
      </c>
      <c r="EA22" s="17">
        <v>3.5</v>
      </c>
      <c r="EB22" s="17">
        <v>3</v>
      </c>
      <c r="EC22" s="17">
        <v>1.2</v>
      </c>
      <c r="ED22" s="17"/>
      <c r="EE22" s="17">
        <v>0</v>
      </c>
      <c r="EF22" s="17">
        <v>0</v>
      </c>
      <c r="EG22" s="17">
        <v>-3.2</v>
      </c>
      <c r="EH22" s="17">
        <v>-3.7</v>
      </c>
      <c r="EI22" s="17">
        <v>0</v>
      </c>
      <c r="EJ22" s="17">
        <v>0</v>
      </c>
      <c r="EK22" s="17">
        <v>1.5</v>
      </c>
      <c r="EL22" s="17">
        <v>2.6</v>
      </c>
      <c r="EM22" s="17">
        <v>-0.1</v>
      </c>
      <c r="EN22" s="17">
        <v>0</v>
      </c>
      <c r="EO22" s="17">
        <v>0.2</v>
      </c>
      <c r="EP22" s="17">
        <v>0.2</v>
      </c>
      <c r="EQ22" s="17">
        <v>0.2</v>
      </c>
      <c r="ER22" s="17">
        <v>-5.7</v>
      </c>
      <c r="ES22" s="17">
        <v>3.1</v>
      </c>
      <c r="ET22" s="17">
        <v>0</v>
      </c>
      <c r="EU22" s="17">
        <v>2.2000000000000002</v>
      </c>
      <c r="EV22" s="17">
        <v>0</v>
      </c>
      <c r="EW22" s="17">
        <v>0</v>
      </c>
      <c r="EX22" s="17">
        <v>0</v>
      </c>
      <c r="EY22" s="17">
        <v>7.6</v>
      </c>
      <c r="EZ22" s="17">
        <v>1.3</v>
      </c>
      <c r="FA22" s="17">
        <v>0.4</v>
      </c>
      <c r="FB22" s="17">
        <v>1</v>
      </c>
      <c r="FC22" s="17">
        <v>0.5</v>
      </c>
      <c r="FD22" s="17">
        <v>0</v>
      </c>
      <c r="FE22" s="17">
        <v>0.4</v>
      </c>
      <c r="FF22" s="17">
        <v>1.4</v>
      </c>
      <c r="FG22" s="17">
        <v>2.7</v>
      </c>
      <c r="FH22" s="17">
        <v>9.1</v>
      </c>
      <c r="FI22" s="17">
        <v>0.3</v>
      </c>
      <c r="FJ22" s="17">
        <v>0.8</v>
      </c>
      <c r="FK22" s="17">
        <v>1.8</v>
      </c>
      <c r="FL22" s="17">
        <v>2.7</v>
      </c>
      <c r="FM22" s="17">
        <v>3.5</v>
      </c>
      <c r="FN22" s="17"/>
      <c r="FO22" s="17">
        <v>228.00700000000001</v>
      </c>
      <c r="FP22" s="15"/>
      <c r="FQ22" s="17">
        <v>2.3287200000000001</v>
      </c>
      <c r="FR22" s="17">
        <v>-0.79700000000000004</v>
      </c>
      <c r="FS22" s="17">
        <v>2.145</v>
      </c>
      <c r="FT22" s="17">
        <v>0</v>
      </c>
      <c r="FU22" s="17">
        <v>0.26540000000000002</v>
      </c>
      <c r="FV22" s="17">
        <v>0.25063999999999997</v>
      </c>
      <c r="FW22" s="17">
        <v>-0.7</v>
      </c>
      <c r="FX22" s="17">
        <v>-0.7</v>
      </c>
      <c r="FY22" s="17">
        <v>2.7927599999999999</v>
      </c>
    </row>
    <row r="23" spans="1:181" ht="24" customHeight="1" x14ac:dyDescent="0.3">
      <c r="A23" s="16" t="s">
        <v>66</v>
      </c>
      <c r="B23" s="16" t="s">
        <v>803</v>
      </c>
      <c r="C23" s="17">
        <v>47.5</v>
      </c>
      <c r="D23" s="17">
        <v>-16</v>
      </c>
      <c r="E23" s="17">
        <v>8.6999999999999993</v>
      </c>
      <c r="F23" s="17"/>
      <c r="G23" s="17"/>
      <c r="H23" s="17">
        <v>0</v>
      </c>
      <c r="I23" s="17">
        <v>4.4000000000000004</v>
      </c>
      <c r="J23" s="17"/>
      <c r="K23" s="17"/>
      <c r="L23" s="17"/>
      <c r="M23" s="17">
        <v>0</v>
      </c>
      <c r="N23" s="17">
        <v>7.9</v>
      </c>
      <c r="O23" s="17"/>
      <c r="P23" s="17">
        <v>0</v>
      </c>
      <c r="Q23" s="17"/>
      <c r="R23" s="17">
        <v>67.8</v>
      </c>
      <c r="S23" s="17">
        <v>0</v>
      </c>
      <c r="T23" s="17"/>
      <c r="U23" s="17"/>
      <c r="V23" s="17"/>
      <c r="W23" s="17"/>
      <c r="X23" s="17"/>
      <c r="Y23" s="17">
        <v>-3.6</v>
      </c>
      <c r="Z23" s="17">
        <v>0.8</v>
      </c>
      <c r="AA23" s="17">
        <v>0.8</v>
      </c>
      <c r="AB23" s="17">
        <v>0</v>
      </c>
      <c r="AC23" s="17">
        <v>-3.4</v>
      </c>
      <c r="AD23" s="17">
        <v>2.9</v>
      </c>
      <c r="AE23" s="17">
        <v>0.5</v>
      </c>
      <c r="AF23" s="17"/>
      <c r="AG23" s="17"/>
      <c r="AH23" s="17">
        <v>0</v>
      </c>
      <c r="AI23" s="17"/>
      <c r="AJ23" s="17">
        <v>5.2</v>
      </c>
      <c r="AK23" s="17">
        <v>2.9</v>
      </c>
      <c r="AL23" s="17"/>
      <c r="AM23" s="17"/>
      <c r="AN23" s="17"/>
      <c r="AO23" s="17">
        <v>-1.7</v>
      </c>
      <c r="AP23" s="17">
        <v>46.5</v>
      </c>
      <c r="AQ23" s="17">
        <v>1.9</v>
      </c>
      <c r="AR23" s="17">
        <v>19.100000000000001</v>
      </c>
      <c r="AS23" s="17">
        <v>0</v>
      </c>
      <c r="AT23" s="17">
        <v>-1.6</v>
      </c>
      <c r="AU23" s="17">
        <v>1.6</v>
      </c>
      <c r="AV23" s="17">
        <v>1.8</v>
      </c>
      <c r="AW23" s="17">
        <v>29.2</v>
      </c>
      <c r="AX23" s="17">
        <v>-34.200000000000003</v>
      </c>
      <c r="AY23" s="17">
        <v>-51.8</v>
      </c>
      <c r="AZ23" s="17">
        <v>6.6</v>
      </c>
      <c r="BA23" s="17">
        <v>0.7</v>
      </c>
      <c r="BB23" s="17">
        <v>0</v>
      </c>
      <c r="BC23" s="17">
        <v>0.5</v>
      </c>
      <c r="BD23" s="17">
        <v>1.1000000000000001</v>
      </c>
      <c r="BE23" s="17">
        <v>0.7</v>
      </c>
      <c r="BF23" s="17"/>
      <c r="BG23" s="17"/>
      <c r="BH23" s="17">
        <v>-0.1</v>
      </c>
      <c r="BI23" s="17"/>
      <c r="BJ23" s="17"/>
      <c r="BK23" s="17">
        <v>4.8</v>
      </c>
      <c r="BL23" s="17"/>
      <c r="BM23" s="17"/>
      <c r="BN23" s="17"/>
      <c r="BO23" s="17">
        <v>6.8</v>
      </c>
      <c r="BP23" s="17">
        <v>-49</v>
      </c>
      <c r="BQ23" s="17">
        <v>-49.7</v>
      </c>
      <c r="BR23" s="17">
        <v>21.4</v>
      </c>
      <c r="BS23" s="17">
        <v>0.2</v>
      </c>
      <c r="BT23" s="17">
        <v>-14.3</v>
      </c>
      <c r="BU23" s="17">
        <v>-1.4</v>
      </c>
      <c r="BV23" s="17"/>
      <c r="BW23" s="17"/>
      <c r="BX23" s="17"/>
      <c r="BY23" s="17"/>
      <c r="BZ23" s="17">
        <v>0</v>
      </c>
      <c r="CA23" s="17"/>
      <c r="CB23" s="17">
        <v>-0.4</v>
      </c>
      <c r="CC23" s="17">
        <v>15.9</v>
      </c>
      <c r="CD23" s="17">
        <v>24</v>
      </c>
      <c r="CE23" s="17">
        <v>2.6</v>
      </c>
      <c r="CF23" s="17">
        <v>2.2000000000000002</v>
      </c>
      <c r="CG23" s="17">
        <v>0</v>
      </c>
      <c r="CH23" s="17"/>
      <c r="CI23" s="17"/>
      <c r="CJ23" s="17"/>
      <c r="CK23" s="17">
        <v>-0.6</v>
      </c>
      <c r="CL23" s="17">
        <v>3.4</v>
      </c>
      <c r="CM23" s="17">
        <v>-31.1</v>
      </c>
      <c r="CN23" s="17">
        <v>0</v>
      </c>
      <c r="CO23" s="17"/>
      <c r="CP23" s="17"/>
      <c r="CQ23" s="17"/>
      <c r="CR23" s="17"/>
      <c r="CS23" s="17">
        <v>0</v>
      </c>
      <c r="CT23" s="17"/>
      <c r="CU23" s="17">
        <v>-2.5</v>
      </c>
      <c r="CV23" s="17">
        <v>-0.1</v>
      </c>
      <c r="CW23" s="17"/>
      <c r="CX23" s="17"/>
      <c r="CY23" s="17">
        <v>-5.6120000000000001</v>
      </c>
      <c r="CZ23" s="17">
        <v>0.7</v>
      </c>
      <c r="DA23" s="17">
        <v>-5.2</v>
      </c>
      <c r="DB23" s="17"/>
      <c r="DC23" s="17">
        <v>0.1</v>
      </c>
      <c r="DD23" s="17">
        <v>0</v>
      </c>
      <c r="DE23" s="17">
        <v>0</v>
      </c>
      <c r="DF23" s="17">
        <v>2.1</v>
      </c>
      <c r="DG23" s="17"/>
      <c r="DH23" s="17">
        <v>0.1</v>
      </c>
      <c r="DI23" s="17">
        <v>1.4</v>
      </c>
      <c r="DJ23" s="17">
        <v>0.2</v>
      </c>
      <c r="DK23" s="17">
        <v>0</v>
      </c>
      <c r="DL23" s="17">
        <v>0.1</v>
      </c>
      <c r="DM23" s="17">
        <v>0.5</v>
      </c>
      <c r="DN23" s="17"/>
      <c r="DO23" s="17">
        <v>-0.1</v>
      </c>
      <c r="DP23" s="17">
        <v>0</v>
      </c>
      <c r="DQ23" s="17">
        <v>0</v>
      </c>
      <c r="DR23" s="17">
        <v>0</v>
      </c>
      <c r="DS23" s="17">
        <v>-0.9</v>
      </c>
      <c r="DT23" s="17">
        <v>0.1</v>
      </c>
      <c r="DU23" s="17">
        <v>0.4</v>
      </c>
      <c r="DV23" s="17">
        <v>0</v>
      </c>
      <c r="DW23" s="17">
        <v>0</v>
      </c>
      <c r="DX23" s="17"/>
      <c r="DY23" s="17">
        <v>-4.7</v>
      </c>
      <c r="DZ23" s="17">
        <v>0.7</v>
      </c>
      <c r="EA23" s="17">
        <v>3.3</v>
      </c>
      <c r="EB23" s="17">
        <v>2.8</v>
      </c>
      <c r="EC23" s="17">
        <v>1.1000000000000001</v>
      </c>
      <c r="ED23" s="17"/>
      <c r="EE23" s="17">
        <v>0</v>
      </c>
      <c r="EF23" s="17">
        <v>0.5</v>
      </c>
      <c r="EG23" s="17">
        <v>-9.6</v>
      </c>
      <c r="EH23" s="17">
        <v>-9.9</v>
      </c>
      <c r="EI23" s="17">
        <v>0</v>
      </c>
      <c r="EJ23" s="17">
        <v>0</v>
      </c>
      <c r="EK23" s="17">
        <v>1.5</v>
      </c>
      <c r="EL23" s="17">
        <v>2.6</v>
      </c>
      <c r="EM23" s="17">
        <v>-0.1</v>
      </c>
      <c r="EN23" s="17">
        <v>0</v>
      </c>
      <c r="EO23" s="17">
        <v>0.2</v>
      </c>
      <c r="EP23" s="17">
        <v>0.2</v>
      </c>
      <c r="EQ23" s="17">
        <v>0.2</v>
      </c>
      <c r="ER23" s="17">
        <v>-5.9</v>
      </c>
      <c r="ES23" s="17">
        <v>2</v>
      </c>
      <c r="ET23" s="17">
        <v>0</v>
      </c>
      <c r="EU23" s="17">
        <v>1.7</v>
      </c>
      <c r="EV23" s="17">
        <v>0</v>
      </c>
      <c r="EW23" s="17">
        <v>0</v>
      </c>
      <c r="EX23" s="17">
        <v>0</v>
      </c>
      <c r="EY23" s="17">
        <v>-4.3</v>
      </c>
      <c r="EZ23" s="17">
        <v>1.3</v>
      </c>
      <c r="FA23" s="17">
        <v>0.4</v>
      </c>
      <c r="FB23" s="17">
        <v>1</v>
      </c>
      <c r="FC23" s="17">
        <v>0.5</v>
      </c>
      <c r="FD23" s="17">
        <v>0</v>
      </c>
      <c r="FE23" s="17">
        <v>0.4</v>
      </c>
      <c r="FF23" s="17">
        <v>1.4</v>
      </c>
      <c r="FG23" s="17">
        <v>2.9</v>
      </c>
      <c r="FH23" s="17">
        <v>9</v>
      </c>
      <c r="FI23" s="17">
        <v>0.5</v>
      </c>
      <c r="FJ23" s="17">
        <v>1.4</v>
      </c>
      <c r="FK23" s="17">
        <v>2.2000000000000002</v>
      </c>
      <c r="FL23" s="17">
        <v>2</v>
      </c>
      <c r="FM23" s="17">
        <v>3.7</v>
      </c>
      <c r="FN23" s="17"/>
      <c r="FO23" s="17">
        <v>81.787999999999997</v>
      </c>
      <c r="FP23" s="15"/>
      <c r="FQ23" s="17">
        <v>1.88428</v>
      </c>
      <c r="FR23" s="17">
        <v>-0.57599999999999996</v>
      </c>
      <c r="FS23" s="17">
        <v>2.0739999999999998</v>
      </c>
      <c r="FT23" s="17">
        <v>0.1</v>
      </c>
      <c r="FU23" s="17">
        <v>0.26118999999999998</v>
      </c>
      <c r="FV23" s="17">
        <v>0.14599999999999999</v>
      </c>
      <c r="FW23" s="17">
        <v>-0.6</v>
      </c>
      <c r="FX23" s="17">
        <v>0.1</v>
      </c>
      <c r="FY23" s="17">
        <v>3.3894700000000002</v>
      </c>
    </row>
    <row r="24" spans="1:181" ht="24" customHeight="1" x14ac:dyDescent="0.3">
      <c r="A24" s="16" t="s">
        <v>66</v>
      </c>
      <c r="B24" s="16" t="s">
        <v>804</v>
      </c>
      <c r="C24" s="17">
        <v>48.2</v>
      </c>
      <c r="D24" s="17">
        <v>-18.600000000000001</v>
      </c>
      <c r="E24" s="17">
        <v>7</v>
      </c>
      <c r="F24" s="17"/>
      <c r="G24" s="17"/>
      <c r="H24" s="17">
        <v>0</v>
      </c>
      <c r="I24" s="17">
        <v>5.3</v>
      </c>
      <c r="J24" s="17"/>
      <c r="K24" s="17"/>
      <c r="L24" s="17"/>
      <c r="M24" s="17">
        <v>0</v>
      </c>
      <c r="N24" s="17">
        <v>0</v>
      </c>
      <c r="O24" s="17"/>
      <c r="P24" s="17">
        <v>0</v>
      </c>
      <c r="Q24" s="17"/>
      <c r="R24" s="17">
        <v>58.2</v>
      </c>
      <c r="S24" s="17">
        <v>0.1</v>
      </c>
      <c r="T24" s="17"/>
      <c r="U24" s="17"/>
      <c r="V24" s="17"/>
      <c r="W24" s="17"/>
      <c r="X24" s="17"/>
      <c r="Y24" s="17">
        <v>-5.5</v>
      </c>
      <c r="Z24" s="17">
        <v>1.4</v>
      </c>
      <c r="AA24" s="17">
        <v>1.3</v>
      </c>
      <c r="AB24" s="17">
        <v>0</v>
      </c>
      <c r="AC24" s="17">
        <v>-3.4</v>
      </c>
      <c r="AD24" s="17">
        <v>3.1</v>
      </c>
      <c r="AE24" s="17">
        <v>-0.4</v>
      </c>
      <c r="AF24" s="17"/>
      <c r="AG24" s="17"/>
      <c r="AH24" s="17">
        <v>0</v>
      </c>
      <c r="AI24" s="17"/>
      <c r="AJ24" s="17">
        <v>6.4</v>
      </c>
      <c r="AK24" s="17">
        <v>4.7</v>
      </c>
      <c r="AL24" s="17"/>
      <c r="AM24" s="17"/>
      <c r="AN24" s="17"/>
      <c r="AO24" s="17">
        <v>-1.6</v>
      </c>
      <c r="AP24" s="17">
        <v>45.4</v>
      </c>
      <c r="AQ24" s="17">
        <v>1.5</v>
      </c>
      <c r="AR24" s="17">
        <v>21.2</v>
      </c>
      <c r="AS24" s="17">
        <v>0</v>
      </c>
      <c r="AT24" s="17">
        <v>-1.9</v>
      </c>
      <c r="AU24" s="17">
        <v>1.6</v>
      </c>
      <c r="AV24" s="17">
        <v>0.8</v>
      </c>
      <c r="AW24" s="17">
        <v>30.4</v>
      </c>
      <c r="AX24" s="17">
        <v>-33.299999999999997</v>
      </c>
      <c r="AY24" s="17">
        <v>-46.5</v>
      </c>
      <c r="AZ24" s="17">
        <v>5.3</v>
      </c>
      <c r="BA24" s="17">
        <v>2</v>
      </c>
      <c r="BB24" s="17">
        <v>0</v>
      </c>
      <c r="BC24" s="17">
        <v>0.5</v>
      </c>
      <c r="BD24" s="17">
        <v>1</v>
      </c>
      <c r="BE24" s="17">
        <v>3.4</v>
      </c>
      <c r="BF24" s="17"/>
      <c r="BG24" s="17"/>
      <c r="BH24" s="17">
        <v>0.4</v>
      </c>
      <c r="BI24" s="17"/>
      <c r="BJ24" s="17"/>
      <c r="BK24" s="17">
        <v>5.8</v>
      </c>
      <c r="BL24" s="17"/>
      <c r="BM24" s="17"/>
      <c r="BN24" s="17"/>
      <c r="BO24" s="17">
        <v>9.1</v>
      </c>
      <c r="BP24" s="17">
        <v>-47</v>
      </c>
      <c r="BQ24" s="17">
        <v>-48.3</v>
      </c>
      <c r="BR24" s="17">
        <v>23</v>
      </c>
      <c r="BS24" s="17">
        <v>1.9</v>
      </c>
      <c r="BT24" s="17">
        <v>-13.1</v>
      </c>
      <c r="BU24" s="17">
        <v>-0.9</v>
      </c>
      <c r="BV24" s="17"/>
      <c r="BW24" s="17"/>
      <c r="BX24" s="17"/>
      <c r="BY24" s="17"/>
      <c r="BZ24" s="17">
        <v>0</v>
      </c>
      <c r="CA24" s="17"/>
      <c r="CB24" s="17">
        <v>-0.4</v>
      </c>
      <c r="CC24" s="17">
        <v>14.8</v>
      </c>
      <c r="CD24" s="17">
        <v>25.5</v>
      </c>
      <c r="CE24" s="17">
        <v>3.6</v>
      </c>
      <c r="CF24" s="17">
        <v>2.4</v>
      </c>
      <c r="CG24" s="17">
        <v>0</v>
      </c>
      <c r="CH24" s="17"/>
      <c r="CI24" s="17"/>
      <c r="CJ24" s="17"/>
      <c r="CK24" s="17">
        <v>-1.3</v>
      </c>
      <c r="CL24" s="17">
        <v>2.8</v>
      </c>
      <c r="CM24" s="17">
        <v>-28.7</v>
      </c>
      <c r="CN24" s="17">
        <v>0</v>
      </c>
      <c r="CO24" s="17"/>
      <c r="CP24" s="17"/>
      <c r="CQ24" s="17"/>
      <c r="CR24" s="17"/>
      <c r="CS24" s="17">
        <v>0</v>
      </c>
      <c r="CT24" s="17"/>
      <c r="CU24" s="17">
        <v>-2.6</v>
      </c>
      <c r="CV24" s="17">
        <v>0</v>
      </c>
      <c r="CW24" s="17"/>
      <c r="CX24" s="17"/>
      <c r="CY24" s="17">
        <v>-5.4359999999999999</v>
      </c>
      <c r="CZ24" s="17">
        <v>2.6</v>
      </c>
      <c r="DA24" s="17">
        <v>-5.0999999999999996</v>
      </c>
      <c r="DB24" s="17"/>
      <c r="DC24" s="17">
        <v>0</v>
      </c>
      <c r="DD24" s="17">
        <v>0</v>
      </c>
      <c r="DE24" s="17">
        <v>0</v>
      </c>
      <c r="DF24" s="17">
        <v>5.0999999999999996</v>
      </c>
      <c r="DG24" s="17"/>
      <c r="DH24" s="17">
        <v>0.1</v>
      </c>
      <c r="DI24" s="17">
        <v>1.3</v>
      </c>
      <c r="DJ24" s="17">
        <v>0.2</v>
      </c>
      <c r="DK24" s="17">
        <v>-0.3</v>
      </c>
      <c r="DL24" s="17">
        <v>0.1</v>
      </c>
      <c r="DM24" s="17">
        <v>0.6</v>
      </c>
      <c r="DN24" s="17"/>
      <c r="DO24" s="17">
        <v>-0.1</v>
      </c>
      <c r="DP24" s="17">
        <v>0</v>
      </c>
      <c r="DQ24" s="17">
        <v>0</v>
      </c>
      <c r="DR24" s="17">
        <v>0</v>
      </c>
      <c r="DS24" s="17">
        <v>-0.5</v>
      </c>
      <c r="DT24" s="17">
        <v>0.2</v>
      </c>
      <c r="DU24" s="17">
        <v>0.6</v>
      </c>
      <c r="DV24" s="17">
        <v>0</v>
      </c>
      <c r="DW24" s="17">
        <v>0.1</v>
      </c>
      <c r="DX24" s="17"/>
      <c r="DY24" s="17">
        <v>-4.7</v>
      </c>
      <c r="DZ24" s="17">
        <v>0.5</v>
      </c>
      <c r="EA24" s="17">
        <v>3.4</v>
      </c>
      <c r="EB24" s="17">
        <v>3</v>
      </c>
      <c r="EC24" s="17">
        <v>1.1000000000000001</v>
      </c>
      <c r="ED24" s="17"/>
      <c r="EE24" s="17">
        <v>0</v>
      </c>
      <c r="EF24" s="17">
        <v>1.3</v>
      </c>
      <c r="EG24" s="17">
        <v>-8.5</v>
      </c>
      <c r="EH24" s="17">
        <v>-9.8000000000000007</v>
      </c>
      <c r="EI24" s="17">
        <v>0</v>
      </c>
      <c r="EJ24" s="17">
        <v>0</v>
      </c>
      <c r="EK24" s="17">
        <v>0.8</v>
      </c>
      <c r="EL24" s="17">
        <v>2.7</v>
      </c>
      <c r="EM24" s="17">
        <v>-0.1</v>
      </c>
      <c r="EN24" s="17">
        <v>0</v>
      </c>
      <c r="EO24" s="17">
        <v>0.2</v>
      </c>
      <c r="EP24" s="17">
        <v>0.2</v>
      </c>
      <c r="EQ24" s="17">
        <v>0.2</v>
      </c>
      <c r="ER24" s="17">
        <v>-5.8</v>
      </c>
      <c r="ES24" s="17">
        <v>1.5</v>
      </c>
      <c r="ET24" s="17">
        <v>0</v>
      </c>
      <c r="EU24" s="17">
        <v>-0.6</v>
      </c>
      <c r="EV24" s="17">
        <v>0</v>
      </c>
      <c r="EW24" s="17">
        <v>-18.7</v>
      </c>
      <c r="EX24" s="17">
        <v>-0.5</v>
      </c>
      <c r="EY24" s="17">
        <v>-11.5</v>
      </c>
      <c r="EZ24" s="17">
        <v>1.3</v>
      </c>
      <c r="FA24" s="17">
        <v>0.4</v>
      </c>
      <c r="FB24" s="17">
        <v>1</v>
      </c>
      <c r="FC24" s="17">
        <v>0.5</v>
      </c>
      <c r="FD24" s="17">
        <v>0</v>
      </c>
      <c r="FE24" s="17">
        <v>0.4</v>
      </c>
      <c r="FF24" s="17">
        <v>1.4</v>
      </c>
      <c r="FG24" s="17">
        <v>2.8</v>
      </c>
      <c r="FH24" s="17">
        <v>9.1999999999999993</v>
      </c>
      <c r="FI24" s="17">
        <v>0.1</v>
      </c>
      <c r="FJ24" s="17">
        <v>2.6</v>
      </c>
      <c r="FK24" s="17">
        <v>3</v>
      </c>
      <c r="FL24" s="17">
        <v>1.9</v>
      </c>
      <c r="FM24" s="17">
        <v>3.9</v>
      </c>
      <c r="FN24" s="17"/>
      <c r="FO24" s="17">
        <v>67.263999999999996</v>
      </c>
      <c r="FP24" s="15"/>
      <c r="FQ24" s="17">
        <v>1.7489600000000001</v>
      </c>
      <c r="FR24" s="17">
        <v>-0.249</v>
      </c>
      <c r="FS24" s="17">
        <v>1.6870000000000001</v>
      </c>
      <c r="FT24" s="17">
        <v>1.6</v>
      </c>
      <c r="FU24" s="17">
        <v>0.2671</v>
      </c>
      <c r="FV24" s="17">
        <v>0.15467</v>
      </c>
      <c r="FW24" s="17">
        <v>-0.6</v>
      </c>
      <c r="FX24" s="17">
        <v>0.3</v>
      </c>
      <c r="FY24" s="17">
        <v>4.9087300000000003</v>
      </c>
    </row>
    <row r="25" spans="1:181" ht="24" customHeight="1" x14ac:dyDescent="0.3">
      <c r="A25" s="16" t="s">
        <v>66</v>
      </c>
      <c r="B25" s="16" t="s">
        <v>805</v>
      </c>
      <c r="C25" s="17">
        <v>47.6</v>
      </c>
      <c r="D25" s="17">
        <v>5.2</v>
      </c>
      <c r="E25" s="17">
        <v>11.2</v>
      </c>
      <c r="F25" s="17"/>
      <c r="G25" s="17"/>
      <c r="H25" s="17">
        <v>0</v>
      </c>
      <c r="I25" s="17">
        <v>9.3000000000000007</v>
      </c>
      <c r="J25" s="17"/>
      <c r="K25" s="17"/>
      <c r="L25" s="17"/>
      <c r="M25" s="17">
        <v>0</v>
      </c>
      <c r="N25" s="17">
        <v>0</v>
      </c>
      <c r="O25" s="17"/>
      <c r="P25" s="17">
        <v>0</v>
      </c>
      <c r="Q25" s="17"/>
      <c r="R25" s="17">
        <v>74</v>
      </c>
      <c r="S25" s="17">
        <v>0</v>
      </c>
      <c r="T25" s="17"/>
      <c r="U25" s="17"/>
      <c r="V25" s="17"/>
      <c r="W25" s="17"/>
      <c r="X25" s="17"/>
      <c r="Y25" s="17">
        <v>-3.1</v>
      </c>
      <c r="Z25" s="17">
        <v>1.2</v>
      </c>
      <c r="AA25" s="17">
        <v>1.2</v>
      </c>
      <c r="AB25" s="17">
        <v>0</v>
      </c>
      <c r="AC25" s="17">
        <v>-3.2</v>
      </c>
      <c r="AD25" s="17">
        <v>3.4</v>
      </c>
      <c r="AE25" s="17">
        <v>0.7</v>
      </c>
      <c r="AF25" s="17"/>
      <c r="AG25" s="17"/>
      <c r="AH25" s="17">
        <v>0</v>
      </c>
      <c r="AI25" s="17"/>
      <c r="AJ25" s="17">
        <v>6</v>
      </c>
      <c r="AK25" s="17">
        <v>11.5</v>
      </c>
      <c r="AL25" s="17"/>
      <c r="AM25" s="17"/>
      <c r="AN25" s="17"/>
      <c r="AO25" s="17">
        <v>-1.3</v>
      </c>
      <c r="AP25" s="17">
        <v>50.5</v>
      </c>
      <c r="AQ25" s="17">
        <v>2.2999999999999998</v>
      </c>
      <c r="AR25" s="17">
        <v>18.8</v>
      </c>
      <c r="AS25" s="17">
        <v>0</v>
      </c>
      <c r="AT25" s="17">
        <v>-1.6</v>
      </c>
      <c r="AU25" s="17">
        <v>1.7</v>
      </c>
      <c r="AV25" s="17">
        <v>1.4</v>
      </c>
      <c r="AW25" s="17">
        <v>44</v>
      </c>
      <c r="AX25" s="17">
        <v>-19.8</v>
      </c>
      <c r="AY25" s="17">
        <v>-33.4</v>
      </c>
      <c r="AZ25" s="17">
        <v>9.6999999999999993</v>
      </c>
      <c r="BA25" s="17">
        <v>1.8</v>
      </c>
      <c r="BB25" s="17">
        <v>0</v>
      </c>
      <c r="BC25" s="17">
        <v>0.5</v>
      </c>
      <c r="BD25" s="17">
        <v>1</v>
      </c>
      <c r="BE25" s="17">
        <v>0.5</v>
      </c>
      <c r="BF25" s="17"/>
      <c r="BG25" s="17"/>
      <c r="BH25" s="17">
        <v>5</v>
      </c>
      <c r="BI25" s="17"/>
      <c r="BJ25" s="17"/>
      <c r="BK25" s="17">
        <v>5.9</v>
      </c>
      <c r="BL25" s="17"/>
      <c r="BM25" s="17"/>
      <c r="BN25" s="17"/>
      <c r="BO25" s="17">
        <v>10.6</v>
      </c>
      <c r="BP25" s="17">
        <v>-36.700000000000003</v>
      </c>
      <c r="BQ25" s="17">
        <v>-38.1</v>
      </c>
      <c r="BR25" s="17">
        <v>34.9</v>
      </c>
      <c r="BS25" s="17">
        <v>12.2</v>
      </c>
      <c r="BT25" s="17">
        <v>-8.8000000000000007</v>
      </c>
      <c r="BU25" s="17">
        <v>1.1000000000000001</v>
      </c>
      <c r="BV25" s="17"/>
      <c r="BW25" s="17"/>
      <c r="BX25" s="17"/>
      <c r="BY25" s="17"/>
      <c r="BZ25" s="17">
        <v>0</v>
      </c>
      <c r="CA25" s="17"/>
      <c r="CB25" s="17">
        <v>-0.3</v>
      </c>
      <c r="CC25" s="17">
        <v>16</v>
      </c>
      <c r="CD25" s="17">
        <v>30.1</v>
      </c>
      <c r="CE25" s="17">
        <v>8.3000000000000007</v>
      </c>
      <c r="CF25" s="17">
        <v>5.5</v>
      </c>
      <c r="CG25" s="17">
        <v>0</v>
      </c>
      <c r="CH25" s="17"/>
      <c r="CI25" s="17"/>
      <c r="CJ25" s="17"/>
      <c r="CK25" s="17">
        <v>13.2</v>
      </c>
      <c r="CL25" s="17">
        <v>17.3</v>
      </c>
      <c r="CM25" s="17">
        <v>-7.1</v>
      </c>
      <c r="CN25" s="17">
        <v>0</v>
      </c>
      <c r="CO25" s="17"/>
      <c r="CP25" s="17"/>
      <c r="CQ25" s="17"/>
      <c r="CR25" s="17"/>
      <c r="CS25" s="17">
        <v>0</v>
      </c>
      <c r="CT25" s="17"/>
      <c r="CU25" s="17">
        <v>-2.4</v>
      </c>
      <c r="CV25" s="17">
        <v>0</v>
      </c>
      <c r="CW25" s="17"/>
      <c r="CX25" s="17"/>
      <c r="CY25" s="17">
        <v>-5.2759999999999998</v>
      </c>
      <c r="CZ25" s="17">
        <v>4.8</v>
      </c>
      <c r="DA25" s="17">
        <v>-4.7</v>
      </c>
      <c r="DB25" s="17"/>
      <c r="DC25" s="17">
        <v>0.1</v>
      </c>
      <c r="DD25" s="17">
        <v>-0.2</v>
      </c>
      <c r="DE25" s="17">
        <v>0</v>
      </c>
      <c r="DF25" s="17">
        <v>14.3</v>
      </c>
      <c r="DG25" s="17"/>
      <c r="DH25" s="17">
        <v>0</v>
      </c>
      <c r="DI25" s="17">
        <v>1.4</v>
      </c>
      <c r="DJ25" s="17">
        <v>0.2</v>
      </c>
      <c r="DK25" s="17">
        <v>-0.9</v>
      </c>
      <c r="DL25" s="17">
        <v>0.1</v>
      </c>
      <c r="DM25" s="17">
        <v>0.6</v>
      </c>
      <c r="DN25" s="17"/>
      <c r="DO25" s="17">
        <v>-0.4</v>
      </c>
      <c r="DP25" s="17">
        <v>-1.1000000000000001</v>
      </c>
      <c r="DQ25" s="17">
        <v>0</v>
      </c>
      <c r="DR25" s="17">
        <v>0</v>
      </c>
      <c r="DS25" s="17">
        <v>-0.5</v>
      </c>
      <c r="DT25" s="17">
        <v>0.3</v>
      </c>
      <c r="DU25" s="17">
        <v>0.6</v>
      </c>
      <c r="DV25" s="17">
        <v>0</v>
      </c>
      <c r="DW25" s="17">
        <v>0</v>
      </c>
      <c r="DX25" s="17"/>
      <c r="DY25" s="17">
        <v>-4.7</v>
      </c>
      <c r="DZ25" s="17">
        <v>0.6</v>
      </c>
      <c r="EA25" s="17">
        <v>3.6</v>
      </c>
      <c r="EB25" s="17">
        <v>3</v>
      </c>
      <c r="EC25" s="17">
        <v>1.5</v>
      </c>
      <c r="ED25" s="17"/>
      <c r="EE25" s="17">
        <v>0</v>
      </c>
      <c r="EF25" s="17">
        <v>2.6</v>
      </c>
      <c r="EG25" s="17">
        <v>-3.3</v>
      </c>
      <c r="EH25" s="17">
        <v>-4.2</v>
      </c>
      <c r="EI25" s="17">
        <v>-0.1</v>
      </c>
      <c r="EJ25" s="17">
        <v>-0.3</v>
      </c>
      <c r="EK25" s="17">
        <v>-1.2</v>
      </c>
      <c r="EL25" s="17">
        <v>2.7</v>
      </c>
      <c r="EM25" s="17">
        <v>-0.1</v>
      </c>
      <c r="EN25" s="17">
        <v>0</v>
      </c>
      <c r="EO25" s="17">
        <v>0.2</v>
      </c>
      <c r="EP25" s="17">
        <v>0.2</v>
      </c>
      <c r="EQ25" s="17">
        <v>0.2</v>
      </c>
      <c r="ER25" s="17">
        <v>-5.4</v>
      </c>
      <c r="ES25" s="17">
        <v>1</v>
      </c>
      <c r="ET25" s="17">
        <v>0</v>
      </c>
      <c r="EU25" s="17">
        <v>-2.9</v>
      </c>
      <c r="EV25" s="17">
        <v>0</v>
      </c>
      <c r="EW25" s="17">
        <v>-19.399999999999999</v>
      </c>
      <c r="EX25" s="17">
        <v>-0.3</v>
      </c>
      <c r="EY25" s="17">
        <v>-3.7</v>
      </c>
      <c r="EZ25" s="17">
        <v>1.3</v>
      </c>
      <c r="FA25" s="17">
        <v>0.4</v>
      </c>
      <c r="FB25" s="17">
        <v>1</v>
      </c>
      <c r="FC25" s="17">
        <v>0.5</v>
      </c>
      <c r="FD25" s="17">
        <v>0</v>
      </c>
      <c r="FE25" s="17">
        <v>0.4</v>
      </c>
      <c r="FF25" s="17">
        <v>1.8</v>
      </c>
      <c r="FG25" s="17">
        <v>2.8</v>
      </c>
      <c r="FH25" s="17">
        <v>10</v>
      </c>
      <c r="FI25" s="17">
        <v>0.5</v>
      </c>
      <c r="FJ25" s="17">
        <v>1.2</v>
      </c>
      <c r="FK25" s="17">
        <v>2.4</v>
      </c>
      <c r="FL25" s="17">
        <v>2.2000000000000002</v>
      </c>
      <c r="FM25" s="17">
        <v>2.1</v>
      </c>
      <c r="FN25" s="17"/>
      <c r="FO25" s="17">
        <v>313.72399999999999</v>
      </c>
      <c r="FP25" s="15"/>
      <c r="FQ25" s="17">
        <v>2.2014800000000001</v>
      </c>
      <c r="FR25" s="17">
        <v>0.29499999999999998</v>
      </c>
      <c r="FS25" s="17">
        <v>2.1059999999999999</v>
      </c>
      <c r="FT25" s="17">
        <v>1.7</v>
      </c>
      <c r="FU25" s="17">
        <v>0.26632</v>
      </c>
      <c r="FV25" s="17">
        <v>0.15187999999999999</v>
      </c>
      <c r="FW25" s="17">
        <v>-0.1</v>
      </c>
      <c r="FX25" s="17">
        <v>0.1</v>
      </c>
      <c r="FY25" s="17">
        <v>6.7206799999999998</v>
      </c>
    </row>
    <row r="26" spans="1:181" ht="24" customHeight="1" x14ac:dyDescent="0.3">
      <c r="A26" s="18" t="s">
        <v>66</v>
      </c>
      <c r="B26" s="18" t="s">
        <v>806</v>
      </c>
      <c r="C26" s="19">
        <v>48.8</v>
      </c>
      <c r="D26" s="19">
        <v>54.2</v>
      </c>
      <c r="E26" s="19">
        <v>23.1</v>
      </c>
      <c r="F26" s="19"/>
      <c r="G26" s="19"/>
      <c r="H26" s="19">
        <v>0</v>
      </c>
      <c r="I26" s="19">
        <v>18.3</v>
      </c>
      <c r="J26" s="19"/>
      <c r="K26" s="19"/>
      <c r="L26" s="19"/>
      <c r="M26" s="19">
        <v>0</v>
      </c>
      <c r="N26" s="19">
        <v>0</v>
      </c>
      <c r="O26" s="19"/>
      <c r="P26" s="19">
        <v>0</v>
      </c>
      <c r="Q26" s="19"/>
      <c r="R26" s="19">
        <v>45.1</v>
      </c>
      <c r="S26" s="19">
        <v>0.2</v>
      </c>
      <c r="T26" s="19"/>
      <c r="U26" s="19"/>
      <c r="V26" s="19"/>
      <c r="W26" s="19"/>
      <c r="X26" s="19"/>
      <c r="Y26" s="19">
        <v>-3.2</v>
      </c>
      <c r="Z26" s="19">
        <v>1.3</v>
      </c>
      <c r="AA26" s="19">
        <v>1.3</v>
      </c>
      <c r="AB26" s="19">
        <v>0</v>
      </c>
      <c r="AC26" s="19">
        <v>-3.2</v>
      </c>
      <c r="AD26" s="19">
        <v>3.5</v>
      </c>
      <c r="AE26" s="19">
        <v>2.4</v>
      </c>
      <c r="AF26" s="19"/>
      <c r="AG26" s="19"/>
      <c r="AH26" s="19">
        <v>0</v>
      </c>
      <c r="AI26" s="19"/>
      <c r="AJ26" s="19">
        <v>6.1</v>
      </c>
      <c r="AK26" s="19">
        <v>12.1</v>
      </c>
      <c r="AL26" s="19"/>
      <c r="AM26" s="19"/>
      <c r="AN26" s="19"/>
      <c r="AO26" s="19">
        <v>-1.4</v>
      </c>
      <c r="AP26" s="19">
        <v>47.8</v>
      </c>
      <c r="AQ26" s="19">
        <v>2.2999999999999998</v>
      </c>
      <c r="AR26" s="19">
        <v>21</v>
      </c>
      <c r="AS26" s="19">
        <v>0</v>
      </c>
      <c r="AT26" s="19">
        <v>-1.6</v>
      </c>
      <c r="AU26" s="19">
        <v>1.8</v>
      </c>
      <c r="AV26" s="19">
        <v>1.9</v>
      </c>
      <c r="AW26" s="19">
        <v>43.8</v>
      </c>
      <c r="AX26" s="19">
        <v>-20.3</v>
      </c>
      <c r="AY26" s="19">
        <v>-33.9</v>
      </c>
      <c r="AZ26" s="19">
        <v>7.4</v>
      </c>
      <c r="BA26" s="19">
        <v>3</v>
      </c>
      <c r="BB26" s="19">
        <v>0</v>
      </c>
      <c r="BC26" s="19">
        <v>0.5</v>
      </c>
      <c r="BD26" s="19">
        <v>1.1000000000000001</v>
      </c>
      <c r="BE26" s="19">
        <v>3</v>
      </c>
      <c r="BF26" s="19"/>
      <c r="BG26" s="19"/>
      <c r="BH26" s="19">
        <v>5</v>
      </c>
      <c r="BI26" s="19"/>
      <c r="BJ26" s="19"/>
      <c r="BK26" s="19">
        <v>8.1999999999999993</v>
      </c>
      <c r="BL26" s="19"/>
      <c r="BM26" s="19"/>
      <c r="BN26" s="19"/>
      <c r="BO26" s="19">
        <v>11.2</v>
      </c>
      <c r="BP26" s="19">
        <v>-42.6</v>
      </c>
      <c r="BQ26" s="19">
        <v>-43.9</v>
      </c>
      <c r="BR26" s="19">
        <v>28.9</v>
      </c>
      <c r="BS26" s="19">
        <v>6</v>
      </c>
      <c r="BT26" s="19">
        <v>-9.9</v>
      </c>
      <c r="BU26" s="19">
        <v>0.6</v>
      </c>
      <c r="BV26" s="19"/>
      <c r="BW26" s="19"/>
      <c r="BX26" s="19"/>
      <c r="BY26" s="19"/>
      <c r="BZ26" s="19">
        <v>0</v>
      </c>
      <c r="CA26" s="19"/>
      <c r="CB26" s="19">
        <v>-0.4</v>
      </c>
      <c r="CC26" s="19">
        <v>45.2</v>
      </c>
      <c r="CD26" s="19">
        <v>35.799999999999997</v>
      </c>
      <c r="CE26" s="19">
        <v>9.5</v>
      </c>
      <c r="CF26" s="19">
        <v>8</v>
      </c>
      <c r="CG26" s="19">
        <v>0</v>
      </c>
      <c r="CH26" s="19"/>
      <c r="CI26" s="19"/>
      <c r="CJ26" s="19"/>
      <c r="CK26" s="19">
        <v>17.600000000000001</v>
      </c>
      <c r="CL26" s="19">
        <v>21.6</v>
      </c>
      <c r="CM26" s="19">
        <v>-4.7</v>
      </c>
      <c r="CN26" s="19">
        <v>0</v>
      </c>
      <c r="CO26" s="19"/>
      <c r="CP26" s="19"/>
      <c r="CQ26" s="19"/>
      <c r="CR26" s="19"/>
      <c r="CS26" s="19">
        <v>0</v>
      </c>
      <c r="CT26" s="19"/>
      <c r="CU26" s="19">
        <v>-2.5</v>
      </c>
      <c r="CV26" s="19">
        <v>0</v>
      </c>
      <c r="CW26" s="19"/>
      <c r="CX26" s="19"/>
      <c r="CY26" s="19">
        <v>-4.99</v>
      </c>
      <c r="CZ26" s="19">
        <v>7.1</v>
      </c>
      <c r="DA26" s="19">
        <v>-4.4000000000000004</v>
      </c>
      <c r="DB26" s="19"/>
      <c r="DC26" s="19">
        <v>0</v>
      </c>
      <c r="DD26" s="19">
        <v>0</v>
      </c>
      <c r="DE26" s="19">
        <v>0</v>
      </c>
      <c r="DF26" s="19">
        <v>19.899999999999999</v>
      </c>
      <c r="DG26" s="19"/>
      <c r="DH26" s="19">
        <v>0</v>
      </c>
      <c r="DI26" s="19">
        <v>1.4</v>
      </c>
      <c r="DJ26" s="19">
        <v>0.2</v>
      </c>
      <c r="DK26" s="19">
        <v>-0.9</v>
      </c>
      <c r="DL26" s="19">
        <v>0.2</v>
      </c>
      <c r="DM26" s="19">
        <v>0.6</v>
      </c>
      <c r="DN26" s="19"/>
      <c r="DO26" s="19">
        <v>-0.7</v>
      </c>
      <c r="DP26" s="19">
        <v>-1.7</v>
      </c>
      <c r="DQ26" s="19">
        <v>0</v>
      </c>
      <c r="DR26" s="19">
        <v>0</v>
      </c>
      <c r="DS26" s="19">
        <v>-1.6</v>
      </c>
      <c r="DT26" s="19">
        <v>0</v>
      </c>
      <c r="DU26" s="19">
        <v>0.6</v>
      </c>
      <c r="DV26" s="19">
        <v>0</v>
      </c>
      <c r="DW26" s="19">
        <v>0</v>
      </c>
      <c r="DX26" s="19"/>
      <c r="DY26" s="19">
        <v>-4.8</v>
      </c>
      <c r="DZ26" s="19">
        <v>0.5</v>
      </c>
      <c r="EA26" s="19">
        <v>3.4</v>
      </c>
      <c r="EB26" s="19">
        <v>2.7</v>
      </c>
      <c r="EC26" s="19">
        <v>1.7</v>
      </c>
      <c r="ED26" s="19"/>
      <c r="EE26" s="19">
        <v>0</v>
      </c>
      <c r="EF26" s="19">
        <v>3.3</v>
      </c>
      <c r="EG26" s="19">
        <v>-11.3</v>
      </c>
      <c r="EH26" s="19">
        <v>-11.5</v>
      </c>
      <c r="EI26" s="19">
        <v>-0.5</v>
      </c>
      <c r="EJ26" s="19">
        <v>-1.1000000000000001</v>
      </c>
      <c r="EK26" s="19">
        <v>-1.3</v>
      </c>
      <c r="EL26" s="19">
        <v>2.7</v>
      </c>
      <c r="EM26" s="19">
        <v>-0.1</v>
      </c>
      <c r="EN26" s="19">
        <v>0</v>
      </c>
      <c r="EO26" s="19">
        <v>0.2</v>
      </c>
      <c r="EP26" s="19">
        <v>0.2</v>
      </c>
      <c r="EQ26" s="19">
        <v>0.2</v>
      </c>
      <c r="ER26" s="19">
        <v>-5.0999999999999996</v>
      </c>
      <c r="ES26" s="19">
        <v>1.3</v>
      </c>
      <c r="ET26" s="19">
        <v>0.5</v>
      </c>
      <c r="EU26" s="19">
        <v>-3.7</v>
      </c>
      <c r="EV26" s="19">
        <v>0</v>
      </c>
      <c r="EW26" s="19">
        <v>-21</v>
      </c>
      <c r="EX26" s="19">
        <v>-1.1000000000000001</v>
      </c>
      <c r="EY26" s="19">
        <v>-4.5999999999999996</v>
      </c>
      <c r="EZ26" s="19">
        <v>1.3</v>
      </c>
      <c r="FA26" s="19">
        <v>0.4</v>
      </c>
      <c r="FB26" s="19">
        <v>1</v>
      </c>
      <c r="FC26" s="19">
        <v>0.5</v>
      </c>
      <c r="FD26" s="19">
        <v>0</v>
      </c>
      <c r="FE26" s="19">
        <v>0.4</v>
      </c>
      <c r="FF26" s="19">
        <v>2</v>
      </c>
      <c r="FG26" s="19">
        <v>3</v>
      </c>
      <c r="FH26" s="19">
        <v>10.8</v>
      </c>
      <c r="FI26" s="19">
        <v>0.1</v>
      </c>
      <c r="FJ26" s="19">
        <v>4.8</v>
      </c>
      <c r="FK26" s="19">
        <v>3.1</v>
      </c>
      <c r="FL26" s="19">
        <v>2.4</v>
      </c>
      <c r="FM26" s="19">
        <v>1.1000000000000001</v>
      </c>
      <c r="FN26" s="19"/>
      <c r="FO26" s="19">
        <v>377.21</v>
      </c>
      <c r="FP26" s="15"/>
      <c r="FQ26" s="19">
        <v>2.30829</v>
      </c>
      <c r="FR26" s="19">
        <v>0.06</v>
      </c>
      <c r="FS26" s="19">
        <v>2.2210000000000001</v>
      </c>
      <c r="FT26" s="19">
        <v>1.9</v>
      </c>
      <c r="FU26" s="19">
        <v>0.26240000000000002</v>
      </c>
      <c r="FV26" s="19">
        <v>0.15972</v>
      </c>
      <c r="FW26" s="19">
        <v>0.3</v>
      </c>
      <c r="FX26" s="19">
        <v>0</v>
      </c>
      <c r="FY26" s="19">
        <v>7.2114099999999999</v>
      </c>
    </row>
    <row r="27" spans="1:181" ht="24" customHeight="1" x14ac:dyDescent="0.3">
      <c r="A27" s="13" t="s">
        <v>66</v>
      </c>
      <c r="B27" s="13" t="s">
        <v>807</v>
      </c>
      <c r="C27" s="14">
        <v>46.4</v>
      </c>
      <c r="D27" s="14">
        <v>123.1</v>
      </c>
      <c r="E27" s="14">
        <v>12.3</v>
      </c>
      <c r="F27" s="14"/>
      <c r="G27" s="14"/>
      <c r="H27" s="14">
        <v>-1.8</v>
      </c>
      <c r="I27" s="14">
        <v>-5</v>
      </c>
      <c r="J27" s="14"/>
      <c r="K27" s="14"/>
      <c r="L27" s="14"/>
      <c r="M27" s="14">
        <v>0</v>
      </c>
      <c r="N27" s="14">
        <v>0</v>
      </c>
      <c r="O27" s="14"/>
      <c r="P27" s="14">
        <v>0</v>
      </c>
      <c r="Q27" s="14"/>
      <c r="R27" s="14">
        <v>46.8</v>
      </c>
      <c r="S27" s="14">
        <v>-0.1</v>
      </c>
      <c r="T27" s="14"/>
      <c r="U27" s="14"/>
      <c r="V27" s="14"/>
      <c r="W27" s="14"/>
      <c r="X27" s="14"/>
      <c r="Y27" s="14">
        <v>-4.4000000000000004</v>
      </c>
      <c r="Z27" s="14">
        <v>1.3</v>
      </c>
      <c r="AA27" s="14">
        <v>1.2</v>
      </c>
      <c r="AB27" s="14">
        <v>0</v>
      </c>
      <c r="AC27" s="14">
        <v>-3.3</v>
      </c>
      <c r="AD27" s="14">
        <v>3.1</v>
      </c>
      <c r="AE27" s="14">
        <v>3.5</v>
      </c>
      <c r="AF27" s="14"/>
      <c r="AG27" s="14"/>
      <c r="AH27" s="14">
        <v>0</v>
      </c>
      <c r="AI27" s="14"/>
      <c r="AJ27" s="14">
        <v>6.5</v>
      </c>
      <c r="AK27" s="14">
        <v>21.4</v>
      </c>
      <c r="AL27" s="14"/>
      <c r="AM27" s="14"/>
      <c r="AN27" s="14"/>
      <c r="AO27" s="14">
        <v>-1.1000000000000001</v>
      </c>
      <c r="AP27" s="14">
        <v>57.4</v>
      </c>
      <c r="AQ27" s="14">
        <v>3.1</v>
      </c>
      <c r="AR27" s="14">
        <v>23.9</v>
      </c>
      <c r="AS27" s="14">
        <v>9.1999999999999993</v>
      </c>
      <c r="AT27" s="14">
        <v>-1.1000000000000001</v>
      </c>
      <c r="AU27" s="14">
        <v>1.5</v>
      </c>
      <c r="AV27" s="14">
        <v>1</v>
      </c>
      <c r="AW27" s="14">
        <v>48</v>
      </c>
      <c r="AX27" s="14">
        <v>-16</v>
      </c>
      <c r="AY27" s="14">
        <v>-29.4</v>
      </c>
      <c r="AZ27" s="14">
        <v>9.6</v>
      </c>
      <c r="BA27" s="14">
        <v>1</v>
      </c>
      <c r="BB27" s="14">
        <v>0</v>
      </c>
      <c r="BC27" s="14">
        <v>0.5</v>
      </c>
      <c r="BD27" s="14">
        <v>1.1000000000000001</v>
      </c>
      <c r="BE27" s="14">
        <v>-1</v>
      </c>
      <c r="BF27" s="14"/>
      <c r="BG27" s="14"/>
      <c r="BH27" s="14">
        <v>6.1</v>
      </c>
      <c r="BI27" s="14"/>
      <c r="BJ27" s="14"/>
      <c r="BK27" s="14">
        <v>6.9</v>
      </c>
      <c r="BL27" s="14"/>
      <c r="BM27" s="14"/>
      <c r="BN27" s="14"/>
      <c r="BO27" s="14">
        <v>9.3000000000000007</v>
      </c>
      <c r="BP27" s="14">
        <v>-18.2</v>
      </c>
      <c r="BQ27" s="14">
        <v>-19.399999999999999</v>
      </c>
      <c r="BR27" s="14">
        <v>45.4</v>
      </c>
      <c r="BS27" s="14">
        <v>44.1</v>
      </c>
      <c r="BT27" s="14">
        <v>-9.5</v>
      </c>
      <c r="BU27" s="14">
        <v>0.3</v>
      </c>
      <c r="BV27" s="14"/>
      <c r="BW27" s="14"/>
      <c r="BX27" s="14"/>
      <c r="BY27" s="14"/>
      <c r="BZ27" s="14">
        <v>0</v>
      </c>
      <c r="CA27" s="14"/>
      <c r="CB27" s="14">
        <v>-0.3</v>
      </c>
      <c r="CC27" s="14">
        <v>45.8</v>
      </c>
      <c r="CD27" s="14">
        <v>33.299999999999997</v>
      </c>
      <c r="CE27" s="14">
        <v>16.7</v>
      </c>
      <c r="CF27" s="14">
        <v>10.5</v>
      </c>
      <c r="CG27" s="14">
        <v>0</v>
      </c>
      <c r="CH27" s="14"/>
      <c r="CI27" s="14"/>
      <c r="CJ27" s="14"/>
      <c r="CK27" s="14">
        <v>19.100000000000001</v>
      </c>
      <c r="CL27" s="14">
        <v>23.3</v>
      </c>
      <c r="CM27" s="14">
        <v>-2</v>
      </c>
      <c r="CN27" s="14">
        <v>0</v>
      </c>
      <c r="CO27" s="14"/>
      <c r="CP27" s="14"/>
      <c r="CQ27" s="14"/>
      <c r="CR27" s="14"/>
      <c r="CS27" s="14">
        <v>0</v>
      </c>
      <c r="CT27" s="14"/>
      <c r="CU27" s="14">
        <v>-1.4</v>
      </c>
      <c r="CV27" s="14">
        <v>0.1</v>
      </c>
      <c r="CW27" s="14"/>
      <c r="CX27" s="14"/>
      <c r="CY27" s="14">
        <v>-4.9329999999999998</v>
      </c>
      <c r="CZ27" s="14">
        <v>8.6</v>
      </c>
      <c r="DA27" s="14">
        <v>-4.8</v>
      </c>
      <c r="DB27" s="14"/>
      <c r="DC27" s="14">
        <v>0.1</v>
      </c>
      <c r="DD27" s="14">
        <v>0</v>
      </c>
      <c r="DE27" s="14">
        <v>0</v>
      </c>
      <c r="DF27" s="14">
        <v>25.1</v>
      </c>
      <c r="DG27" s="14"/>
      <c r="DH27" s="14">
        <v>-0.1</v>
      </c>
      <c r="DI27" s="14">
        <v>1.5</v>
      </c>
      <c r="DJ27" s="14">
        <v>0.2</v>
      </c>
      <c r="DK27" s="14">
        <v>-0.9</v>
      </c>
      <c r="DL27" s="14">
        <v>0.3</v>
      </c>
      <c r="DM27" s="14">
        <v>0.5</v>
      </c>
      <c r="DN27" s="14"/>
      <c r="DO27" s="14">
        <v>-0.8</v>
      </c>
      <c r="DP27" s="14">
        <v>-2</v>
      </c>
      <c r="DQ27" s="14">
        <v>0</v>
      </c>
      <c r="DR27" s="14">
        <v>0</v>
      </c>
      <c r="DS27" s="14">
        <v>-2.4</v>
      </c>
      <c r="DT27" s="14">
        <v>0.2</v>
      </c>
      <c r="DU27" s="14">
        <v>0.4</v>
      </c>
      <c r="DV27" s="14">
        <v>0</v>
      </c>
      <c r="DW27" s="14">
        <v>0</v>
      </c>
      <c r="DX27" s="14"/>
      <c r="DY27" s="14">
        <v>-4.8</v>
      </c>
      <c r="DZ27" s="14">
        <v>0.1</v>
      </c>
      <c r="EA27" s="14">
        <v>3.3</v>
      </c>
      <c r="EB27" s="14">
        <v>2.6</v>
      </c>
      <c r="EC27" s="14">
        <v>1.7</v>
      </c>
      <c r="ED27" s="14"/>
      <c r="EE27" s="14">
        <v>0</v>
      </c>
      <c r="EF27" s="14">
        <v>3.2</v>
      </c>
      <c r="EG27" s="14">
        <v>-6.4</v>
      </c>
      <c r="EH27" s="14">
        <v>-6.7</v>
      </c>
      <c r="EI27" s="14">
        <v>-0.5</v>
      </c>
      <c r="EJ27" s="14">
        <v>-0.6</v>
      </c>
      <c r="EK27" s="14">
        <v>-2.1</v>
      </c>
      <c r="EL27" s="14">
        <v>2.7</v>
      </c>
      <c r="EM27" s="14">
        <v>-0.1</v>
      </c>
      <c r="EN27" s="14">
        <v>0</v>
      </c>
      <c r="EO27" s="14">
        <v>0.2</v>
      </c>
      <c r="EP27" s="14">
        <v>0.2</v>
      </c>
      <c r="EQ27" s="14">
        <v>0.2</v>
      </c>
      <c r="ER27" s="14">
        <v>-5.4</v>
      </c>
      <c r="ES27" s="14">
        <v>1.4</v>
      </c>
      <c r="ET27" s="14">
        <v>1</v>
      </c>
      <c r="EU27" s="14">
        <v>-4.2</v>
      </c>
      <c r="EV27" s="14">
        <v>0</v>
      </c>
      <c r="EW27" s="14">
        <v>0</v>
      </c>
      <c r="EX27" s="14">
        <v>-1.9</v>
      </c>
      <c r="EY27" s="14">
        <v>-3.7</v>
      </c>
      <c r="EZ27" s="14">
        <v>1.3</v>
      </c>
      <c r="FA27" s="14">
        <v>0.4</v>
      </c>
      <c r="FB27" s="14">
        <v>1</v>
      </c>
      <c r="FC27" s="14">
        <v>0.5</v>
      </c>
      <c r="FD27" s="14">
        <v>0.6</v>
      </c>
      <c r="FE27" s="14">
        <v>1.6</v>
      </c>
      <c r="FF27" s="14">
        <v>2</v>
      </c>
      <c r="FG27" s="14">
        <v>3</v>
      </c>
      <c r="FH27" s="14">
        <v>10.9</v>
      </c>
      <c r="FI27" s="14">
        <v>0.1</v>
      </c>
      <c r="FJ27" s="14">
        <v>1.4</v>
      </c>
      <c r="FK27" s="14">
        <v>4.4000000000000004</v>
      </c>
      <c r="FL27" s="14">
        <v>3.2</v>
      </c>
      <c r="FM27" s="14">
        <v>0</v>
      </c>
      <c r="FN27" s="14"/>
      <c r="FO27" s="14">
        <v>600.36699999999996</v>
      </c>
      <c r="FP27" s="15"/>
      <c r="FQ27" s="14">
        <v>2.43323</v>
      </c>
      <c r="FR27" s="14">
        <v>0.32</v>
      </c>
      <c r="FS27" s="14">
        <v>2.5409999999999999</v>
      </c>
      <c r="FT27" s="14">
        <v>1.8</v>
      </c>
      <c r="FU27" s="14">
        <v>0.26168999999999998</v>
      </c>
      <c r="FV27" s="14">
        <v>0.18608</v>
      </c>
      <c r="FW27" s="14">
        <v>0.5</v>
      </c>
      <c r="FX27" s="14">
        <v>1</v>
      </c>
      <c r="FY27" s="14">
        <v>9.0419999999999998</v>
      </c>
    </row>
    <row r="28" spans="1:181" ht="24" customHeight="1" x14ac:dyDescent="0.3">
      <c r="A28" s="16" t="s">
        <v>66</v>
      </c>
      <c r="B28" s="16" t="s">
        <v>808</v>
      </c>
      <c r="C28" s="17">
        <v>47.6</v>
      </c>
      <c r="D28" s="17">
        <v>98.9</v>
      </c>
      <c r="E28" s="17">
        <v>38.299999999999997</v>
      </c>
      <c r="F28" s="17"/>
      <c r="G28" s="17"/>
      <c r="H28" s="17">
        <v>-6.5</v>
      </c>
      <c r="I28" s="17">
        <v>0.1</v>
      </c>
      <c r="J28" s="17"/>
      <c r="K28" s="17"/>
      <c r="L28" s="17"/>
      <c r="M28" s="17">
        <v>-7.5</v>
      </c>
      <c r="N28" s="17">
        <v>0</v>
      </c>
      <c r="O28" s="17"/>
      <c r="P28" s="17">
        <v>0</v>
      </c>
      <c r="Q28" s="17"/>
      <c r="R28" s="17">
        <v>35.6</v>
      </c>
      <c r="S28" s="17">
        <v>-0.1</v>
      </c>
      <c r="T28" s="17"/>
      <c r="U28" s="17"/>
      <c r="V28" s="17"/>
      <c r="W28" s="17"/>
      <c r="X28" s="17"/>
      <c r="Y28" s="17">
        <v>-2.6</v>
      </c>
      <c r="Z28" s="17">
        <v>1.7</v>
      </c>
      <c r="AA28" s="17">
        <v>1.4</v>
      </c>
      <c r="AB28" s="17">
        <v>0</v>
      </c>
      <c r="AC28" s="17">
        <v>-3.2</v>
      </c>
      <c r="AD28" s="17">
        <v>3.4</v>
      </c>
      <c r="AE28" s="17">
        <v>5.6</v>
      </c>
      <c r="AF28" s="17"/>
      <c r="AG28" s="17"/>
      <c r="AH28" s="17">
        <v>0</v>
      </c>
      <c r="AI28" s="17"/>
      <c r="AJ28" s="17">
        <v>8</v>
      </c>
      <c r="AK28" s="17">
        <v>31.9</v>
      </c>
      <c r="AL28" s="17"/>
      <c r="AM28" s="17"/>
      <c r="AN28" s="17"/>
      <c r="AO28" s="17">
        <v>-0.8</v>
      </c>
      <c r="AP28" s="17">
        <v>56.9</v>
      </c>
      <c r="AQ28" s="17">
        <v>8</v>
      </c>
      <c r="AR28" s="17">
        <v>25.4</v>
      </c>
      <c r="AS28" s="17">
        <v>9</v>
      </c>
      <c r="AT28" s="17">
        <v>-0.9</v>
      </c>
      <c r="AU28" s="17">
        <v>1.7</v>
      </c>
      <c r="AV28" s="17">
        <v>1</v>
      </c>
      <c r="AW28" s="17">
        <v>39.799999999999997</v>
      </c>
      <c r="AX28" s="17">
        <v>-23.9</v>
      </c>
      <c r="AY28" s="17">
        <v>-46.6</v>
      </c>
      <c r="AZ28" s="17">
        <v>8.6999999999999993</v>
      </c>
      <c r="BA28" s="17">
        <v>3</v>
      </c>
      <c r="BB28" s="17">
        <v>0</v>
      </c>
      <c r="BC28" s="17">
        <v>0.5</v>
      </c>
      <c r="BD28" s="17">
        <v>1.1000000000000001</v>
      </c>
      <c r="BE28" s="17">
        <v>-0.7</v>
      </c>
      <c r="BF28" s="17"/>
      <c r="BG28" s="17"/>
      <c r="BH28" s="17">
        <v>3.6</v>
      </c>
      <c r="BI28" s="17"/>
      <c r="BJ28" s="17"/>
      <c r="BK28" s="17">
        <v>8.6</v>
      </c>
      <c r="BL28" s="17"/>
      <c r="BM28" s="17"/>
      <c r="BN28" s="17"/>
      <c r="BO28" s="17">
        <v>14.6</v>
      </c>
      <c r="BP28" s="17">
        <v>30.2</v>
      </c>
      <c r="BQ28" s="17">
        <v>29.1</v>
      </c>
      <c r="BR28" s="17">
        <v>33.799999999999997</v>
      </c>
      <c r="BS28" s="17">
        <v>48.8</v>
      </c>
      <c r="BT28" s="17">
        <v>-21.7</v>
      </c>
      <c r="BU28" s="17">
        <v>-5.0999999999999996</v>
      </c>
      <c r="BV28" s="17"/>
      <c r="BW28" s="17"/>
      <c r="BX28" s="17"/>
      <c r="BY28" s="17"/>
      <c r="BZ28" s="17">
        <v>0</v>
      </c>
      <c r="CA28" s="17"/>
      <c r="CB28" s="17">
        <v>-0.4</v>
      </c>
      <c r="CC28" s="17">
        <v>44.5</v>
      </c>
      <c r="CD28" s="17">
        <v>35.299999999999997</v>
      </c>
      <c r="CE28" s="17">
        <v>18.399999999999999</v>
      </c>
      <c r="CF28" s="17">
        <v>10.7</v>
      </c>
      <c r="CG28" s="17">
        <v>7.2</v>
      </c>
      <c r="CH28" s="17"/>
      <c r="CI28" s="17"/>
      <c r="CJ28" s="17"/>
      <c r="CK28" s="17">
        <v>14</v>
      </c>
      <c r="CL28" s="17">
        <v>18.2</v>
      </c>
      <c r="CM28" s="17">
        <v>-9.6</v>
      </c>
      <c r="CN28" s="17">
        <v>0</v>
      </c>
      <c r="CO28" s="17"/>
      <c r="CP28" s="17"/>
      <c r="CQ28" s="17"/>
      <c r="CR28" s="17"/>
      <c r="CS28" s="17">
        <v>0</v>
      </c>
      <c r="CT28" s="17"/>
      <c r="CU28" s="17">
        <v>-1.3</v>
      </c>
      <c r="CV28" s="17">
        <v>0.2</v>
      </c>
      <c r="CW28" s="17"/>
      <c r="CX28" s="17"/>
      <c r="CY28" s="17">
        <v>-4.9000000000000004</v>
      </c>
      <c r="CZ28" s="17">
        <v>8.6999999999999993</v>
      </c>
      <c r="DA28" s="17">
        <v>-4.4000000000000004</v>
      </c>
      <c r="DB28" s="17"/>
      <c r="DC28" s="17">
        <v>0.2</v>
      </c>
      <c r="DD28" s="17">
        <v>-0.1</v>
      </c>
      <c r="DE28" s="17">
        <v>0</v>
      </c>
      <c r="DF28" s="17">
        <v>26.7</v>
      </c>
      <c r="DG28" s="17"/>
      <c r="DH28" s="17">
        <v>-0.1</v>
      </c>
      <c r="DI28" s="17">
        <v>1.5</v>
      </c>
      <c r="DJ28" s="17">
        <v>0.2</v>
      </c>
      <c r="DK28" s="17">
        <v>-1.2</v>
      </c>
      <c r="DL28" s="17">
        <v>0.3</v>
      </c>
      <c r="DM28" s="17">
        <v>0.6</v>
      </c>
      <c r="DN28" s="17"/>
      <c r="DO28" s="17">
        <v>-0.8</v>
      </c>
      <c r="DP28" s="17">
        <v>-2</v>
      </c>
      <c r="DQ28" s="17">
        <v>0</v>
      </c>
      <c r="DR28" s="17">
        <v>0</v>
      </c>
      <c r="DS28" s="17">
        <v>-3.9</v>
      </c>
      <c r="DT28" s="17">
        <v>0.1</v>
      </c>
      <c r="DU28" s="17">
        <v>0.6</v>
      </c>
      <c r="DV28" s="17">
        <v>0</v>
      </c>
      <c r="DW28" s="17">
        <v>0</v>
      </c>
      <c r="DX28" s="17"/>
      <c r="DY28" s="17">
        <v>-4.8</v>
      </c>
      <c r="DZ28" s="17">
        <v>0</v>
      </c>
      <c r="EA28" s="17">
        <v>3</v>
      </c>
      <c r="EB28" s="17">
        <v>2.7</v>
      </c>
      <c r="EC28" s="17">
        <v>1.5</v>
      </c>
      <c r="ED28" s="17"/>
      <c r="EE28" s="17">
        <v>0</v>
      </c>
      <c r="EF28" s="17">
        <v>3.5</v>
      </c>
      <c r="EG28" s="17">
        <v>-7.9</v>
      </c>
      <c r="EH28" s="17">
        <v>-7.8</v>
      </c>
      <c r="EI28" s="17">
        <v>-0.6</v>
      </c>
      <c r="EJ28" s="17">
        <v>-0.7</v>
      </c>
      <c r="EK28" s="17">
        <v>-1.9</v>
      </c>
      <c r="EL28" s="17">
        <v>2.7</v>
      </c>
      <c r="EM28" s="17">
        <v>0</v>
      </c>
      <c r="EN28" s="17">
        <v>0</v>
      </c>
      <c r="EO28" s="17">
        <v>0.2</v>
      </c>
      <c r="EP28" s="17">
        <v>0.2</v>
      </c>
      <c r="EQ28" s="17">
        <v>0.2</v>
      </c>
      <c r="ER28" s="17">
        <v>-4.7</v>
      </c>
      <c r="ES28" s="17">
        <v>1.4</v>
      </c>
      <c r="ET28" s="17">
        <v>1.3</v>
      </c>
      <c r="EU28" s="17">
        <v>-3.4</v>
      </c>
      <c r="EV28" s="17">
        <v>0</v>
      </c>
      <c r="EW28" s="17">
        <v>0</v>
      </c>
      <c r="EX28" s="17">
        <v>0</v>
      </c>
      <c r="EY28" s="17">
        <v>-4</v>
      </c>
      <c r="EZ28" s="17">
        <v>1.3</v>
      </c>
      <c r="FA28" s="17">
        <v>0.4</v>
      </c>
      <c r="FB28" s="17">
        <v>1</v>
      </c>
      <c r="FC28" s="17">
        <v>0.5</v>
      </c>
      <c r="FD28" s="17">
        <v>1.1000000000000001</v>
      </c>
      <c r="FE28" s="17">
        <v>1.6</v>
      </c>
      <c r="FF28" s="17">
        <v>1.6</v>
      </c>
      <c r="FG28" s="17">
        <v>2.8</v>
      </c>
      <c r="FH28" s="17">
        <v>11.4</v>
      </c>
      <c r="FI28" s="17">
        <v>0.4</v>
      </c>
      <c r="FJ28" s="17">
        <v>1.4</v>
      </c>
      <c r="FK28" s="17">
        <v>4</v>
      </c>
      <c r="FL28" s="17">
        <v>3.7</v>
      </c>
      <c r="FM28" s="17">
        <v>0</v>
      </c>
      <c r="FN28" s="17"/>
      <c r="FO28" s="17">
        <v>647.5</v>
      </c>
      <c r="FP28" s="15"/>
      <c r="FQ28" s="17">
        <v>3.1539100000000002</v>
      </c>
      <c r="FR28" s="17">
        <v>-8.0000000000000002E-3</v>
      </c>
      <c r="FS28" s="17">
        <v>2.552</v>
      </c>
      <c r="FT28" s="17">
        <v>1.7</v>
      </c>
      <c r="FU28" s="17">
        <v>0.25840999999999997</v>
      </c>
      <c r="FV28" s="17">
        <v>0.18457000000000001</v>
      </c>
      <c r="FW28" s="17">
        <v>0.8</v>
      </c>
      <c r="FX28" s="17">
        <v>1</v>
      </c>
      <c r="FY28" s="17">
        <v>9.6408900000000006</v>
      </c>
    </row>
    <row r="29" spans="1:181" ht="24" customHeight="1" x14ac:dyDescent="0.3">
      <c r="A29" s="16" t="s">
        <v>66</v>
      </c>
      <c r="B29" s="16" t="s">
        <v>809</v>
      </c>
      <c r="C29" s="17">
        <v>46.4</v>
      </c>
      <c r="D29" s="17">
        <v>97.7</v>
      </c>
      <c r="E29" s="17">
        <v>38.299999999999997</v>
      </c>
      <c r="F29" s="17"/>
      <c r="G29" s="17"/>
      <c r="H29" s="17">
        <v>-9.1999999999999993</v>
      </c>
      <c r="I29" s="17">
        <v>4.0999999999999996</v>
      </c>
      <c r="J29" s="17"/>
      <c r="K29" s="17"/>
      <c r="L29" s="17"/>
      <c r="M29" s="17">
        <v>-5.8</v>
      </c>
      <c r="N29" s="17">
        <v>4.7</v>
      </c>
      <c r="O29" s="17"/>
      <c r="P29" s="17">
        <v>0</v>
      </c>
      <c r="Q29" s="17"/>
      <c r="R29" s="17">
        <v>38</v>
      </c>
      <c r="S29" s="17">
        <v>-0.1</v>
      </c>
      <c r="T29" s="17"/>
      <c r="U29" s="17"/>
      <c r="V29" s="17"/>
      <c r="W29" s="17"/>
      <c r="X29" s="17"/>
      <c r="Y29" s="17">
        <v>-3.2</v>
      </c>
      <c r="Z29" s="17">
        <v>1.8</v>
      </c>
      <c r="AA29" s="17">
        <v>1.7</v>
      </c>
      <c r="AB29" s="17">
        <v>0</v>
      </c>
      <c r="AC29" s="17">
        <v>-3.4</v>
      </c>
      <c r="AD29" s="17">
        <v>3.2</v>
      </c>
      <c r="AE29" s="17">
        <v>9</v>
      </c>
      <c r="AF29" s="17"/>
      <c r="AG29" s="17"/>
      <c r="AH29" s="17">
        <v>0</v>
      </c>
      <c r="AI29" s="17"/>
      <c r="AJ29" s="17">
        <v>7</v>
      </c>
      <c r="AK29" s="17">
        <v>29.1</v>
      </c>
      <c r="AL29" s="17"/>
      <c r="AM29" s="17"/>
      <c r="AN29" s="17"/>
      <c r="AO29" s="17">
        <v>-0.8</v>
      </c>
      <c r="AP29" s="17">
        <v>57.7</v>
      </c>
      <c r="AQ29" s="17">
        <v>11.1</v>
      </c>
      <c r="AR29" s="17">
        <v>26.2</v>
      </c>
      <c r="AS29" s="17">
        <v>9.9</v>
      </c>
      <c r="AT29" s="17">
        <v>-1.1000000000000001</v>
      </c>
      <c r="AU29" s="17">
        <v>1.2</v>
      </c>
      <c r="AV29" s="17">
        <v>1.3</v>
      </c>
      <c r="AW29" s="17">
        <v>45.3</v>
      </c>
      <c r="AX29" s="17">
        <v>-18.600000000000001</v>
      </c>
      <c r="AY29" s="17">
        <v>-41.4</v>
      </c>
      <c r="AZ29" s="17">
        <v>9.3000000000000007</v>
      </c>
      <c r="BA29" s="17">
        <v>2.1</v>
      </c>
      <c r="BB29" s="17">
        <v>0</v>
      </c>
      <c r="BC29" s="17">
        <v>0.5</v>
      </c>
      <c r="BD29" s="17">
        <v>1.1000000000000001</v>
      </c>
      <c r="BE29" s="17">
        <v>-2.1</v>
      </c>
      <c r="BF29" s="17"/>
      <c r="BG29" s="17"/>
      <c r="BH29" s="17">
        <v>10</v>
      </c>
      <c r="BI29" s="17"/>
      <c r="BJ29" s="17"/>
      <c r="BK29" s="17">
        <v>9.6999999999999993</v>
      </c>
      <c r="BL29" s="17"/>
      <c r="BM29" s="17"/>
      <c r="BN29" s="17"/>
      <c r="BO29" s="17">
        <v>17</v>
      </c>
      <c r="BP29" s="17">
        <v>33</v>
      </c>
      <c r="BQ29" s="17">
        <v>31.7</v>
      </c>
      <c r="BR29" s="17">
        <v>35.799999999999997</v>
      </c>
      <c r="BS29" s="17">
        <v>50.6</v>
      </c>
      <c r="BT29" s="17">
        <v>-21.7</v>
      </c>
      <c r="BU29" s="17">
        <v>-4.7</v>
      </c>
      <c r="BV29" s="17"/>
      <c r="BW29" s="17"/>
      <c r="BX29" s="17"/>
      <c r="BY29" s="17"/>
      <c r="BZ29" s="17">
        <v>0.1</v>
      </c>
      <c r="CA29" s="17"/>
      <c r="CB29" s="17">
        <v>-0.4</v>
      </c>
      <c r="CC29" s="17">
        <v>45.2</v>
      </c>
      <c r="CD29" s="17">
        <v>35.200000000000003</v>
      </c>
      <c r="CE29" s="17">
        <v>18.5</v>
      </c>
      <c r="CF29" s="17">
        <v>10.8</v>
      </c>
      <c r="CG29" s="17">
        <v>7</v>
      </c>
      <c r="CH29" s="17"/>
      <c r="CI29" s="17"/>
      <c r="CJ29" s="17"/>
      <c r="CK29" s="17">
        <v>18.100000000000001</v>
      </c>
      <c r="CL29" s="17">
        <v>22</v>
      </c>
      <c r="CM29" s="17">
        <v>-0.9</v>
      </c>
      <c r="CN29" s="17">
        <v>0</v>
      </c>
      <c r="CO29" s="17"/>
      <c r="CP29" s="17"/>
      <c r="CQ29" s="17"/>
      <c r="CR29" s="17"/>
      <c r="CS29" s="17">
        <v>0</v>
      </c>
      <c r="CT29" s="17"/>
      <c r="CU29" s="17">
        <v>-1.3</v>
      </c>
      <c r="CV29" s="17">
        <v>0.2</v>
      </c>
      <c r="CW29" s="17"/>
      <c r="CX29" s="17"/>
      <c r="CY29" s="17">
        <v>-4.8579999999999997</v>
      </c>
      <c r="CZ29" s="17">
        <v>8.4</v>
      </c>
      <c r="DA29" s="17">
        <v>-3.9</v>
      </c>
      <c r="DB29" s="17"/>
      <c r="DC29" s="17">
        <v>0</v>
      </c>
      <c r="DD29" s="17">
        <v>-0.1</v>
      </c>
      <c r="DE29" s="17">
        <v>0</v>
      </c>
      <c r="DF29" s="17">
        <v>27.7</v>
      </c>
      <c r="DG29" s="17"/>
      <c r="DH29" s="17">
        <v>-0.1</v>
      </c>
      <c r="DI29" s="17">
        <v>1.5</v>
      </c>
      <c r="DJ29" s="17">
        <v>0.2</v>
      </c>
      <c r="DK29" s="17">
        <v>-0.4</v>
      </c>
      <c r="DL29" s="17">
        <v>0.3</v>
      </c>
      <c r="DM29" s="17">
        <v>0.6</v>
      </c>
      <c r="DN29" s="17"/>
      <c r="DO29" s="17">
        <v>-0.8</v>
      </c>
      <c r="DP29" s="17">
        <v>-1.9</v>
      </c>
      <c r="DQ29" s="17">
        <v>0</v>
      </c>
      <c r="DR29" s="17">
        <v>0</v>
      </c>
      <c r="DS29" s="17">
        <v>-3.8</v>
      </c>
      <c r="DT29" s="17">
        <v>0</v>
      </c>
      <c r="DU29" s="17">
        <v>0.6</v>
      </c>
      <c r="DV29" s="17">
        <v>0.3</v>
      </c>
      <c r="DW29" s="17">
        <v>0</v>
      </c>
      <c r="DX29" s="17"/>
      <c r="DY29" s="17">
        <v>-4.8</v>
      </c>
      <c r="DZ29" s="17">
        <v>0</v>
      </c>
      <c r="EA29" s="17">
        <v>3.1</v>
      </c>
      <c r="EB29" s="17">
        <v>2.8</v>
      </c>
      <c r="EC29" s="17">
        <v>1.5</v>
      </c>
      <c r="ED29" s="17"/>
      <c r="EE29" s="17">
        <v>0</v>
      </c>
      <c r="EF29" s="17">
        <v>1.3</v>
      </c>
      <c r="EG29" s="17">
        <v>-8.1999999999999993</v>
      </c>
      <c r="EH29" s="17">
        <v>-8.3000000000000007</v>
      </c>
      <c r="EI29" s="17">
        <v>-0.7</v>
      </c>
      <c r="EJ29" s="17">
        <v>-0.8</v>
      </c>
      <c r="EK29" s="17">
        <v>-2.5</v>
      </c>
      <c r="EL29" s="17">
        <v>2.7</v>
      </c>
      <c r="EM29" s="17">
        <v>-0.1</v>
      </c>
      <c r="EN29" s="17">
        <v>0</v>
      </c>
      <c r="EO29" s="17">
        <v>0.2</v>
      </c>
      <c r="EP29" s="17">
        <v>0.2</v>
      </c>
      <c r="EQ29" s="17">
        <v>0.2</v>
      </c>
      <c r="ER29" s="17">
        <v>-4.3</v>
      </c>
      <c r="ES29" s="17">
        <v>1.4</v>
      </c>
      <c r="ET29" s="17">
        <v>1.8</v>
      </c>
      <c r="EU29" s="17">
        <v>-4.5</v>
      </c>
      <c r="EV29" s="17">
        <v>-0.1</v>
      </c>
      <c r="EW29" s="17">
        <v>0</v>
      </c>
      <c r="EX29" s="17">
        <v>0</v>
      </c>
      <c r="EY29" s="17">
        <v>-0.3</v>
      </c>
      <c r="EZ29" s="17">
        <v>1.3</v>
      </c>
      <c r="FA29" s="17">
        <v>0.4</v>
      </c>
      <c r="FB29" s="17">
        <v>1</v>
      </c>
      <c r="FC29" s="17">
        <v>0.5</v>
      </c>
      <c r="FD29" s="17">
        <v>1.5</v>
      </c>
      <c r="FE29" s="17">
        <v>1.6</v>
      </c>
      <c r="FF29" s="17">
        <v>1.8</v>
      </c>
      <c r="FG29" s="17">
        <v>3.1</v>
      </c>
      <c r="FH29" s="17">
        <v>12.5</v>
      </c>
      <c r="FI29" s="17">
        <v>0.1</v>
      </c>
      <c r="FJ29" s="17">
        <v>2.8</v>
      </c>
      <c r="FK29" s="17">
        <v>3.9</v>
      </c>
      <c r="FL29" s="17">
        <v>3.6</v>
      </c>
      <c r="FM29" s="17">
        <v>0</v>
      </c>
      <c r="FN29" s="17"/>
      <c r="FO29" s="17">
        <v>715.34199999999998</v>
      </c>
      <c r="FP29" s="15"/>
      <c r="FQ29" s="17">
        <v>3.0490499999999998</v>
      </c>
      <c r="FR29" s="17">
        <v>0</v>
      </c>
      <c r="FS29" s="17">
        <v>2.5939999999999999</v>
      </c>
      <c r="FT29" s="17">
        <v>1.7</v>
      </c>
      <c r="FU29" s="17">
        <v>0.25122</v>
      </c>
      <c r="FV29" s="17">
        <v>0.16894999999999999</v>
      </c>
      <c r="FW29" s="17">
        <v>1.2</v>
      </c>
      <c r="FX29" s="17">
        <v>1</v>
      </c>
      <c r="FY29" s="17">
        <v>9.9632199999999997</v>
      </c>
    </row>
    <row r="30" spans="1:181" ht="24" customHeight="1" x14ac:dyDescent="0.3">
      <c r="A30" s="16" t="s">
        <v>66</v>
      </c>
      <c r="B30" s="16" t="s">
        <v>810</v>
      </c>
      <c r="C30" s="17">
        <v>49.8</v>
      </c>
      <c r="D30" s="17">
        <v>113.3</v>
      </c>
      <c r="E30" s="17">
        <v>42.9</v>
      </c>
      <c r="F30" s="17"/>
      <c r="G30" s="17"/>
      <c r="H30" s="17">
        <v>-6.7</v>
      </c>
      <c r="I30" s="17">
        <v>21.9</v>
      </c>
      <c r="J30" s="17"/>
      <c r="K30" s="17"/>
      <c r="L30" s="17"/>
      <c r="M30" s="17">
        <v>6.2</v>
      </c>
      <c r="N30" s="17">
        <v>18.5</v>
      </c>
      <c r="O30" s="17"/>
      <c r="P30" s="17">
        <v>0</v>
      </c>
      <c r="Q30" s="17"/>
      <c r="R30" s="17">
        <v>41.9</v>
      </c>
      <c r="S30" s="17">
        <v>0.3</v>
      </c>
      <c r="T30" s="17"/>
      <c r="U30" s="17"/>
      <c r="V30" s="17"/>
      <c r="W30" s="17"/>
      <c r="X30" s="17"/>
      <c r="Y30" s="17">
        <v>-2.5</v>
      </c>
      <c r="Z30" s="17">
        <v>1.4</v>
      </c>
      <c r="AA30" s="17">
        <v>1.4</v>
      </c>
      <c r="AB30" s="17">
        <v>0</v>
      </c>
      <c r="AC30" s="17">
        <v>-3.2</v>
      </c>
      <c r="AD30" s="17">
        <v>3.4</v>
      </c>
      <c r="AE30" s="17">
        <v>9.5</v>
      </c>
      <c r="AF30" s="17"/>
      <c r="AG30" s="17"/>
      <c r="AH30" s="17">
        <v>0</v>
      </c>
      <c r="AI30" s="17"/>
      <c r="AJ30" s="17">
        <v>9.3000000000000007</v>
      </c>
      <c r="AK30" s="17">
        <v>31.6</v>
      </c>
      <c r="AL30" s="17"/>
      <c r="AM30" s="17"/>
      <c r="AN30" s="17"/>
      <c r="AO30" s="17">
        <v>-0.6</v>
      </c>
      <c r="AP30" s="17">
        <v>60.3</v>
      </c>
      <c r="AQ30" s="17">
        <v>11.4</v>
      </c>
      <c r="AR30" s="17">
        <v>25</v>
      </c>
      <c r="AS30" s="17">
        <v>11.2</v>
      </c>
      <c r="AT30" s="17">
        <v>-0.5</v>
      </c>
      <c r="AU30" s="17">
        <v>1.3</v>
      </c>
      <c r="AV30" s="17">
        <v>1.8</v>
      </c>
      <c r="AW30" s="17">
        <v>59.6</v>
      </c>
      <c r="AX30" s="17">
        <v>-15</v>
      </c>
      <c r="AY30" s="17">
        <v>-41.7</v>
      </c>
      <c r="AZ30" s="17">
        <v>12.9</v>
      </c>
      <c r="BA30" s="17">
        <v>7.4</v>
      </c>
      <c r="BB30" s="17">
        <v>0</v>
      </c>
      <c r="BC30" s="17">
        <v>0.5</v>
      </c>
      <c r="BD30" s="17">
        <v>1.1000000000000001</v>
      </c>
      <c r="BE30" s="17">
        <v>4.5999999999999996</v>
      </c>
      <c r="BF30" s="17"/>
      <c r="BG30" s="17"/>
      <c r="BH30" s="17">
        <v>7.1</v>
      </c>
      <c r="BI30" s="17"/>
      <c r="BJ30" s="17"/>
      <c r="BK30" s="17">
        <v>12</v>
      </c>
      <c r="BL30" s="17"/>
      <c r="BM30" s="17"/>
      <c r="BN30" s="17"/>
      <c r="BO30" s="17">
        <v>16.7</v>
      </c>
      <c r="BP30" s="17">
        <v>36.6</v>
      </c>
      <c r="BQ30" s="17">
        <v>35.5</v>
      </c>
      <c r="BR30" s="17">
        <v>41.2</v>
      </c>
      <c r="BS30" s="17">
        <v>55.8</v>
      </c>
      <c r="BT30" s="17">
        <v>-17.600000000000001</v>
      </c>
      <c r="BU30" s="17">
        <v>-3.6</v>
      </c>
      <c r="BV30" s="17"/>
      <c r="BW30" s="17"/>
      <c r="BX30" s="17"/>
      <c r="BY30" s="17"/>
      <c r="BZ30" s="17">
        <v>0</v>
      </c>
      <c r="CA30" s="17"/>
      <c r="CB30" s="17">
        <v>-0.4</v>
      </c>
      <c r="CC30" s="17">
        <v>45.2</v>
      </c>
      <c r="CD30" s="17">
        <v>33.700000000000003</v>
      </c>
      <c r="CE30" s="17">
        <v>16.7</v>
      </c>
      <c r="CF30" s="17">
        <v>10.6</v>
      </c>
      <c r="CG30" s="17">
        <v>6.9</v>
      </c>
      <c r="CH30" s="17"/>
      <c r="CI30" s="17"/>
      <c r="CJ30" s="17"/>
      <c r="CK30" s="17">
        <v>25.7</v>
      </c>
      <c r="CL30" s="17">
        <v>29.9</v>
      </c>
      <c r="CM30" s="17">
        <v>7.9</v>
      </c>
      <c r="CN30" s="17">
        <v>0</v>
      </c>
      <c r="CO30" s="17"/>
      <c r="CP30" s="17"/>
      <c r="CQ30" s="17"/>
      <c r="CR30" s="17"/>
      <c r="CS30" s="17">
        <v>0</v>
      </c>
      <c r="CT30" s="17"/>
      <c r="CU30" s="17">
        <v>-1.6</v>
      </c>
      <c r="CV30" s="17">
        <v>0.1</v>
      </c>
      <c r="CW30" s="17"/>
      <c r="CX30" s="17"/>
      <c r="CY30" s="17">
        <v>-4.7859999999999996</v>
      </c>
      <c r="CZ30" s="17">
        <v>9.1999999999999993</v>
      </c>
      <c r="DA30" s="17">
        <v>-3.7</v>
      </c>
      <c r="DB30" s="17"/>
      <c r="DC30" s="17">
        <v>0.1</v>
      </c>
      <c r="DD30" s="17">
        <v>0</v>
      </c>
      <c r="DE30" s="17">
        <v>0</v>
      </c>
      <c r="DF30" s="17">
        <v>18.399999999999999</v>
      </c>
      <c r="DG30" s="17"/>
      <c r="DH30" s="17">
        <v>-0.1</v>
      </c>
      <c r="DI30" s="17">
        <v>1.5</v>
      </c>
      <c r="DJ30" s="17">
        <v>0.1</v>
      </c>
      <c r="DK30" s="17">
        <v>-0.4</v>
      </c>
      <c r="DL30" s="17">
        <v>0.2</v>
      </c>
      <c r="DM30" s="17">
        <v>0.6</v>
      </c>
      <c r="DN30" s="17"/>
      <c r="DO30" s="17">
        <v>-0.8</v>
      </c>
      <c r="DP30" s="17">
        <v>-2.1</v>
      </c>
      <c r="DQ30" s="17">
        <v>0</v>
      </c>
      <c r="DR30" s="17">
        <v>0</v>
      </c>
      <c r="DS30" s="17">
        <v>-3.9</v>
      </c>
      <c r="DT30" s="17">
        <v>0.1</v>
      </c>
      <c r="DU30" s="17">
        <v>0.6</v>
      </c>
      <c r="DV30" s="17">
        <v>0.3</v>
      </c>
      <c r="DW30" s="17">
        <v>0</v>
      </c>
      <c r="DX30" s="17"/>
      <c r="DY30" s="17">
        <v>-4.8</v>
      </c>
      <c r="DZ30" s="17">
        <v>0</v>
      </c>
      <c r="EA30" s="17">
        <v>3.1</v>
      </c>
      <c r="EB30" s="17">
        <v>2.9</v>
      </c>
      <c r="EC30" s="17">
        <v>1.9</v>
      </c>
      <c r="ED30" s="17"/>
      <c r="EE30" s="17">
        <v>0</v>
      </c>
      <c r="EF30" s="17">
        <v>2.5</v>
      </c>
      <c r="EG30" s="17">
        <v>-6.7</v>
      </c>
      <c r="EH30" s="17">
        <v>-7.2</v>
      </c>
      <c r="EI30" s="17">
        <v>-0.9</v>
      </c>
      <c r="EJ30" s="17">
        <v>-0.5</v>
      </c>
      <c r="EK30" s="17">
        <v>-0.6</v>
      </c>
      <c r="EL30" s="17">
        <v>2.7</v>
      </c>
      <c r="EM30" s="17">
        <v>0</v>
      </c>
      <c r="EN30" s="17">
        <v>0</v>
      </c>
      <c r="EO30" s="17">
        <v>0.2</v>
      </c>
      <c r="EP30" s="17">
        <v>0.2</v>
      </c>
      <c r="EQ30" s="17">
        <v>0.2</v>
      </c>
      <c r="ER30" s="17">
        <v>-4.0999999999999996</v>
      </c>
      <c r="ES30" s="17">
        <v>2.2999999999999998</v>
      </c>
      <c r="ET30" s="17">
        <v>2</v>
      </c>
      <c r="EU30" s="17">
        <v>-3.1</v>
      </c>
      <c r="EV30" s="17">
        <v>-0.1</v>
      </c>
      <c r="EW30" s="17">
        <v>0</v>
      </c>
      <c r="EX30" s="17">
        <v>-2.8</v>
      </c>
      <c r="EY30" s="17">
        <v>-2.6</v>
      </c>
      <c r="EZ30" s="17">
        <v>1.3</v>
      </c>
      <c r="FA30" s="17">
        <v>0.4</v>
      </c>
      <c r="FB30" s="17">
        <v>1</v>
      </c>
      <c r="FC30" s="17">
        <v>0.5</v>
      </c>
      <c r="FD30" s="17">
        <v>1.5</v>
      </c>
      <c r="FE30" s="17">
        <v>1.6</v>
      </c>
      <c r="FF30" s="17">
        <v>2.2000000000000002</v>
      </c>
      <c r="FG30" s="17">
        <v>2.9</v>
      </c>
      <c r="FH30" s="17">
        <v>13</v>
      </c>
      <c r="FI30" s="17">
        <v>0.6</v>
      </c>
      <c r="FJ30" s="17">
        <v>2</v>
      </c>
      <c r="FK30" s="17">
        <v>4.5</v>
      </c>
      <c r="FL30" s="17">
        <v>3.2</v>
      </c>
      <c r="FM30" s="17">
        <v>0</v>
      </c>
      <c r="FN30" s="17"/>
      <c r="FO30" s="17">
        <v>871.31399999999996</v>
      </c>
      <c r="FP30" s="15"/>
      <c r="FQ30" s="17">
        <v>3.2883900000000001</v>
      </c>
      <c r="FR30" s="17">
        <v>0</v>
      </c>
      <c r="FS30" s="17">
        <v>2.5</v>
      </c>
      <c r="FT30" s="17">
        <v>1.7</v>
      </c>
      <c r="FU30" s="17">
        <v>0.24829000000000001</v>
      </c>
      <c r="FV30" s="17">
        <v>0.10049</v>
      </c>
      <c r="FW30" s="17">
        <v>1.6</v>
      </c>
      <c r="FX30" s="17">
        <v>1</v>
      </c>
      <c r="FY30" s="17">
        <v>10.43717</v>
      </c>
    </row>
    <row r="31" spans="1:181" ht="24" customHeight="1" x14ac:dyDescent="0.3">
      <c r="A31" s="16" t="s">
        <v>66</v>
      </c>
      <c r="B31" s="16" t="s">
        <v>811</v>
      </c>
      <c r="C31" s="17">
        <v>46.4</v>
      </c>
      <c r="D31" s="17">
        <v>102.7</v>
      </c>
      <c r="E31" s="17">
        <v>39.200000000000003</v>
      </c>
      <c r="F31" s="17"/>
      <c r="G31" s="17"/>
      <c r="H31" s="17">
        <v>-7</v>
      </c>
      <c r="I31" s="17">
        <v>4.7</v>
      </c>
      <c r="J31" s="17"/>
      <c r="K31" s="17"/>
      <c r="L31" s="17"/>
      <c r="M31" s="17">
        <v>-2.2999999999999998</v>
      </c>
      <c r="N31" s="17">
        <v>12.3</v>
      </c>
      <c r="O31" s="17"/>
      <c r="P31" s="17">
        <v>0</v>
      </c>
      <c r="Q31" s="17"/>
      <c r="R31" s="17">
        <v>38.799999999999997</v>
      </c>
      <c r="S31" s="17">
        <v>-0.1</v>
      </c>
      <c r="T31" s="17"/>
      <c r="U31" s="17"/>
      <c r="V31" s="17"/>
      <c r="W31" s="17"/>
      <c r="X31" s="17"/>
      <c r="Y31" s="17">
        <v>-3.1</v>
      </c>
      <c r="Z31" s="17">
        <v>1.1000000000000001</v>
      </c>
      <c r="AA31" s="17">
        <v>1.1000000000000001</v>
      </c>
      <c r="AB31" s="17">
        <v>0</v>
      </c>
      <c r="AC31" s="17">
        <v>-3.4</v>
      </c>
      <c r="AD31" s="17">
        <v>5.8</v>
      </c>
      <c r="AE31" s="17">
        <v>10.5</v>
      </c>
      <c r="AF31" s="17"/>
      <c r="AG31" s="17"/>
      <c r="AH31" s="17">
        <v>0</v>
      </c>
      <c r="AI31" s="17"/>
      <c r="AJ31" s="17">
        <v>9.4</v>
      </c>
      <c r="AK31" s="17">
        <v>31.1</v>
      </c>
      <c r="AL31" s="17"/>
      <c r="AM31" s="17"/>
      <c r="AN31" s="17"/>
      <c r="AO31" s="17">
        <v>-0.9</v>
      </c>
      <c r="AP31" s="17">
        <v>59</v>
      </c>
      <c r="AQ31" s="17">
        <v>11.2</v>
      </c>
      <c r="AR31" s="17">
        <v>25.9</v>
      </c>
      <c r="AS31" s="17">
        <v>9.6999999999999993</v>
      </c>
      <c r="AT31" s="17">
        <v>-0.5</v>
      </c>
      <c r="AU31" s="17">
        <v>1.3</v>
      </c>
      <c r="AV31" s="17">
        <v>1.5</v>
      </c>
      <c r="AW31" s="17">
        <v>54.4</v>
      </c>
      <c r="AX31" s="17">
        <v>-19.8</v>
      </c>
      <c r="AY31" s="17">
        <v>-46.4</v>
      </c>
      <c r="AZ31" s="17">
        <v>8.1999999999999993</v>
      </c>
      <c r="BA31" s="17">
        <v>4.4000000000000004</v>
      </c>
      <c r="BB31" s="17">
        <v>0</v>
      </c>
      <c r="BC31" s="17">
        <v>0.5</v>
      </c>
      <c r="BD31" s="17">
        <v>1.2</v>
      </c>
      <c r="BE31" s="17">
        <v>0.1</v>
      </c>
      <c r="BF31" s="17"/>
      <c r="BG31" s="17"/>
      <c r="BH31" s="17">
        <v>4.7</v>
      </c>
      <c r="BI31" s="17"/>
      <c r="BJ31" s="17"/>
      <c r="BK31" s="17">
        <v>9.6999999999999993</v>
      </c>
      <c r="BL31" s="17"/>
      <c r="BM31" s="17"/>
      <c r="BN31" s="17"/>
      <c r="BO31" s="17">
        <v>16</v>
      </c>
      <c r="BP31" s="17">
        <v>33.9</v>
      </c>
      <c r="BQ31" s="17">
        <v>32.799999999999997</v>
      </c>
      <c r="BR31" s="17">
        <v>37.5</v>
      </c>
      <c r="BS31" s="17">
        <v>52.4</v>
      </c>
      <c r="BT31" s="17">
        <v>-19.100000000000001</v>
      </c>
      <c r="BU31" s="17">
        <v>-4.3</v>
      </c>
      <c r="BV31" s="17"/>
      <c r="BW31" s="17"/>
      <c r="BX31" s="17"/>
      <c r="BY31" s="17"/>
      <c r="BZ31" s="17">
        <v>0</v>
      </c>
      <c r="CA31" s="17"/>
      <c r="CB31" s="17">
        <v>-0.4</v>
      </c>
      <c r="CC31" s="17">
        <v>86.8</v>
      </c>
      <c r="CD31" s="17">
        <v>52.5</v>
      </c>
      <c r="CE31" s="17">
        <v>18.2</v>
      </c>
      <c r="CF31" s="17">
        <v>11.8</v>
      </c>
      <c r="CG31" s="17">
        <v>7.1</v>
      </c>
      <c r="CH31" s="17"/>
      <c r="CI31" s="17"/>
      <c r="CJ31" s="17"/>
      <c r="CK31" s="17">
        <v>67.8</v>
      </c>
      <c r="CL31" s="17">
        <v>72.400000000000006</v>
      </c>
      <c r="CM31" s="17">
        <v>-15.5</v>
      </c>
      <c r="CN31" s="17">
        <v>0</v>
      </c>
      <c r="CO31" s="17"/>
      <c r="CP31" s="17"/>
      <c r="CQ31" s="17"/>
      <c r="CR31" s="17"/>
      <c r="CS31" s="17">
        <v>0</v>
      </c>
      <c r="CT31" s="17"/>
      <c r="CU31" s="17">
        <v>-1.6</v>
      </c>
      <c r="CV31" s="17">
        <v>0.1</v>
      </c>
      <c r="CW31" s="17"/>
      <c r="CX31" s="17"/>
      <c r="CY31" s="17">
        <v>-4.8019999999999996</v>
      </c>
      <c r="CZ31" s="17">
        <v>9.4</v>
      </c>
      <c r="DA31" s="17">
        <v>-5</v>
      </c>
      <c r="DB31" s="17"/>
      <c r="DC31" s="17">
        <v>0</v>
      </c>
      <c r="DD31" s="17">
        <v>0</v>
      </c>
      <c r="DE31" s="17">
        <v>-0.7</v>
      </c>
      <c r="DF31" s="17">
        <v>24.8</v>
      </c>
      <c r="DG31" s="17"/>
      <c r="DH31" s="17">
        <v>-0.1</v>
      </c>
      <c r="DI31" s="17">
        <v>1.5</v>
      </c>
      <c r="DJ31" s="17">
        <v>0.2</v>
      </c>
      <c r="DK31" s="17">
        <v>-0.4</v>
      </c>
      <c r="DL31" s="17">
        <v>0.3</v>
      </c>
      <c r="DM31" s="17">
        <v>0.5</v>
      </c>
      <c r="DN31" s="17"/>
      <c r="DO31" s="17">
        <v>-0.7</v>
      </c>
      <c r="DP31" s="17">
        <v>-2.1</v>
      </c>
      <c r="DQ31" s="17">
        <v>0</v>
      </c>
      <c r="DR31" s="17">
        <v>0</v>
      </c>
      <c r="DS31" s="17">
        <v>-3.5</v>
      </c>
      <c r="DT31" s="17">
        <v>0</v>
      </c>
      <c r="DU31" s="17">
        <v>0.6</v>
      </c>
      <c r="DV31" s="17">
        <v>0.3</v>
      </c>
      <c r="DW31" s="17">
        <v>0</v>
      </c>
      <c r="DX31" s="17"/>
      <c r="DY31" s="17">
        <v>-4.8</v>
      </c>
      <c r="DZ31" s="17">
        <v>0.1</v>
      </c>
      <c r="EA31" s="17">
        <v>3.1</v>
      </c>
      <c r="EB31" s="17">
        <v>2.7</v>
      </c>
      <c r="EC31" s="17">
        <v>1.9</v>
      </c>
      <c r="ED31" s="17"/>
      <c r="EE31" s="17">
        <v>0</v>
      </c>
      <c r="EF31" s="17">
        <v>0.6</v>
      </c>
      <c r="EG31" s="17">
        <v>-7.4</v>
      </c>
      <c r="EH31" s="17">
        <v>-7.6</v>
      </c>
      <c r="EI31" s="17">
        <v>-0.9</v>
      </c>
      <c r="EJ31" s="17">
        <v>-0.8</v>
      </c>
      <c r="EK31" s="17">
        <v>-0.2</v>
      </c>
      <c r="EL31" s="17">
        <v>2.7</v>
      </c>
      <c r="EM31" s="17">
        <v>-0.1</v>
      </c>
      <c r="EN31" s="17">
        <v>0</v>
      </c>
      <c r="EO31" s="17">
        <v>0.2</v>
      </c>
      <c r="EP31" s="17">
        <v>0.2</v>
      </c>
      <c r="EQ31" s="17">
        <v>0.2</v>
      </c>
      <c r="ER31" s="17">
        <v>-5.5</v>
      </c>
      <c r="ES31" s="17">
        <v>3.5</v>
      </c>
      <c r="ET31" s="17">
        <v>3</v>
      </c>
      <c r="EU31" s="17">
        <v>-2.2999999999999998</v>
      </c>
      <c r="EV31" s="17">
        <v>-0.1</v>
      </c>
      <c r="EW31" s="17">
        <v>0</v>
      </c>
      <c r="EX31" s="17">
        <v>-2.2000000000000002</v>
      </c>
      <c r="EY31" s="17">
        <v>-15.9</v>
      </c>
      <c r="EZ31" s="17">
        <v>1.2</v>
      </c>
      <c r="FA31" s="17">
        <v>0.4</v>
      </c>
      <c r="FB31" s="17">
        <v>1</v>
      </c>
      <c r="FC31" s="17">
        <v>0.5</v>
      </c>
      <c r="FD31" s="17">
        <v>1</v>
      </c>
      <c r="FE31" s="17">
        <v>1.6</v>
      </c>
      <c r="FF31" s="17">
        <v>2.2000000000000002</v>
      </c>
      <c r="FG31" s="17">
        <v>3</v>
      </c>
      <c r="FH31" s="17">
        <v>11.8</v>
      </c>
      <c r="FI31" s="17">
        <v>0.4</v>
      </c>
      <c r="FJ31" s="17">
        <v>2.6</v>
      </c>
      <c r="FK31" s="17">
        <v>2.1</v>
      </c>
      <c r="FL31" s="17">
        <v>3.3</v>
      </c>
      <c r="FM31" s="17">
        <v>0</v>
      </c>
      <c r="FN31" s="17"/>
      <c r="FO31" s="17">
        <v>881.59799999999996</v>
      </c>
      <c r="FP31" s="15"/>
      <c r="FQ31" s="17">
        <v>3.1895500000000001</v>
      </c>
      <c r="FR31" s="17">
        <v>0</v>
      </c>
      <c r="FS31" s="17">
        <v>2.7269999999999999</v>
      </c>
      <c r="FT31" s="17">
        <v>1.7</v>
      </c>
      <c r="FU31" s="17">
        <v>0.24568999999999999</v>
      </c>
      <c r="FV31" s="17">
        <v>7.8450000000000006E-2</v>
      </c>
      <c r="FW31" s="17">
        <v>1.2</v>
      </c>
      <c r="FX31" s="17">
        <v>1</v>
      </c>
      <c r="FY31" s="17">
        <v>10.140689999999999</v>
      </c>
    </row>
    <row r="32" spans="1:181" ht="24" customHeight="1" x14ac:dyDescent="0.3">
      <c r="A32" s="16" t="s">
        <v>66</v>
      </c>
      <c r="B32" s="16" t="s">
        <v>812</v>
      </c>
      <c r="C32" s="17">
        <v>46.8</v>
      </c>
      <c r="D32" s="17">
        <v>107</v>
      </c>
      <c r="E32" s="17">
        <v>40.200000000000003</v>
      </c>
      <c r="F32" s="17"/>
      <c r="G32" s="17"/>
      <c r="H32" s="17">
        <v>-5.6</v>
      </c>
      <c r="I32" s="17">
        <v>7.5</v>
      </c>
      <c r="J32" s="17"/>
      <c r="K32" s="17"/>
      <c r="L32" s="17"/>
      <c r="M32" s="17">
        <v>4.8</v>
      </c>
      <c r="N32" s="17">
        <v>19.8</v>
      </c>
      <c r="O32" s="17"/>
      <c r="P32" s="17">
        <v>0</v>
      </c>
      <c r="Q32" s="17"/>
      <c r="R32" s="17">
        <v>40.5</v>
      </c>
      <c r="S32" s="17">
        <v>0</v>
      </c>
      <c r="T32" s="17"/>
      <c r="U32" s="17"/>
      <c r="V32" s="17"/>
      <c r="W32" s="17"/>
      <c r="X32" s="17"/>
      <c r="Y32" s="17">
        <v>-1.8</v>
      </c>
      <c r="Z32" s="17">
        <v>1</v>
      </c>
      <c r="AA32" s="17">
        <v>1.2</v>
      </c>
      <c r="AB32" s="17">
        <v>0.4</v>
      </c>
      <c r="AC32" s="17">
        <v>-3.4</v>
      </c>
      <c r="AD32" s="17">
        <v>5.9</v>
      </c>
      <c r="AE32" s="17">
        <v>10.3</v>
      </c>
      <c r="AF32" s="17"/>
      <c r="AG32" s="17"/>
      <c r="AH32" s="17">
        <v>0</v>
      </c>
      <c r="AI32" s="17"/>
      <c r="AJ32" s="17">
        <v>10.4</v>
      </c>
      <c r="AK32" s="17">
        <v>32.299999999999997</v>
      </c>
      <c r="AL32" s="17"/>
      <c r="AM32" s="17"/>
      <c r="AN32" s="17"/>
      <c r="AO32" s="17">
        <v>-0.8</v>
      </c>
      <c r="AP32" s="17">
        <v>58.4</v>
      </c>
      <c r="AQ32" s="17">
        <v>10.7</v>
      </c>
      <c r="AR32" s="17">
        <v>26.6</v>
      </c>
      <c r="AS32" s="17">
        <v>10</v>
      </c>
      <c r="AT32" s="17">
        <v>-0.6</v>
      </c>
      <c r="AU32" s="17">
        <v>1.1000000000000001</v>
      </c>
      <c r="AV32" s="17">
        <v>1</v>
      </c>
      <c r="AW32" s="17">
        <v>57.7</v>
      </c>
      <c r="AX32" s="17">
        <v>-16.7</v>
      </c>
      <c r="AY32" s="17">
        <v>-43.2</v>
      </c>
      <c r="AZ32" s="17">
        <v>10.7</v>
      </c>
      <c r="BA32" s="17">
        <v>3.2</v>
      </c>
      <c r="BB32" s="17">
        <v>0</v>
      </c>
      <c r="BC32" s="17">
        <v>0.5</v>
      </c>
      <c r="BD32" s="17">
        <v>1.2</v>
      </c>
      <c r="BE32" s="17">
        <v>0.8</v>
      </c>
      <c r="BF32" s="17"/>
      <c r="BG32" s="17"/>
      <c r="BH32" s="17">
        <v>7.6</v>
      </c>
      <c r="BI32" s="17"/>
      <c r="BJ32" s="17"/>
      <c r="BK32" s="17">
        <v>10.1</v>
      </c>
      <c r="BL32" s="17"/>
      <c r="BM32" s="17"/>
      <c r="BN32" s="17"/>
      <c r="BO32" s="17">
        <v>17.5</v>
      </c>
      <c r="BP32" s="17">
        <v>35.4</v>
      </c>
      <c r="BQ32" s="17">
        <v>34.200000000000003</v>
      </c>
      <c r="BR32" s="17">
        <v>38.700000000000003</v>
      </c>
      <c r="BS32" s="17">
        <v>53.5</v>
      </c>
      <c r="BT32" s="17">
        <v>-18.399999999999999</v>
      </c>
      <c r="BU32" s="17">
        <v>-3.9</v>
      </c>
      <c r="BV32" s="17"/>
      <c r="BW32" s="17"/>
      <c r="BX32" s="17"/>
      <c r="BY32" s="17"/>
      <c r="BZ32" s="17">
        <v>0</v>
      </c>
      <c r="CA32" s="17"/>
      <c r="CB32" s="17">
        <v>-0.4</v>
      </c>
      <c r="CC32" s="17">
        <v>87.5</v>
      </c>
      <c r="CD32" s="17">
        <v>52.6</v>
      </c>
      <c r="CE32" s="17">
        <v>18.399999999999999</v>
      </c>
      <c r="CF32" s="17">
        <v>10.5</v>
      </c>
      <c r="CG32" s="17">
        <v>7</v>
      </c>
      <c r="CH32" s="17"/>
      <c r="CI32" s="17"/>
      <c r="CJ32" s="17"/>
      <c r="CK32" s="17">
        <v>70.900000000000006</v>
      </c>
      <c r="CL32" s="17">
        <v>75.2</v>
      </c>
      <c r="CM32" s="17">
        <v>-11</v>
      </c>
      <c r="CN32" s="17">
        <v>0</v>
      </c>
      <c r="CO32" s="17"/>
      <c r="CP32" s="17"/>
      <c r="CQ32" s="17"/>
      <c r="CR32" s="17"/>
      <c r="CS32" s="17">
        <v>0</v>
      </c>
      <c r="CT32" s="17"/>
      <c r="CU32" s="17">
        <v>-1.7</v>
      </c>
      <c r="CV32" s="17">
        <v>0.1</v>
      </c>
      <c r="CW32" s="17"/>
      <c r="CX32" s="17"/>
      <c r="CY32" s="17">
        <v>-4.8070000000000004</v>
      </c>
      <c r="CZ32" s="17">
        <v>9.3000000000000007</v>
      </c>
      <c r="DA32" s="17">
        <v>-5</v>
      </c>
      <c r="DB32" s="17"/>
      <c r="DC32" s="17">
        <v>0.1</v>
      </c>
      <c r="DD32" s="17">
        <v>0</v>
      </c>
      <c r="DE32" s="17">
        <v>-0.9</v>
      </c>
      <c r="DF32" s="17">
        <v>30</v>
      </c>
      <c r="DG32" s="17"/>
      <c r="DH32" s="17">
        <v>0</v>
      </c>
      <c r="DI32" s="17">
        <v>1.9</v>
      </c>
      <c r="DJ32" s="17">
        <v>0.2</v>
      </c>
      <c r="DK32" s="17">
        <v>-0.8</v>
      </c>
      <c r="DL32" s="17">
        <v>0.3</v>
      </c>
      <c r="DM32" s="17">
        <v>0.6</v>
      </c>
      <c r="DN32" s="17"/>
      <c r="DO32" s="17">
        <v>-0.7</v>
      </c>
      <c r="DP32" s="17">
        <v>-2.1</v>
      </c>
      <c r="DQ32" s="17">
        <v>0</v>
      </c>
      <c r="DR32" s="17">
        <v>0</v>
      </c>
      <c r="DS32" s="17">
        <v>-3.9</v>
      </c>
      <c r="DT32" s="17">
        <v>0.1</v>
      </c>
      <c r="DU32" s="17">
        <v>0.4</v>
      </c>
      <c r="DV32" s="17">
        <v>0.3</v>
      </c>
      <c r="DW32" s="17">
        <v>0</v>
      </c>
      <c r="DX32" s="17"/>
      <c r="DY32" s="17">
        <v>-4.7</v>
      </c>
      <c r="DZ32" s="17">
        <v>0.2</v>
      </c>
      <c r="EA32" s="17">
        <v>3.1</v>
      </c>
      <c r="EB32" s="17">
        <v>2.8</v>
      </c>
      <c r="EC32" s="17">
        <v>1.7</v>
      </c>
      <c r="ED32" s="17"/>
      <c r="EE32" s="17">
        <v>0</v>
      </c>
      <c r="EF32" s="17">
        <v>1.8</v>
      </c>
      <c r="EG32" s="17">
        <v>-5.6</v>
      </c>
      <c r="EH32" s="17">
        <v>-5.3</v>
      </c>
      <c r="EI32" s="17">
        <v>-0.3</v>
      </c>
      <c r="EJ32" s="17">
        <v>-0.5</v>
      </c>
      <c r="EK32" s="17">
        <v>0.8</v>
      </c>
      <c r="EL32" s="17">
        <v>2.7</v>
      </c>
      <c r="EM32" s="17">
        <v>-0.1</v>
      </c>
      <c r="EN32" s="17">
        <v>0</v>
      </c>
      <c r="EO32" s="17">
        <v>0.2</v>
      </c>
      <c r="EP32" s="17">
        <v>0.2</v>
      </c>
      <c r="EQ32" s="17">
        <v>0.2</v>
      </c>
      <c r="ER32" s="17">
        <v>-5.4</v>
      </c>
      <c r="ES32" s="17">
        <v>1.9</v>
      </c>
      <c r="ET32" s="17">
        <v>3.2</v>
      </c>
      <c r="EU32" s="17">
        <v>-3.3</v>
      </c>
      <c r="EV32" s="17">
        <v>-0.1</v>
      </c>
      <c r="EW32" s="17">
        <v>0</v>
      </c>
      <c r="EX32" s="17">
        <v>0</v>
      </c>
      <c r="EY32" s="17">
        <v>-7.9</v>
      </c>
      <c r="EZ32" s="17">
        <v>1.2</v>
      </c>
      <c r="FA32" s="17">
        <v>0.4</v>
      </c>
      <c r="FB32" s="17">
        <v>1</v>
      </c>
      <c r="FC32" s="17">
        <v>0.5</v>
      </c>
      <c r="FD32" s="17">
        <v>0.2</v>
      </c>
      <c r="FE32" s="17">
        <v>1.6</v>
      </c>
      <c r="FF32" s="17">
        <v>2</v>
      </c>
      <c r="FG32" s="17">
        <v>3.1</v>
      </c>
      <c r="FH32" s="17">
        <v>11.7</v>
      </c>
      <c r="FI32" s="17">
        <v>0.4</v>
      </c>
      <c r="FJ32" s="17">
        <v>3.1</v>
      </c>
      <c r="FK32" s="17">
        <v>2.2999999999999998</v>
      </c>
      <c r="FL32" s="17">
        <v>3.3</v>
      </c>
      <c r="FM32" s="17">
        <v>0</v>
      </c>
      <c r="FN32" s="17"/>
      <c r="FO32" s="17">
        <v>963.09299999999996</v>
      </c>
      <c r="FP32" s="15"/>
      <c r="FQ32" s="17">
        <v>3.14114</v>
      </c>
      <c r="FR32" s="17">
        <v>0</v>
      </c>
      <c r="FS32" s="17">
        <v>2.7429999999999999</v>
      </c>
      <c r="FT32" s="17">
        <v>1.8</v>
      </c>
      <c r="FU32" s="17">
        <v>0.23951</v>
      </c>
      <c r="FV32" s="17">
        <v>9.6449999999999994E-2</v>
      </c>
      <c r="FW32" s="17">
        <v>1.4</v>
      </c>
      <c r="FX32" s="17">
        <v>1.9</v>
      </c>
      <c r="FY32" s="17">
        <v>11.3201</v>
      </c>
    </row>
    <row r="33" spans="1:181" ht="24" customHeight="1" x14ac:dyDescent="0.3">
      <c r="A33" s="16" t="s">
        <v>66</v>
      </c>
      <c r="B33" s="16" t="s">
        <v>813</v>
      </c>
      <c r="C33" s="17">
        <v>47.4</v>
      </c>
      <c r="D33" s="17">
        <v>110.1</v>
      </c>
      <c r="E33" s="17">
        <v>41.1</v>
      </c>
      <c r="F33" s="17"/>
      <c r="G33" s="17"/>
      <c r="H33" s="17">
        <v>-3.3</v>
      </c>
      <c r="I33" s="17">
        <v>9.6</v>
      </c>
      <c r="J33" s="17"/>
      <c r="K33" s="17"/>
      <c r="L33" s="17"/>
      <c r="M33" s="17">
        <v>11.1</v>
      </c>
      <c r="N33" s="17">
        <v>27.5</v>
      </c>
      <c r="O33" s="17"/>
      <c r="P33" s="17">
        <v>0</v>
      </c>
      <c r="Q33" s="17"/>
      <c r="R33" s="17">
        <v>38.4</v>
      </c>
      <c r="S33" s="17">
        <v>0.2</v>
      </c>
      <c r="T33" s="17"/>
      <c r="U33" s="17"/>
      <c r="V33" s="17"/>
      <c r="W33" s="17"/>
      <c r="X33" s="17"/>
      <c r="Y33" s="17">
        <v>-3.2</v>
      </c>
      <c r="Z33" s="17">
        <v>1.3</v>
      </c>
      <c r="AA33" s="17">
        <v>1.1000000000000001</v>
      </c>
      <c r="AB33" s="17">
        <v>0.5</v>
      </c>
      <c r="AC33" s="17">
        <v>-3.4</v>
      </c>
      <c r="AD33" s="17">
        <v>5.8</v>
      </c>
      <c r="AE33" s="17">
        <v>10.8</v>
      </c>
      <c r="AF33" s="17"/>
      <c r="AG33" s="17"/>
      <c r="AH33" s="17">
        <v>0</v>
      </c>
      <c r="AI33" s="17"/>
      <c r="AJ33" s="17">
        <v>10.8</v>
      </c>
      <c r="AK33" s="17">
        <v>33.4</v>
      </c>
      <c r="AL33" s="17"/>
      <c r="AM33" s="17"/>
      <c r="AN33" s="17"/>
      <c r="AO33" s="17">
        <v>-0.7</v>
      </c>
      <c r="AP33" s="17">
        <v>60.6</v>
      </c>
      <c r="AQ33" s="17">
        <v>10.199999999999999</v>
      </c>
      <c r="AR33" s="17">
        <v>25.8</v>
      </c>
      <c r="AS33" s="17">
        <v>10.199999999999999</v>
      </c>
      <c r="AT33" s="17">
        <v>-0.4</v>
      </c>
      <c r="AU33" s="17">
        <v>1.5</v>
      </c>
      <c r="AV33" s="17">
        <v>0.7</v>
      </c>
      <c r="AW33" s="17">
        <v>58.4</v>
      </c>
      <c r="AX33" s="17">
        <v>-16.3</v>
      </c>
      <c r="AY33" s="17">
        <v>-43</v>
      </c>
      <c r="AZ33" s="17">
        <v>9.9</v>
      </c>
      <c r="BA33" s="17">
        <v>5.2</v>
      </c>
      <c r="BB33" s="17">
        <v>0</v>
      </c>
      <c r="BC33" s="17">
        <v>0.5</v>
      </c>
      <c r="BD33" s="17">
        <v>1.1000000000000001</v>
      </c>
      <c r="BE33" s="17">
        <v>3.6</v>
      </c>
      <c r="BF33" s="17"/>
      <c r="BG33" s="17"/>
      <c r="BH33" s="17">
        <v>7.9</v>
      </c>
      <c r="BI33" s="17"/>
      <c r="BJ33" s="17"/>
      <c r="BK33" s="17">
        <v>11.8</v>
      </c>
      <c r="BL33" s="17"/>
      <c r="BM33" s="17"/>
      <c r="BN33" s="17"/>
      <c r="BO33" s="17">
        <v>15.5</v>
      </c>
      <c r="BP33" s="17">
        <v>37.1</v>
      </c>
      <c r="BQ33" s="17">
        <v>35.700000000000003</v>
      </c>
      <c r="BR33" s="17">
        <v>41.6</v>
      </c>
      <c r="BS33" s="17">
        <v>55.9</v>
      </c>
      <c r="BT33" s="17">
        <v>-17.600000000000001</v>
      </c>
      <c r="BU33" s="17">
        <v>-3.6</v>
      </c>
      <c r="BV33" s="17"/>
      <c r="BW33" s="17"/>
      <c r="BX33" s="17"/>
      <c r="BY33" s="17"/>
      <c r="BZ33" s="17">
        <v>0</v>
      </c>
      <c r="CA33" s="17"/>
      <c r="CB33" s="17">
        <v>-0.4</v>
      </c>
      <c r="CC33" s="17">
        <v>88.1</v>
      </c>
      <c r="CD33" s="17">
        <v>52.3</v>
      </c>
      <c r="CE33" s="17">
        <v>18</v>
      </c>
      <c r="CF33" s="17">
        <v>10.5</v>
      </c>
      <c r="CG33" s="17">
        <v>6.9</v>
      </c>
      <c r="CH33" s="17"/>
      <c r="CI33" s="17"/>
      <c r="CJ33" s="17"/>
      <c r="CK33" s="17">
        <v>71.599999999999994</v>
      </c>
      <c r="CL33" s="17">
        <v>75.900000000000006</v>
      </c>
      <c r="CM33" s="17">
        <v>-10.6</v>
      </c>
      <c r="CN33" s="17">
        <v>0</v>
      </c>
      <c r="CO33" s="17"/>
      <c r="CP33" s="17"/>
      <c r="CQ33" s="17"/>
      <c r="CR33" s="17"/>
      <c r="CS33" s="17">
        <v>0</v>
      </c>
      <c r="CT33" s="17"/>
      <c r="CU33" s="17">
        <v>-2</v>
      </c>
      <c r="CV33" s="17">
        <v>0</v>
      </c>
      <c r="CW33" s="17"/>
      <c r="CX33" s="17"/>
      <c r="CY33" s="17">
        <v>-4.3159999999999998</v>
      </c>
      <c r="CZ33" s="17">
        <v>9.8000000000000007</v>
      </c>
      <c r="DA33" s="17">
        <v>-5.0999999999999996</v>
      </c>
      <c r="DB33" s="17"/>
      <c r="DC33" s="17">
        <v>0.1</v>
      </c>
      <c r="DD33" s="17">
        <v>-0.1</v>
      </c>
      <c r="DE33" s="17">
        <v>-1</v>
      </c>
      <c r="DF33" s="17">
        <v>27.1</v>
      </c>
      <c r="DG33" s="17"/>
      <c r="DH33" s="17">
        <v>0.1</v>
      </c>
      <c r="DI33" s="17">
        <v>1.9</v>
      </c>
      <c r="DJ33" s="17">
        <v>0.2</v>
      </c>
      <c r="DK33" s="17">
        <v>-1</v>
      </c>
      <c r="DL33" s="17">
        <v>0.3</v>
      </c>
      <c r="DM33" s="17">
        <v>0.6</v>
      </c>
      <c r="DN33" s="17"/>
      <c r="DO33" s="17">
        <v>-0.7</v>
      </c>
      <c r="DP33" s="17">
        <v>-2</v>
      </c>
      <c r="DQ33" s="17">
        <v>0</v>
      </c>
      <c r="DR33" s="17">
        <v>0</v>
      </c>
      <c r="DS33" s="17">
        <v>-3.6</v>
      </c>
      <c r="DT33" s="17">
        <v>0</v>
      </c>
      <c r="DU33" s="17">
        <v>0.6</v>
      </c>
      <c r="DV33" s="17">
        <v>0.3</v>
      </c>
      <c r="DW33" s="17">
        <v>0</v>
      </c>
      <c r="DX33" s="17"/>
      <c r="DY33" s="17">
        <v>-4.7</v>
      </c>
      <c r="DZ33" s="17">
        <v>0.9</v>
      </c>
      <c r="EA33" s="17">
        <v>3</v>
      </c>
      <c r="EB33" s="17">
        <v>2.8</v>
      </c>
      <c r="EC33" s="17">
        <v>1.9</v>
      </c>
      <c r="ED33" s="17"/>
      <c r="EE33" s="17">
        <v>0</v>
      </c>
      <c r="EF33" s="17">
        <v>2.1</v>
      </c>
      <c r="EG33" s="17">
        <v>-5.2</v>
      </c>
      <c r="EH33" s="17">
        <v>-5.0999999999999996</v>
      </c>
      <c r="EI33" s="17">
        <v>-0.5</v>
      </c>
      <c r="EJ33" s="17">
        <v>-0.5</v>
      </c>
      <c r="EK33" s="17">
        <v>-0.6</v>
      </c>
      <c r="EL33" s="17">
        <v>2.7</v>
      </c>
      <c r="EM33" s="17">
        <v>-0.1</v>
      </c>
      <c r="EN33" s="17">
        <v>0</v>
      </c>
      <c r="EO33" s="17">
        <v>0.2</v>
      </c>
      <c r="EP33" s="17">
        <v>0.2</v>
      </c>
      <c r="EQ33" s="17">
        <v>0.2</v>
      </c>
      <c r="ER33" s="17">
        <v>-5.3</v>
      </c>
      <c r="ES33" s="17">
        <v>3.6</v>
      </c>
      <c r="ET33" s="17">
        <v>3.1</v>
      </c>
      <c r="EU33" s="17">
        <v>-1.6</v>
      </c>
      <c r="EV33" s="17">
        <v>-0.1</v>
      </c>
      <c r="EW33" s="17">
        <v>-18.399999999999999</v>
      </c>
      <c r="EX33" s="17">
        <v>-0.3</v>
      </c>
      <c r="EY33" s="17">
        <v>-13</v>
      </c>
      <c r="EZ33" s="17">
        <v>1.2</v>
      </c>
      <c r="FA33" s="17">
        <v>0.4</v>
      </c>
      <c r="FB33" s="17">
        <v>1</v>
      </c>
      <c r="FC33" s="17">
        <v>0.5</v>
      </c>
      <c r="FD33" s="17">
        <v>1.5</v>
      </c>
      <c r="FE33" s="17">
        <v>1.6</v>
      </c>
      <c r="FF33" s="17">
        <v>2.2000000000000002</v>
      </c>
      <c r="FG33" s="17">
        <v>3</v>
      </c>
      <c r="FH33" s="17">
        <v>12.3</v>
      </c>
      <c r="FI33" s="17">
        <v>0.2</v>
      </c>
      <c r="FJ33" s="17">
        <v>3.5</v>
      </c>
      <c r="FK33" s="17">
        <v>2.7</v>
      </c>
      <c r="FL33" s="17">
        <v>3.2</v>
      </c>
      <c r="FM33" s="17">
        <v>0</v>
      </c>
      <c r="FN33" s="17"/>
      <c r="FO33" s="17">
        <v>982.88400000000001</v>
      </c>
      <c r="FP33" s="15"/>
      <c r="FQ33" s="17">
        <v>2.9965700000000002</v>
      </c>
      <c r="FR33" s="17">
        <v>0</v>
      </c>
      <c r="FS33" s="17">
        <v>3.0489999999999999</v>
      </c>
      <c r="FT33" s="17">
        <v>1.8</v>
      </c>
      <c r="FU33" s="17">
        <v>0.30312</v>
      </c>
      <c r="FV33" s="17">
        <v>1.1793</v>
      </c>
      <c r="FW33" s="17">
        <v>1.6</v>
      </c>
      <c r="FX33" s="17">
        <v>1.8</v>
      </c>
      <c r="FY33" s="17">
        <v>12.72799</v>
      </c>
    </row>
    <row r="34" spans="1:181" ht="24" customHeight="1" x14ac:dyDescent="0.3">
      <c r="A34" s="18" t="s">
        <v>66</v>
      </c>
      <c r="B34" s="18" t="s">
        <v>814</v>
      </c>
      <c r="C34" s="19">
        <v>46.9</v>
      </c>
      <c r="D34" s="19">
        <v>102.7</v>
      </c>
      <c r="E34" s="19">
        <v>39.700000000000003</v>
      </c>
      <c r="F34" s="19"/>
      <c r="G34" s="19"/>
      <c r="H34" s="19">
        <v>-4.0999999999999996</v>
      </c>
      <c r="I34" s="19">
        <v>19.7</v>
      </c>
      <c r="J34" s="19"/>
      <c r="K34" s="19"/>
      <c r="L34" s="19"/>
      <c r="M34" s="19">
        <v>12.2</v>
      </c>
      <c r="N34" s="19">
        <v>23</v>
      </c>
      <c r="O34" s="19"/>
      <c r="P34" s="19">
        <v>0</v>
      </c>
      <c r="Q34" s="19"/>
      <c r="R34" s="19">
        <v>42.7</v>
      </c>
      <c r="S34" s="19">
        <v>0.1</v>
      </c>
      <c r="T34" s="19"/>
      <c r="U34" s="19"/>
      <c r="V34" s="19"/>
      <c r="W34" s="19"/>
      <c r="X34" s="19"/>
      <c r="Y34" s="19">
        <v>-1.5</v>
      </c>
      <c r="Z34" s="19">
        <v>1.5</v>
      </c>
      <c r="AA34" s="19">
        <v>1.1000000000000001</v>
      </c>
      <c r="AB34" s="19">
        <v>0.5</v>
      </c>
      <c r="AC34" s="19">
        <v>-3.6</v>
      </c>
      <c r="AD34" s="19">
        <v>5.6</v>
      </c>
      <c r="AE34" s="19">
        <v>9.9</v>
      </c>
      <c r="AF34" s="19"/>
      <c r="AG34" s="19"/>
      <c r="AH34" s="19">
        <v>0</v>
      </c>
      <c r="AI34" s="19"/>
      <c r="AJ34" s="19">
        <v>10.199999999999999</v>
      </c>
      <c r="AK34" s="19">
        <v>33.1</v>
      </c>
      <c r="AL34" s="19"/>
      <c r="AM34" s="19"/>
      <c r="AN34" s="19"/>
      <c r="AO34" s="19">
        <v>-0.8</v>
      </c>
      <c r="AP34" s="19">
        <v>58.3</v>
      </c>
      <c r="AQ34" s="19">
        <v>9.3000000000000007</v>
      </c>
      <c r="AR34" s="19">
        <v>25.6</v>
      </c>
      <c r="AS34" s="19">
        <v>10.7</v>
      </c>
      <c r="AT34" s="19">
        <v>-0.7</v>
      </c>
      <c r="AU34" s="19">
        <v>1.3</v>
      </c>
      <c r="AV34" s="19">
        <v>0.3</v>
      </c>
      <c r="AW34" s="19">
        <v>60.1</v>
      </c>
      <c r="AX34" s="19">
        <v>-14.3</v>
      </c>
      <c r="AY34" s="19">
        <v>-40.799999999999997</v>
      </c>
      <c r="AZ34" s="19">
        <v>9.6</v>
      </c>
      <c r="BA34" s="19">
        <v>3.4</v>
      </c>
      <c r="BB34" s="19">
        <v>0</v>
      </c>
      <c r="BC34" s="19">
        <v>0.5</v>
      </c>
      <c r="BD34" s="19">
        <v>1.2</v>
      </c>
      <c r="BE34" s="19">
        <v>-0.5</v>
      </c>
      <c r="BF34" s="19"/>
      <c r="BG34" s="19"/>
      <c r="BH34" s="19">
        <v>9</v>
      </c>
      <c r="BI34" s="19"/>
      <c r="BJ34" s="19"/>
      <c r="BK34" s="19">
        <v>11.4</v>
      </c>
      <c r="BL34" s="19"/>
      <c r="BM34" s="19"/>
      <c r="BN34" s="19"/>
      <c r="BO34" s="19">
        <v>14.4</v>
      </c>
      <c r="BP34" s="19">
        <v>37.5</v>
      </c>
      <c r="BQ34" s="19">
        <v>36</v>
      </c>
      <c r="BR34" s="19">
        <v>41.4</v>
      </c>
      <c r="BS34" s="19">
        <v>56.6</v>
      </c>
      <c r="BT34" s="19">
        <v>-17.899999999999999</v>
      </c>
      <c r="BU34" s="19">
        <v>-3.6</v>
      </c>
      <c r="BV34" s="19"/>
      <c r="BW34" s="19"/>
      <c r="BX34" s="19"/>
      <c r="BY34" s="19"/>
      <c r="BZ34" s="19">
        <v>0</v>
      </c>
      <c r="CA34" s="19"/>
      <c r="CB34" s="19">
        <v>-0.4</v>
      </c>
      <c r="CC34" s="19">
        <v>88.3</v>
      </c>
      <c r="CD34" s="19">
        <v>51.9</v>
      </c>
      <c r="CE34" s="19">
        <v>17.8</v>
      </c>
      <c r="CF34" s="19">
        <v>10.6</v>
      </c>
      <c r="CG34" s="19">
        <v>7</v>
      </c>
      <c r="CH34" s="19"/>
      <c r="CI34" s="19"/>
      <c r="CJ34" s="19"/>
      <c r="CK34" s="19">
        <v>72.599999999999994</v>
      </c>
      <c r="CL34" s="19">
        <v>77.3</v>
      </c>
      <c r="CM34" s="19">
        <v>-8.5</v>
      </c>
      <c r="CN34" s="19">
        <v>0</v>
      </c>
      <c r="CO34" s="19"/>
      <c r="CP34" s="19"/>
      <c r="CQ34" s="19"/>
      <c r="CR34" s="19"/>
      <c r="CS34" s="19">
        <v>0</v>
      </c>
      <c r="CT34" s="19"/>
      <c r="CU34" s="19">
        <v>-1.9</v>
      </c>
      <c r="CV34" s="19">
        <v>-0.1</v>
      </c>
      <c r="CW34" s="19"/>
      <c r="CX34" s="19"/>
      <c r="CY34" s="19">
        <v>-3.8839999999999999</v>
      </c>
      <c r="CZ34" s="19">
        <v>9.1999999999999993</v>
      </c>
      <c r="DA34" s="19">
        <v>-4.8</v>
      </c>
      <c r="DB34" s="19"/>
      <c r="DC34" s="19">
        <v>0.1</v>
      </c>
      <c r="DD34" s="19">
        <v>-0.1</v>
      </c>
      <c r="DE34" s="19">
        <v>-1</v>
      </c>
      <c r="DF34" s="19">
        <v>32.200000000000003</v>
      </c>
      <c r="DG34" s="19"/>
      <c r="DH34" s="19">
        <v>0</v>
      </c>
      <c r="DI34" s="19">
        <v>1.9</v>
      </c>
      <c r="DJ34" s="19">
        <v>0.2</v>
      </c>
      <c r="DK34" s="19">
        <v>-1.4</v>
      </c>
      <c r="DL34" s="19">
        <v>0.3</v>
      </c>
      <c r="DM34" s="19">
        <v>0.6</v>
      </c>
      <c r="DN34" s="19"/>
      <c r="DO34" s="19">
        <v>-0.7</v>
      </c>
      <c r="DP34" s="19">
        <v>-1.8</v>
      </c>
      <c r="DQ34" s="19">
        <v>0</v>
      </c>
      <c r="DR34" s="19">
        <v>0</v>
      </c>
      <c r="DS34" s="19">
        <v>-3.1</v>
      </c>
      <c r="DT34" s="19">
        <v>0</v>
      </c>
      <c r="DU34" s="19">
        <v>0.6</v>
      </c>
      <c r="DV34" s="19">
        <v>0.3</v>
      </c>
      <c r="DW34" s="19">
        <v>0</v>
      </c>
      <c r="DX34" s="19"/>
      <c r="DY34" s="19">
        <v>-4.7</v>
      </c>
      <c r="DZ34" s="19">
        <v>0</v>
      </c>
      <c r="EA34" s="19">
        <v>3.1</v>
      </c>
      <c r="EB34" s="19">
        <v>2.8</v>
      </c>
      <c r="EC34" s="19">
        <v>1.9</v>
      </c>
      <c r="ED34" s="19"/>
      <c r="EE34" s="19">
        <v>0</v>
      </c>
      <c r="EF34" s="19">
        <v>0.2</v>
      </c>
      <c r="EG34" s="19">
        <v>-4</v>
      </c>
      <c r="EH34" s="19">
        <v>-3.4</v>
      </c>
      <c r="EI34" s="19">
        <v>-0.6</v>
      </c>
      <c r="EJ34" s="19">
        <v>-0.6</v>
      </c>
      <c r="EK34" s="19">
        <v>-0.5</v>
      </c>
      <c r="EL34" s="19">
        <v>2.7</v>
      </c>
      <c r="EM34" s="19">
        <v>-0.1</v>
      </c>
      <c r="EN34" s="19">
        <v>0</v>
      </c>
      <c r="EO34" s="19">
        <v>0.2</v>
      </c>
      <c r="EP34" s="19">
        <v>0.2</v>
      </c>
      <c r="EQ34" s="19">
        <v>0.2</v>
      </c>
      <c r="ER34" s="19">
        <v>-5.3</v>
      </c>
      <c r="ES34" s="19">
        <v>5.5</v>
      </c>
      <c r="ET34" s="19">
        <v>3.5</v>
      </c>
      <c r="EU34" s="19">
        <v>1.6</v>
      </c>
      <c r="EV34" s="19">
        <v>-0.1</v>
      </c>
      <c r="EW34" s="19">
        <v>-18</v>
      </c>
      <c r="EX34" s="19">
        <v>-1.4</v>
      </c>
      <c r="EY34" s="19">
        <v>-15.7</v>
      </c>
      <c r="EZ34" s="19">
        <v>1.2</v>
      </c>
      <c r="FA34" s="19">
        <v>0.4</v>
      </c>
      <c r="FB34" s="19">
        <v>1</v>
      </c>
      <c r="FC34" s="19">
        <v>0.5</v>
      </c>
      <c r="FD34" s="19">
        <v>1.7</v>
      </c>
      <c r="FE34" s="19">
        <v>1.6</v>
      </c>
      <c r="FF34" s="19">
        <v>2.2000000000000002</v>
      </c>
      <c r="FG34" s="19">
        <v>2.9</v>
      </c>
      <c r="FH34" s="19">
        <v>13</v>
      </c>
      <c r="FI34" s="19">
        <v>0.2</v>
      </c>
      <c r="FJ34" s="19">
        <v>3.9</v>
      </c>
      <c r="FK34" s="19">
        <v>3.3</v>
      </c>
      <c r="FL34" s="19">
        <v>3.2</v>
      </c>
      <c r="FM34" s="19">
        <v>0</v>
      </c>
      <c r="FN34" s="19"/>
      <c r="FO34" s="19">
        <v>993.51599999999996</v>
      </c>
      <c r="FP34" s="15"/>
      <c r="FQ34" s="19">
        <v>2.7843599999999999</v>
      </c>
      <c r="FR34" s="19">
        <v>-9.7000000000000003E-2</v>
      </c>
      <c r="FS34" s="19">
        <v>2.6389999999999998</v>
      </c>
      <c r="FT34" s="19">
        <v>1.9</v>
      </c>
      <c r="FU34" s="19">
        <v>1.24081</v>
      </c>
      <c r="FV34" s="19">
        <v>1.3844700000000001</v>
      </c>
      <c r="FW34" s="19">
        <v>1.9</v>
      </c>
      <c r="FX34" s="19">
        <v>1.8</v>
      </c>
      <c r="FY34" s="19">
        <v>13.551640000000001</v>
      </c>
    </row>
    <row r="35" spans="1:181" ht="24" customHeight="1" x14ac:dyDescent="0.3">
      <c r="A35" s="13" t="s">
        <v>66</v>
      </c>
      <c r="B35" s="13" t="s">
        <v>815</v>
      </c>
      <c r="C35" s="14">
        <v>46.5</v>
      </c>
      <c r="D35" s="14">
        <v>111.2</v>
      </c>
      <c r="E35" s="14">
        <v>42.1</v>
      </c>
      <c r="F35" s="14"/>
      <c r="G35" s="14"/>
      <c r="H35" s="14">
        <v>-5.5</v>
      </c>
      <c r="I35" s="14">
        <v>6.1</v>
      </c>
      <c r="J35" s="14"/>
      <c r="K35" s="14"/>
      <c r="L35" s="14"/>
      <c r="M35" s="14">
        <v>17.399999999999999</v>
      </c>
      <c r="N35" s="14">
        <v>29</v>
      </c>
      <c r="O35" s="14"/>
      <c r="P35" s="14">
        <v>0</v>
      </c>
      <c r="Q35" s="14"/>
      <c r="R35" s="14">
        <v>45.2</v>
      </c>
      <c r="S35" s="14">
        <v>0.1</v>
      </c>
      <c r="T35" s="14"/>
      <c r="U35" s="14"/>
      <c r="V35" s="14"/>
      <c r="W35" s="14"/>
      <c r="X35" s="14"/>
      <c r="Y35" s="14">
        <v>-2.9</v>
      </c>
      <c r="Z35" s="14">
        <v>1.5</v>
      </c>
      <c r="AA35" s="14">
        <v>1.1000000000000001</v>
      </c>
      <c r="AB35" s="14">
        <v>0.5</v>
      </c>
      <c r="AC35" s="14">
        <v>-3.5</v>
      </c>
      <c r="AD35" s="14">
        <v>5.6</v>
      </c>
      <c r="AE35" s="14">
        <v>9.1</v>
      </c>
      <c r="AF35" s="14"/>
      <c r="AG35" s="14"/>
      <c r="AH35" s="14">
        <v>0</v>
      </c>
      <c r="AI35" s="14"/>
      <c r="AJ35" s="14">
        <v>9.4</v>
      </c>
      <c r="AK35" s="14">
        <v>34.299999999999997</v>
      </c>
      <c r="AL35" s="14"/>
      <c r="AM35" s="14"/>
      <c r="AN35" s="14"/>
      <c r="AO35" s="14">
        <v>-1</v>
      </c>
      <c r="AP35" s="14">
        <v>59.4</v>
      </c>
      <c r="AQ35" s="14">
        <v>9.6999999999999993</v>
      </c>
      <c r="AR35" s="14">
        <v>25.7</v>
      </c>
      <c r="AS35" s="14">
        <v>10.199999999999999</v>
      </c>
      <c r="AT35" s="14">
        <v>-2</v>
      </c>
      <c r="AU35" s="14">
        <v>1.2</v>
      </c>
      <c r="AV35" s="14">
        <v>0.9</v>
      </c>
      <c r="AW35" s="14">
        <v>61.5</v>
      </c>
      <c r="AX35" s="14">
        <v>-12.9</v>
      </c>
      <c r="AY35" s="14">
        <v>-39.700000000000003</v>
      </c>
      <c r="AZ35" s="14">
        <v>10.5</v>
      </c>
      <c r="BA35" s="14">
        <v>5.4</v>
      </c>
      <c r="BB35" s="14">
        <v>0</v>
      </c>
      <c r="BC35" s="14">
        <v>0.5</v>
      </c>
      <c r="BD35" s="14">
        <v>1.1000000000000001</v>
      </c>
      <c r="BE35" s="14">
        <v>-0.8</v>
      </c>
      <c r="BF35" s="14"/>
      <c r="BG35" s="14"/>
      <c r="BH35" s="14">
        <v>15.5</v>
      </c>
      <c r="BI35" s="14"/>
      <c r="BJ35" s="14"/>
      <c r="BK35" s="14">
        <v>7.5</v>
      </c>
      <c r="BL35" s="14"/>
      <c r="BM35" s="14"/>
      <c r="BN35" s="14"/>
      <c r="BO35" s="14">
        <v>16.600000000000001</v>
      </c>
      <c r="BP35" s="14">
        <v>38.299999999999997</v>
      </c>
      <c r="BQ35" s="14">
        <v>37</v>
      </c>
      <c r="BR35" s="14">
        <v>42.3</v>
      </c>
      <c r="BS35" s="14">
        <v>57</v>
      </c>
      <c r="BT35" s="14">
        <v>-17.5</v>
      </c>
      <c r="BU35" s="14">
        <v>-3.4</v>
      </c>
      <c r="BV35" s="14"/>
      <c r="BW35" s="14"/>
      <c r="BX35" s="14"/>
      <c r="BY35" s="14"/>
      <c r="BZ35" s="14">
        <v>0</v>
      </c>
      <c r="CA35" s="14"/>
      <c r="CB35" s="14">
        <v>-0.3</v>
      </c>
      <c r="CC35" s="14">
        <v>44.2</v>
      </c>
      <c r="CD35" s="14">
        <v>51.6</v>
      </c>
      <c r="CE35" s="14">
        <v>14.8</v>
      </c>
      <c r="CF35" s="14">
        <v>10.5</v>
      </c>
      <c r="CG35" s="14">
        <v>6.9</v>
      </c>
      <c r="CH35" s="14"/>
      <c r="CI35" s="14"/>
      <c r="CJ35" s="14"/>
      <c r="CK35" s="14">
        <v>74.8</v>
      </c>
      <c r="CL35" s="14">
        <v>79.3</v>
      </c>
      <c r="CM35" s="14">
        <v>-5.5</v>
      </c>
      <c r="CN35" s="14">
        <v>0</v>
      </c>
      <c r="CO35" s="14"/>
      <c r="CP35" s="14"/>
      <c r="CQ35" s="14"/>
      <c r="CR35" s="14"/>
      <c r="CS35" s="14">
        <v>-0.4</v>
      </c>
      <c r="CT35" s="14"/>
      <c r="CU35" s="14">
        <v>-1.9</v>
      </c>
      <c r="CV35" s="14">
        <v>0</v>
      </c>
      <c r="CW35" s="14"/>
      <c r="CX35" s="14"/>
      <c r="CY35" s="14">
        <v>-4.09</v>
      </c>
      <c r="CZ35" s="14">
        <v>7.6</v>
      </c>
      <c r="DA35" s="14">
        <v>-5.0999999999999996</v>
      </c>
      <c r="DB35" s="14"/>
      <c r="DC35" s="14">
        <v>0</v>
      </c>
      <c r="DD35" s="14">
        <v>0</v>
      </c>
      <c r="DE35" s="14">
        <v>-1</v>
      </c>
      <c r="DF35" s="14">
        <v>24.2</v>
      </c>
      <c r="DG35" s="14"/>
      <c r="DH35" s="14">
        <v>0</v>
      </c>
      <c r="DI35" s="14">
        <v>1.9</v>
      </c>
      <c r="DJ35" s="14">
        <v>0.2</v>
      </c>
      <c r="DK35" s="14">
        <v>-1.8</v>
      </c>
      <c r="DL35" s="14">
        <v>0.3</v>
      </c>
      <c r="DM35" s="14">
        <v>0.6</v>
      </c>
      <c r="DN35" s="14"/>
      <c r="DO35" s="14">
        <v>-0.5</v>
      </c>
      <c r="DP35" s="14">
        <v>-2.2000000000000002</v>
      </c>
      <c r="DQ35" s="14">
        <v>0</v>
      </c>
      <c r="DR35" s="14">
        <v>0</v>
      </c>
      <c r="DS35" s="14">
        <v>-3.4</v>
      </c>
      <c r="DT35" s="14">
        <v>-0.1</v>
      </c>
      <c r="DU35" s="14">
        <v>0.6</v>
      </c>
      <c r="DV35" s="14">
        <v>0.3</v>
      </c>
      <c r="DW35" s="14">
        <v>0</v>
      </c>
      <c r="DX35" s="14"/>
      <c r="DY35" s="14">
        <v>-4.7</v>
      </c>
      <c r="DZ35" s="14">
        <v>0.9</v>
      </c>
      <c r="EA35" s="14">
        <v>2.9</v>
      </c>
      <c r="EB35" s="14">
        <v>2.6</v>
      </c>
      <c r="EC35" s="14">
        <v>1.7</v>
      </c>
      <c r="ED35" s="14"/>
      <c r="EE35" s="14">
        <v>0.6</v>
      </c>
      <c r="EF35" s="14">
        <v>0</v>
      </c>
      <c r="EG35" s="14">
        <v>-3.4</v>
      </c>
      <c r="EH35" s="14">
        <v>-2.7</v>
      </c>
      <c r="EI35" s="14">
        <v>-0.4</v>
      </c>
      <c r="EJ35" s="14">
        <v>0.2</v>
      </c>
      <c r="EK35" s="14">
        <v>0.9</v>
      </c>
      <c r="EL35" s="14">
        <v>2.7</v>
      </c>
      <c r="EM35" s="14">
        <v>-0.1</v>
      </c>
      <c r="EN35" s="14">
        <v>0</v>
      </c>
      <c r="EO35" s="14">
        <v>0.2</v>
      </c>
      <c r="EP35" s="14">
        <v>0.2</v>
      </c>
      <c r="EQ35" s="14">
        <v>0.2</v>
      </c>
      <c r="ER35" s="14">
        <v>-5.5</v>
      </c>
      <c r="ES35" s="14">
        <v>2.1</v>
      </c>
      <c r="ET35" s="14">
        <v>1.8</v>
      </c>
      <c r="EU35" s="14">
        <v>1.8</v>
      </c>
      <c r="EV35" s="14">
        <v>-0.1</v>
      </c>
      <c r="EW35" s="14">
        <v>-15.6</v>
      </c>
      <c r="EX35" s="14">
        <v>-6.6</v>
      </c>
      <c r="EY35" s="14">
        <v>-12.1</v>
      </c>
      <c r="EZ35" s="14">
        <v>1.2</v>
      </c>
      <c r="FA35" s="14">
        <v>0.4</v>
      </c>
      <c r="FB35" s="14">
        <v>1</v>
      </c>
      <c r="FC35" s="14">
        <v>0.5</v>
      </c>
      <c r="FD35" s="14">
        <v>1.7</v>
      </c>
      <c r="FE35" s="14">
        <v>1.6</v>
      </c>
      <c r="FF35" s="14">
        <v>2</v>
      </c>
      <c r="FG35" s="14">
        <v>3.1</v>
      </c>
      <c r="FH35" s="14">
        <v>10.1</v>
      </c>
      <c r="FI35" s="14">
        <v>0</v>
      </c>
      <c r="FJ35" s="14">
        <v>2.2999999999999998</v>
      </c>
      <c r="FK35" s="14">
        <v>0.5</v>
      </c>
      <c r="FL35" s="14">
        <v>3.1</v>
      </c>
      <c r="FM35" s="14">
        <v>0</v>
      </c>
      <c r="FN35" s="14"/>
      <c r="FO35" s="14">
        <v>956.81</v>
      </c>
      <c r="FP35" s="15"/>
      <c r="FQ35" s="14">
        <v>3.49573</v>
      </c>
      <c r="FR35" s="14">
        <v>-0.95199999999999996</v>
      </c>
      <c r="FS35" s="14">
        <v>2.66</v>
      </c>
      <c r="FT35" s="14">
        <v>1.7</v>
      </c>
      <c r="FU35" s="14">
        <v>1.2362299999999999</v>
      </c>
      <c r="FV35" s="14">
        <v>1.3869899999999999</v>
      </c>
      <c r="FW35" s="14">
        <v>0.5</v>
      </c>
      <c r="FX35" s="14">
        <v>2.1</v>
      </c>
      <c r="FY35" s="14">
        <v>12.126950000000001</v>
      </c>
    </row>
    <row r="36" spans="1:181" ht="24" customHeight="1" x14ac:dyDescent="0.3">
      <c r="A36" s="16" t="s">
        <v>66</v>
      </c>
      <c r="B36" s="16" t="s">
        <v>816</v>
      </c>
      <c r="C36" s="17">
        <v>45.1</v>
      </c>
      <c r="D36" s="17">
        <v>101.3</v>
      </c>
      <c r="E36" s="17">
        <v>40.6</v>
      </c>
      <c r="F36" s="17"/>
      <c r="G36" s="17"/>
      <c r="H36" s="17">
        <v>-7.9</v>
      </c>
      <c r="I36" s="17">
        <v>8.1999999999999993</v>
      </c>
      <c r="J36" s="17"/>
      <c r="K36" s="17"/>
      <c r="L36" s="17"/>
      <c r="M36" s="17">
        <v>0.7</v>
      </c>
      <c r="N36" s="17">
        <v>13</v>
      </c>
      <c r="O36" s="17"/>
      <c r="P36" s="17">
        <v>0</v>
      </c>
      <c r="Q36" s="17"/>
      <c r="R36" s="17">
        <v>49.2</v>
      </c>
      <c r="S36" s="17">
        <v>0</v>
      </c>
      <c r="T36" s="17"/>
      <c r="U36" s="17"/>
      <c r="V36" s="17"/>
      <c r="W36" s="17"/>
      <c r="X36" s="17"/>
      <c r="Y36" s="17">
        <v>-5.3</v>
      </c>
      <c r="Z36" s="17">
        <v>1.3</v>
      </c>
      <c r="AA36" s="17">
        <v>0.9</v>
      </c>
      <c r="AB36" s="17">
        <v>1.3</v>
      </c>
      <c r="AC36" s="17">
        <v>-3.4</v>
      </c>
      <c r="AD36" s="17">
        <v>5.7</v>
      </c>
      <c r="AE36" s="17">
        <v>9.3000000000000007</v>
      </c>
      <c r="AF36" s="17"/>
      <c r="AG36" s="17"/>
      <c r="AH36" s="17">
        <v>0</v>
      </c>
      <c r="AI36" s="17"/>
      <c r="AJ36" s="17">
        <v>7.2</v>
      </c>
      <c r="AK36" s="17">
        <v>31.7</v>
      </c>
      <c r="AL36" s="17"/>
      <c r="AM36" s="17"/>
      <c r="AN36" s="17"/>
      <c r="AO36" s="17">
        <v>-1.1000000000000001</v>
      </c>
      <c r="AP36" s="17">
        <v>53.4</v>
      </c>
      <c r="AQ36" s="17">
        <v>9.1</v>
      </c>
      <c r="AR36" s="17">
        <v>25</v>
      </c>
      <c r="AS36" s="17">
        <v>10.9</v>
      </c>
      <c r="AT36" s="17">
        <v>-1.4</v>
      </c>
      <c r="AU36" s="17">
        <v>1.3</v>
      </c>
      <c r="AV36" s="17">
        <v>0.3</v>
      </c>
      <c r="AW36" s="17">
        <v>64.8</v>
      </c>
      <c r="AX36" s="17">
        <v>-9.8000000000000007</v>
      </c>
      <c r="AY36" s="17">
        <v>-36.4</v>
      </c>
      <c r="AZ36" s="17">
        <v>9.3000000000000007</v>
      </c>
      <c r="BA36" s="17">
        <v>3.1</v>
      </c>
      <c r="BB36" s="17">
        <v>0</v>
      </c>
      <c r="BC36" s="17">
        <v>0.5</v>
      </c>
      <c r="BD36" s="17">
        <v>1.2</v>
      </c>
      <c r="BE36" s="17">
        <v>-1.4</v>
      </c>
      <c r="BF36" s="17"/>
      <c r="BG36" s="17"/>
      <c r="BH36" s="17">
        <v>10</v>
      </c>
      <c r="BI36" s="17"/>
      <c r="BJ36" s="17"/>
      <c r="BK36" s="17">
        <v>6.1</v>
      </c>
      <c r="BL36" s="17"/>
      <c r="BM36" s="17"/>
      <c r="BN36" s="17"/>
      <c r="BO36" s="17">
        <v>12.3</v>
      </c>
      <c r="BP36" s="17">
        <v>36</v>
      </c>
      <c r="BQ36" s="17">
        <v>34.700000000000003</v>
      </c>
      <c r="BR36" s="17">
        <v>39.700000000000003</v>
      </c>
      <c r="BS36" s="17">
        <v>52.4</v>
      </c>
      <c r="BT36" s="17">
        <v>-18.100000000000001</v>
      </c>
      <c r="BU36" s="17">
        <v>-3.7</v>
      </c>
      <c r="BV36" s="17"/>
      <c r="BW36" s="17"/>
      <c r="BX36" s="17"/>
      <c r="BY36" s="17"/>
      <c r="BZ36" s="17">
        <v>0</v>
      </c>
      <c r="CA36" s="17"/>
      <c r="CB36" s="17">
        <v>-0.4</v>
      </c>
      <c r="CC36" s="17">
        <v>45.9</v>
      </c>
      <c r="CD36" s="17">
        <v>51.4</v>
      </c>
      <c r="CE36" s="17">
        <v>14.7</v>
      </c>
      <c r="CF36" s="17">
        <v>10.7</v>
      </c>
      <c r="CG36" s="17">
        <v>7</v>
      </c>
      <c r="CH36" s="17"/>
      <c r="CI36" s="17"/>
      <c r="CJ36" s="17"/>
      <c r="CK36" s="17">
        <v>64.8</v>
      </c>
      <c r="CL36" s="17">
        <v>69.599999999999994</v>
      </c>
      <c r="CM36" s="17">
        <v>-19.600000000000001</v>
      </c>
      <c r="CN36" s="17">
        <v>0</v>
      </c>
      <c r="CO36" s="17"/>
      <c r="CP36" s="17"/>
      <c r="CQ36" s="17"/>
      <c r="CR36" s="17"/>
      <c r="CS36" s="17">
        <v>5.3</v>
      </c>
      <c r="CT36" s="17"/>
      <c r="CU36" s="17">
        <v>-2</v>
      </c>
      <c r="CV36" s="17">
        <v>-0.1</v>
      </c>
      <c r="CW36" s="17"/>
      <c r="CX36" s="17"/>
      <c r="CY36" s="17">
        <v>-3.839</v>
      </c>
      <c r="CZ36" s="17">
        <v>9.3000000000000007</v>
      </c>
      <c r="DA36" s="17">
        <v>-5.0999999999999996</v>
      </c>
      <c r="DB36" s="17"/>
      <c r="DC36" s="17">
        <v>0.1</v>
      </c>
      <c r="DD36" s="17">
        <v>-0.1</v>
      </c>
      <c r="DE36" s="17">
        <v>-0.9</v>
      </c>
      <c r="DF36" s="17">
        <v>15.4</v>
      </c>
      <c r="DG36" s="17"/>
      <c r="DH36" s="17">
        <v>0</v>
      </c>
      <c r="DI36" s="17">
        <v>1.9</v>
      </c>
      <c r="DJ36" s="17">
        <v>0.2</v>
      </c>
      <c r="DK36" s="17">
        <v>-1</v>
      </c>
      <c r="DL36" s="17">
        <v>0.3</v>
      </c>
      <c r="DM36" s="17">
        <v>0.6</v>
      </c>
      <c r="DN36" s="17"/>
      <c r="DO36" s="17">
        <v>-0.6</v>
      </c>
      <c r="DP36" s="17">
        <v>-2.2000000000000002</v>
      </c>
      <c r="DQ36" s="17">
        <v>0</v>
      </c>
      <c r="DR36" s="17">
        <v>0</v>
      </c>
      <c r="DS36" s="17">
        <v>-3.2</v>
      </c>
      <c r="DT36" s="17">
        <v>-0.1</v>
      </c>
      <c r="DU36" s="17">
        <v>0.6</v>
      </c>
      <c r="DV36" s="17">
        <v>0.3</v>
      </c>
      <c r="DW36" s="17">
        <v>0</v>
      </c>
      <c r="DX36" s="17"/>
      <c r="DY36" s="17">
        <v>-4.5999999999999996</v>
      </c>
      <c r="DZ36" s="17">
        <v>1</v>
      </c>
      <c r="EA36" s="17">
        <v>2.9</v>
      </c>
      <c r="EB36" s="17">
        <v>2.5</v>
      </c>
      <c r="EC36" s="17">
        <v>1.5</v>
      </c>
      <c r="ED36" s="17"/>
      <c r="EE36" s="17">
        <v>1.5</v>
      </c>
      <c r="EF36" s="17">
        <v>0.8</v>
      </c>
      <c r="EG36" s="17">
        <v>-3</v>
      </c>
      <c r="EH36" s="17">
        <v>-2.6</v>
      </c>
      <c r="EI36" s="17">
        <v>-0.5</v>
      </c>
      <c r="EJ36" s="17">
        <v>0.1</v>
      </c>
      <c r="EK36" s="17">
        <v>1.3</v>
      </c>
      <c r="EL36" s="17">
        <v>2.7</v>
      </c>
      <c r="EM36" s="17">
        <v>-0.1</v>
      </c>
      <c r="EN36" s="17">
        <v>0</v>
      </c>
      <c r="EO36" s="17">
        <v>0.2</v>
      </c>
      <c r="EP36" s="17">
        <v>0.2</v>
      </c>
      <c r="EQ36" s="17">
        <v>0.2</v>
      </c>
      <c r="ER36" s="17">
        <v>-6.3</v>
      </c>
      <c r="ES36" s="17">
        <v>0.9</v>
      </c>
      <c r="ET36" s="17">
        <v>1.6</v>
      </c>
      <c r="EU36" s="17">
        <v>1.3</v>
      </c>
      <c r="EV36" s="17">
        <v>-0.1</v>
      </c>
      <c r="EW36" s="17">
        <v>-10.7</v>
      </c>
      <c r="EX36" s="17">
        <v>-8.1999999999999993</v>
      </c>
      <c r="EY36" s="17">
        <v>-14.1</v>
      </c>
      <c r="EZ36" s="17">
        <v>1.2</v>
      </c>
      <c r="FA36" s="17">
        <v>0.4</v>
      </c>
      <c r="FB36" s="17">
        <v>1</v>
      </c>
      <c r="FC36" s="17">
        <v>0.5</v>
      </c>
      <c r="FD36" s="17">
        <v>2.2000000000000002</v>
      </c>
      <c r="FE36" s="17">
        <v>1.6</v>
      </c>
      <c r="FF36" s="17">
        <v>1.8</v>
      </c>
      <c r="FG36" s="17">
        <v>3.1</v>
      </c>
      <c r="FH36" s="17">
        <v>9.4</v>
      </c>
      <c r="FI36" s="17">
        <v>0.2</v>
      </c>
      <c r="FJ36" s="17">
        <v>0.2</v>
      </c>
      <c r="FK36" s="17">
        <v>0.2</v>
      </c>
      <c r="FL36" s="17">
        <v>3.2</v>
      </c>
      <c r="FM36" s="17">
        <v>0</v>
      </c>
      <c r="FN36" s="17"/>
      <c r="FO36" s="17">
        <v>849.56100000000004</v>
      </c>
      <c r="FP36" s="15"/>
      <c r="FQ36" s="17">
        <v>3.3195899999999998</v>
      </c>
      <c r="FR36" s="17">
        <v>-1.1459999999999999</v>
      </c>
      <c r="FS36" s="17">
        <v>2.9980000000000002</v>
      </c>
      <c r="FT36" s="17">
        <v>1.7</v>
      </c>
      <c r="FU36" s="17">
        <v>1.2384200000000001</v>
      </c>
      <c r="FV36" s="17">
        <v>1.3874200000000001</v>
      </c>
      <c r="FW36" s="17">
        <v>0</v>
      </c>
      <c r="FX36" s="17">
        <v>2.1</v>
      </c>
      <c r="FY36" s="17">
        <v>11.597429999999999</v>
      </c>
    </row>
    <row r="37" spans="1:181" ht="24" customHeight="1" x14ac:dyDescent="0.3">
      <c r="A37" s="16" t="s">
        <v>66</v>
      </c>
      <c r="B37" s="16" t="s">
        <v>817</v>
      </c>
      <c r="C37" s="17">
        <v>47.4</v>
      </c>
      <c r="D37" s="17">
        <v>99.3</v>
      </c>
      <c r="E37" s="17">
        <v>39</v>
      </c>
      <c r="F37" s="17"/>
      <c r="G37" s="17"/>
      <c r="H37" s="17">
        <v>-9.9</v>
      </c>
      <c r="I37" s="17">
        <v>-4.4000000000000004</v>
      </c>
      <c r="J37" s="17"/>
      <c r="K37" s="17"/>
      <c r="L37" s="17"/>
      <c r="M37" s="17">
        <v>-4.7</v>
      </c>
      <c r="N37" s="17">
        <v>6.3</v>
      </c>
      <c r="O37" s="17"/>
      <c r="P37" s="17">
        <v>0</v>
      </c>
      <c r="Q37" s="17"/>
      <c r="R37" s="17">
        <v>46.3</v>
      </c>
      <c r="S37" s="17">
        <v>0</v>
      </c>
      <c r="T37" s="17"/>
      <c r="U37" s="17"/>
      <c r="V37" s="17"/>
      <c r="W37" s="17"/>
      <c r="X37" s="17"/>
      <c r="Y37" s="17">
        <v>-3</v>
      </c>
      <c r="Z37" s="17">
        <v>1.2</v>
      </c>
      <c r="AA37" s="17">
        <v>1</v>
      </c>
      <c r="AB37" s="17">
        <v>1.3</v>
      </c>
      <c r="AC37" s="17">
        <v>-3.4</v>
      </c>
      <c r="AD37" s="17">
        <v>5.8</v>
      </c>
      <c r="AE37" s="17">
        <v>10.3</v>
      </c>
      <c r="AF37" s="17"/>
      <c r="AG37" s="17"/>
      <c r="AH37" s="17">
        <v>0</v>
      </c>
      <c r="AI37" s="17"/>
      <c r="AJ37" s="17">
        <v>8</v>
      </c>
      <c r="AK37" s="17">
        <v>29.9</v>
      </c>
      <c r="AL37" s="17"/>
      <c r="AM37" s="17"/>
      <c r="AN37" s="17"/>
      <c r="AO37" s="17">
        <v>-1.2</v>
      </c>
      <c r="AP37" s="17">
        <v>51.6</v>
      </c>
      <c r="AQ37" s="17">
        <v>5.4</v>
      </c>
      <c r="AR37" s="17">
        <v>26</v>
      </c>
      <c r="AS37" s="17">
        <v>10.6</v>
      </c>
      <c r="AT37" s="17">
        <v>-2.1</v>
      </c>
      <c r="AU37" s="17">
        <v>1.4</v>
      </c>
      <c r="AV37" s="17">
        <v>1.2</v>
      </c>
      <c r="AW37" s="17">
        <v>61.5</v>
      </c>
      <c r="AX37" s="17">
        <v>-13</v>
      </c>
      <c r="AY37" s="17">
        <v>-39.799999999999997</v>
      </c>
      <c r="AZ37" s="17">
        <v>8.1</v>
      </c>
      <c r="BA37" s="17">
        <v>1.9</v>
      </c>
      <c r="BB37" s="17">
        <v>0</v>
      </c>
      <c r="BC37" s="17">
        <v>0.5</v>
      </c>
      <c r="BD37" s="17">
        <v>1.2</v>
      </c>
      <c r="BE37" s="17">
        <v>-1.4</v>
      </c>
      <c r="BF37" s="17"/>
      <c r="BG37" s="17"/>
      <c r="BH37" s="17">
        <v>10.5</v>
      </c>
      <c r="BI37" s="17"/>
      <c r="BJ37" s="17"/>
      <c r="BK37" s="17">
        <v>5.8</v>
      </c>
      <c r="BL37" s="17"/>
      <c r="BM37" s="17"/>
      <c r="BN37" s="17"/>
      <c r="BO37" s="17">
        <v>11.4</v>
      </c>
      <c r="BP37" s="17">
        <v>36.1</v>
      </c>
      <c r="BQ37" s="17">
        <v>35</v>
      </c>
      <c r="BR37" s="17">
        <v>39.5</v>
      </c>
      <c r="BS37" s="17">
        <v>54.7</v>
      </c>
      <c r="BT37" s="17">
        <v>-18.100000000000001</v>
      </c>
      <c r="BU37" s="17">
        <v>-3.8</v>
      </c>
      <c r="BV37" s="17"/>
      <c r="BW37" s="17"/>
      <c r="BX37" s="17"/>
      <c r="BY37" s="17"/>
      <c r="BZ37" s="17">
        <v>0</v>
      </c>
      <c r="CA37" s="17"/>
      <c r="CB37" s="17">
        <v>-0.3</v>
      </c>
      <c r="CC37" s="17">
        <v>40.799999999999997</v>
      </c>
      <c r="CD37" s="17">
        <v>52.2</v>
      </c>
      <c r="CE37" s="17">
        <v>10.4</v>
      </c>
      <c r="CF37" s="17">
        <v>10.7</v>
      </c>
      <c r="CG37" s="17">
        <v>7</v>
      </c>
      <c r="CH37" s="17"/>
      <c r="CI37" s="17"/>
      <c r="CJ37" s="17"/>
      <c r="CK37" s="17">
        <v>60.7</v>
      </c>
      <c r="CL37" s="17">
        <v>65.2</v>
      </c>
      <c r="CM37" s="17">
        <v>-25.4</v>
      </c>
      <c r="CN37" s="17">
        <v>0</v>
      </c>
      <c r="CO37" s="17"/>
      <c r="CP37" s="17"/>
      <c r="CQ37" s="17"/>
      <c r="CR37" s="17"/>
      <c r="CS37" s="17">
        <v>2</v>
      </c>
      <c r="CT37" s="17"/>
      <c r="CU37" s="17">
        <v>-2.2999999999999998</v>
      </c>
      <c r="CV37" s="17">
        <v>-0.1</v>
      </c>
      <c r="CW37" s="17"/>
      <c r="CX37" s="17"/>
      <c r="CY37" s="17">
        <v>-3.1360000000000001</v>
      </c>
      <c r="CZ37" s="17">
        <v>1.6</v>
      </c>
      <c r="DA37" s="17">
        <v>-5.9</v>
      </c>
      <c r="DB37" s="17"/>
      <c r="DC37" s="17">
        <v>0.1</v>
      </c>
      <c r="DD37" s="17">
        <v>0</v>
      </c>
      <c r="DE37" s="17">
        <v>-1</v>
      </c>
      <c r="DF37" s="17">
        <v>4.8</v>
      </c>
      <c r="DG37" s="17"/>
      <c r="DH37" s="17">
        <v>0</v>
      </c>
      <c r="DI37" s="17">
        <v>1.7</v>
      </c>
      <c r="DJ37" s="17">
        <v>0.2</v>
      </c>
      <c r="DK37" s="17">
        <v>0.8</v>
      </c>
      <c r="DL37" s="17">
        <v>0.3</v>
      </c>
      <c r="DM37" s="17">
        <v>0.6</v>
      </c>
      <c r="DN37" s="17"/>
      <c r="DO37" s="17">
        <v>-0.4</v>
      </c>
      <c r="DP37" s="17">
        <v>-1.8</v>
      </c>
      <c r="DQ37" s="17">
        <v>0</v>
      </c>
      <c r="DR37" s="17">
        <v>0</v>
      </c>
      <c r="DS37" s="17">
        <v>-3.3</v>
      </c>
      <c r="DT37" s="17">
        <v>-0.2</v>
      </c>
      <c r="DU37" s="17">
        <v>0.4</v>
      </c>
      <c r="DV37" s="17">
        <v>0.3</v>
      </c>
      <c r="DW37" s="17">
        <v>0</v>
      </c>
      <c r="DX37" s="17"/>
      <c r="DY37" s="17">
        <v>-4.5999999999999996</v>
      </c>
      <c r="DZ37" s="17">
        <v>1.4</v>
      </c>
      <c r="EA37" s="17">
        <v>2.9</v>
      </c>
      <c r="EB37" s="17">
        <v>2.5</v>
      </c>
      <c r="EC37" s="17">
        <v>1.3</v>
      </c>
      <c r="ED37" s="17"/>
      <c r="EE37" s="17">
        <v>0</v>
      </c>
      <c r="EF37" s="17">
        <v>0</v>
      </c>
      <c r="EG37" s="17">
        <v>-2.2000000000000002</v>
      </c>
      <c r="EH37" s="17">
        <v>-1.2</v>
      </c>
      <c r="EI37" s="17">
        <v>-0.4</v>
      </c>
      <c r="EJ37" s="17">
        <v>-0.2</v>
      </c>
      <c r="EK37" s="17">
        <v>0.6</v>
      </c>
      <c r="EL37" s="17">
        <v>2.7</v>
      </c>
      <c r="EM37" s="17">
        <v>-0.1</v>
      </c>
      <c r="EN37" s="17">
        <v>0</v>
      </c>
      <c r="EO37" s="17">
        <v>0.2</v>
      </c>
      <c r="EP37" s="17">
        <v>0.2</v>
      </c>
      <c r="EQ37" s="17">
        <v>0.2</v>
      </c>
      <c r="ER37" s="17">
        <v>-6.3</v>
      </c>
      <c r="ES37" s="17">
        <v>4.9000000000000004</v>
      </c>
      <c r="ET37" s="17">
        <v>2.5</v>
      </c>
      <c r="EU37" s="17">
        <v>-0.8</v>
      </c>
      <c r="EV37" s="17">
        <v>-0.1</v>
      </c>
      <c r="EW37" s="17">
        <v>-9.5</v>
      </c>
      <c r="EX37" s="17">
        <v>-9.4</v>
      </c>
      <c r="EY37" s="17">
        <v>-5.9</v>
      </c>
      <c r="EZ37" s="17">
        <v>1.2</v>
      </c>
      <c r="FA37" s="17">
        <v>0.4</v>
      </c>
      <c r="FB37" s="17">
        <v>1</v>
      </c>
      <c r="FC37" s="17">
        <v>0.5</v>
      </c>
      <c r="FD37" s="17">
        <v>0.5</v>
      </c>
      <c r="FE37" s="17">
        <v>1.6</v>
      </c>
      <c r="FF37" s="17">
        <v>1.6</v>
      </c>
      <c r="FG37" s="17">
        <v>3.1</v>
      </c>
      <c r="FH37" s="17">
        <v>8.9</v>
      </c>
      <c r="FI37" s="17">
        <v>0.4</v>
      </c>
      <c r="FJ37" s="17">
        <v>2.2999999999999998</v>
      </c>
      <c r="FK37" s="17">
        <v>0.8</v>
      </c>
      <c r="FL37" s="17">
        <v>3.1</v>
      </c>
      <c r="FM37" s="17">
        <v>0</v>
      </c>
      <c r="FN37" s="17"/>
      <c r="FO37" s="17">
        <v>773.46400000000006</v>
      </c>
      <c r="FP37" s="15"/>
      <c r="FQ37" s="17">
        <v>2.1963300000000001</v>
      </c>
      <c r="FR37" s="17">
        <v>-1.17</v>
      </c>
      <c r="FS37" s="17">
        <v>2.9510000000000001</v>
      </c>
      <c r="FT37" s="17">
        <v>1.8</v>
      </c>
      <c r="FU37" s="17">
        <v>1.2513000000000001</v>
      </c>
      <c r="FV37" s="17">
        <v>1.3951899999999999</v>
      </c>
      <c r="FW37" s="17">
        <v>-0.4</v>
      </c>
      <c r="FX37" s="17">
        <v>2</v>
      </c>
      <c r="FY37" s="17">
        <v>10.023820000000001</v>
      </c>
    </row>
    <row r="38" spans="1:181" ht="24" customHeight="1" x14ac:dyDescent="0.3">
      <c r="A38" s="16" t="s">
        <v>66</v>
      </c>
      <c r="B38" s="16" t="s">
        <v>818</v>
      </c>
      <c r="C38" s="17">
        <v>48.5</v>
      </c>
      <c r="D38" s="17">
        <v>108.6</v>
      </c>
      <c r="E38" s="17">
        <v>41.3</v>
      </c>
      <c r="F38" s="17"/>
      <c r="G38" s="17"/>
      <c r="H38" s="17">
        <v>-8.6999999999999993</v>
      </c>
      <c r="I38" s="17">
        <v>6.9</v>
      </c>
      <c r="J38" s="17"/>
      <c r="K38" s="17"/>
      <c r="L38" s="17"/>
      <c r="M38" s="17">
        <v>6.1</v>
      </c>
      <c r="N38" s="17">
        <v>20.7</v>
      </c>
      <c r="O38" s="17"/>
      <c r="P38" s="17">
        <v>0</v>
      </c>
      <c r="Q38" s="17"/>
      <c r="R38" s="17">
        <v>53.4</v>
      </c>
      <c r="S38" s="17">
        <v>0.1</v>
      </c>
      <c r="T38" s="17"/>
      <c r="U38" s="17"/>
      <c r="V38" s="17"/>
      <c r="W38" s="17"/>
      <c r="X38" s="17"/>
      <c r="Y38" s="17">
        <v>-0.2</v>
      </c>
      <c r="Z38" s="17">
        <v>1.5</v>
      </c>
      <c r="AA38" s="17">
        <v>1.3</v>
      </c>
      <c r="AB38" s="17">
        <v>1.3</v>
      </c>
      <c r="AC38" s="17">
        <v>-3.4</v>
      </c>
      <c r="AD38" s="17">
        <v>5.9</v>
      </c>
      <c r="AE38" s="17">
        <v>10.4</v>
      </c>
      <c r="AF38" s="17"/>
      <c r="AG38" s="17"/>
      <c r="AH38" s="17">
        <v>0</v>
      </c>
      <c r="AI38" s="17"/>
      <c r="AJ38" s="17">
        <v>9.4</v>
      </c>
      <c r="AK38" s="17">
        <v>31.1</v>
      </c>
      <c r="AL38" s="17"/>
      <c r="AM38" s="17"/>
      <c r="AN38" s="17"/>
      <c r="AO38" s="17">
        <v>-1</v>
      </c>
      <c r="AP38" s="17">
        <v>55.7</v>
      </c>
      <c r="AQ38" s="17">
        <v>5.2</v>
      </c>
      <c r="AR38" s="17">
        <v>25.3</v>
      </c>
      <c r="AS38" s="17">
        <v>10.6</v>
      </c>
      <c r="AT38" s="17">
        <v>-1.9</v>
      </c>
      <c r="AU38" s="17">
        <v>1.3</v>
      </c>
      <c r="AV38" s="17">
        <v>0.5</v>
      </c>
      <c r="AW38" s="17">
        <v>64.099999999999994</v>
      </c>
      <c r="AX38" s="17">
        <v>-10.7</v>
      </c>
      <c r="AY38" s="17">
        <v>-37.4</v>
      </c>
      <c r="AZ38" s="17">
        <v>10.7</v>
      </c>
      <c r="BA38" s="17">
        <v>4.2</v>
      </c>
      <c r="BB38" s="17">
        <v>0</v>
      </c>
      <c r="BC38" s="17">
        <v>0.5</v>
      </c>
      <c r="BD38" s="17">
        <v>1.2</v>
      </c>
      <c r="BE38" s="17">
        <v>-0.7</v>
      </c>
      <c r="BF38" s="17"/>
      <c r="BG38" s="17"/>
      <c r="BH38" s="17">
        <v>11.9</v>
      </c>
      <c r="BI38" s="17"/>
      <c r="BJ38" s="17"/>
      <c r="BK38" s="17">
        <v>5.7</v>
      </c>
      <c r="BL38" s="17"/>
      <c r="BM38" s="17"/>
      <c r="BN38" s="17"/>
      <c r="BO38" s="17">
        <v>13.9</v>
      </c>
      <c r="BP38" s="17">
        <v>38.299999999999997</v>
      </c>
      <c r="BQ38" s="17">
        <v>36.9</v>
      </c>
      <c r="BR38" s="17">
        <v>41.9</v>
      </c>
      <c r="BS38" s="17">
        <v>56.8</v>
      </c>
      <c r="BT38" s="17">
        <v>-17.5</v>
      </c>
      <c r="BU38" s="17">
        <v>-3.5</v>
      </c>
      <c r="BV38" s="17"/>
      <c r="BW38" s="17"/>
      <c r="BX38" s="17"/>
      <c r="BY38" s="17"/>
      <c r="BZ38" s="17">
        <v>0</v>
      </c>
      <c r="CA38" s="17"/>
      <c r="CB38" s="17">
        <v>-0.4</v>
      </c>
      <c r="CC38" s="17">
        <v>40.1</v>
      </c>
      <c r="CD38" s="17">
        <v>51.7</v>
      </c>
      <c r="CE38" s="17">
        <v>9.8000000000000007</v>
      </c>
      <c r="CF38" s="17">
        <v>10.7</v>
      </c>
      <c r="CG38" s="17">
        <v>7</v>
      </c>
      <c r="CH38" s="17"/>
      <c r="CI38" s="17"/>
      <c r="CJ38" s="17"/>
      <c r="CK38" s="17">
        <v>63.9</v>
      </c>
      <c r="CL38" s="17">
        <v>68.7</v>
      </c>
      <c r="CM38" s="17">
        <v>-21.2</v>
      </c>
      <c r="CN38" s="17">
        <v>0</v>
      </c>
      <c r="CO38" s="17"/>
      <c r="CP38" s="17"/>
      <c r="CQ38" s="17"/>
      <c r="CR38" s="17"/>
      <c r="CS38" s="17">
        <v>4.5999999999999996</v>
      </c>
      <c r="CT38" s="17"/>
      <c r="CU38" s="17">
        <v>-2.1</v>
      </c>
      <c r="CV38" s="17">
        <v>0.1</v>
      </c>
      <c r="CW38" s="17"/>
      <c r="CX38" s="17"/>
      <c r="CY38" s="17">
        <v>-2.9670000000000001</v>
      </c>
      <c r="CZ38" s="17">
        <v>0.1</v>
      </c>
      <c r="DA38" s="17">
        <v>-5.8</v>
      </c>
      <c r="DB38" s="17"/>
      <c r="DC38" s="17">
        <v>0</v>
      </c>
      <c r="DD38" s="17">
        <v>-0.1</v>
      </c>
      <c r="DE38" s="17">
        <v>-1.1000000000000001</v>
      </c>
      <c r="DF38" s="17">
        <v>1</v>
      </c>
      <c r="DG38" s="17"/>
      <c r="DH38" s="17">
        <v>0</v>
      </c>
      <c r="DI38" s="17">
        <v>1.8</v>
      </c>
      <c r="DJ38" s="17">
        <v>0.2</v>
      </c>
      <c r="DK38" s="17">
        <v>1</v>
      </c>
      <c r="DL38" s="17">
        <v>0.2</v>
      </c>
      <c r="DM38" s="17">
        <v>0.5</v>
      </c>
      <c r="DN38" s="17"/>
      <c r="DO38" s="17">
        <v>-0.3</v>
      </c>
      <c r="DP38" s="17">
        <v>-1.4</v>
      </c>
      <c r="DQ38" s="17">
        <v>0</v>
      </c>
      <c r="DR38" s="17">
        <v>0</v>
      </c>
      <c r="DS38" s="17">
        <v>-1.8</v>
      </c>
      <c r="DT38" s="17">
        <v>0</v>
      </c>
      <c r="DU38" s="17">
        <v>0.6</v>
      </c>
      <c r="DV38" s="17">
        <v>0.3</v>
      </c>
      <c r="DW38" s="17">
        <v>0</v>
      </c>
      <c r="DX38" s="17"/>
      <c r="DY38" s="17">
        <v>-4.5999999999999996</v>
      </c>
      <c r="DZ38" s="17">
        <v>0.6</v>
      </c>
      <c r="EA38" s="17">
        <v>2.9</v>
      </c>
      <c r="EB38" s="17">
        <v>2.7</v>
      </c>
      <c r="EC38" s="17">
        <v>1.4</v>
      </c>
      <c r="ED38" s="17"/>
      <c r="EE38" s="17">
        <v>0</v>
      </c>
      <c r="EF38" s="17">
        <v>-0.1</v>
      </c>
      <c r="EG38" s="17">
        <v>-2.1</v>
      </c>
      <c r="EH38" s="17">
        <v>-0.6</v>
      </c>
      <c r="EI38" s="17">
        <v>0.1</v>
      </c>
      <c r="EJ38" s="17">
        <v>-0.2</v>
      </c>
      <c r="EK38" s="17">
        <v>1.3</v>
      </c>
      <c r="EL38" s="17">
        <v>2.7</v>
      </c>
      <c r="EM38" s="17">
        <v>0</v>
      </c>
      <c r="EN38" s="17">
        <v>0</v>
      </c>
      <c r="EO38" s="17">
        <v>0.2</v>
      </c>
      <c r="EP38" s="17">
        <v>0.2</v>
      </c>
      <c r="EQ38" s="17">
        <v>0.2</v>
      </c>
      <c r="ER38" s="17">
        <v>-6.2</v>
      </c>
      <c r="ES38" s="17">
        <v>1.4</v>
      </c>
      <c r="ET38" s="17">
        <v>1.7</v>
      </c>
      <c r="EU38" s="17">
        <v>1.9</v>
      </c>
      <c r="EV38" s="17">
        <v>-0.1</v>
      </c>
      <c r="EW38" s="17">
        <v>0.1</v>
      </c>
      <c r="EX38" s="17">
        <v>-5</v>
      </c>
      <c r="EY38" s="17">
        <v>4.5999999999999996</v>
      </c>
      <c r="EZ38" s="17">
        <v>1.2</v>
      </c>
      <c r="FA38" s="17">
        <v>0.4</v>
      </c>
      <c r="FB38" s="17">
        <v>1</v>
      </c>
      <c r="FC38" s="17">
        <v>0.5</v>
      </c>
      <c r="FD38" s="17">
        <v>0.5</v>
      </c>
      <c r="FE38" s="17">
        <v>1.6</v>
      </c>
      <c r="FF38" s="17">
        <v>1.8</v>
      </c>
      <c r="FG38" s="17">
        <v>3.1</v>
      </c>
      <c r="FH38" s="17">
        <v>9.1999999999999993</v>
      </c>
      <c r="FI38" s="17">
        <v>0.1</v>
      </c>
      <c r="FJ38" s="17">
        <v>1.5</v>
      </c>
      <c r="FK38" s="17">
        <v>0.7</v>
      </c>
      <c r="FL38" s="17">
        <v>2</v>
      </c>
      <c r="FM38" s="17">
        <v>0</v>
      </c>
      <c r="FN38" s="17"/>
      <c r="FO38" s="17">
        <v>898.03300000000002</v>
      </c>
      <c r="FP38" s="15"/>
      <c r="FQ38" s="17">
        <v>2.8343699999999998</v>
      </c>
      <c r="FR38" s="17">
        <v>-0.76400000000000001</v>
      </c>
      <c r="FS38" s="17">
        <v>3.2639999999999998</v>
      </c>
      <c r="FT38" s="17">
        <v>1.7</v>
      </c>
      <c r="FU38" s="17">
        <v>1.25336</v>
      </c>
      <c r="FV38" s="17">
        <v>1.38855</v>
      </c>
      <c r="FW38" s="17">
        <v>-0.3</v>
      </c>
      <c r="FX38" s="17">
        <v>0.5</v>
      </c>
      <c r="FY38" s="17">
        <v>9.8762799999999995</v>
      </c>
    </row>
    <row r="39" spans="1:181" ht="24" customHeight="1" x14ac:dyDescent="0.3">
      <c r="A39" s="16" t="s">
        <v>66</v>
      </c>
      <c r="B39" s="16" t="s">
        <v>819</v>
      </c>
      <c r="C39" s="17">
        <v>48.4</v>
      </c>
      <c r="D39" s="17">
        <v>126.1</v>
      </c>
      <c r="E39" s="17">
        <v>44.8</v>
      </c>
      <c r="F39" s="17"/>
      <c r="G39" s="17"/>
      <c r="H39" s="17">
        <v>-7.2</v>
      </c>
      <c r="I39" s="17">
        <v>8.1999999999999993</v>
      </c>
      <c r="J39" s="17"/>
      <c r="K39" s="17"/>
      <c r="L39" s="17"/>
      <c r="M39" s="17">
        <v>16</v>
      </c>
      <c r="N39" s="17">
        <v>27</v>
      </c>
      <c r="O39" s="17"/>
      <c r="P39" s="17">
        <v>0</v>
      </c>
      <c r="Q39" s="17"/>
      <c r="R39" s="17">
        <v>62.1</v>
      </c>
      <c r="S39" s="17">
        <v>0</v>
      </c>
      <c r="T39" s="17"/>
      <c r="U39" s="17"/>
      <c r="V39" s="17"/>
      <c r="W39" s="17"/>
      <c r="X39" s="17"/>
      <c r="Y39" s="17">
        <v>3</v>
      </c>
      <c r="Z39" s="17">
        <v>1.7</v>
      </c>
      <c r="AA39" s="17">
        <v>1.2</v>
      </c>
      <c r="AB39" s="17">
        <v>1.4</v>
      </c>
      <c r="AC39" s="17">
        <v>-3.3</v>
      </c>
      <c r="AD39" s="17">
        <v>6.2</v>
      </c>
      <c r="AE39" s="17">
        <v>14.6</v>
      </c>
      <c r="AF39" s="17"/>
      <c r="AG39" s="17"/>
      <c r="AH39" s="17">
        <v>0</v>
      </c>
      <c r="AI39" s="17"/>
      <c r="AJ39" s="17">
        <v>11.1</v>
      </c>
      <c r="AK39" s="17">
        <v>34.799999999999997</v>
      </c>
      <c r="AL39" s="17"/>
      <c r="AM39" s="17"/>
      <c r="AN39" s="17"/>
      <c r="AO39" s="17">
        <v>-0.8</v>
      </c>
      <c r="AP39" s="17">
        <v>59.3</v>
      </c>
      <c r="AQ39" s="17">
        <v>10.7</v>
      </c>
      <c r="AR39" s="17">
        <v>25.2</v>
      </c>
      <c r="AS39" s="17">
        <v>10.6</v>
      </c>
      <c r="AT39" s="17">
        <v>-0.8</v>
      </c>
      <c r="AU39" s="17">
        <v>1.3</v>
      </c>
      <c r="AV39" s="17">
        <v>1.4</v>
      </c>
      <c r="AW39" s="17">
        <v>71.7</v>
      </c>
      <c r="AX39" s="17">
        <v>-3.4</v>
      </c>
      <c r="AY39" s="17">
        <v>-30.2</v>
      </c>
      <c r="AZ39" s="17">
        <v>10.1</v>
      </c>
      <c r="BA39" s="17">
        <v>5.0999999999999996</v>
      </c>
      <c r="BB39" s="17">
        <v>0</v>
      </c>
      <c r="BC39" s="17">
        <v>0.5</v>
      </c>
      <c r="BD39" s="17">
        <v>1.2</v>
      </c>
      <c r="BE39" s="17">
        <v>1.2</v>
      </c>
      <c r="BF39" s="17"/>
      <c r="BG39" s="17"/>
      <c r="BH39" s="17">
        <v>16.100000000000001</v>
      </c>
      <c r="BI39" s="17"/>
      <c r="BJ39" s="17"/>
      <c r="BK39" s="17">
        <v>6.8</v>
      </c>
      <c r="BL39" s="17"/>
      <c r="BM39" s="17"/>
      <c r="BN39" s="17"/>
      <c r="BO39" s="17">
        <v>16.7</v>
      </c>
      <c r="BP39" s="17">
        <v>43.1</v>
      </c>
      <c r="BQ39" s="17">
        <v>41.9</v>
      </c>
      <c r="BR39" s="17">
        <v>47</v>
      </c>
      <c r="BS39" s="17">
        <v>62.2</v>
      </c>
      <c r="BT39" s="17">
        <v>-15.3</v>
      </c>
      <c r="BU39" s="17">
        <v>-2.5</v>
      </c>
      <c r="BV39" s="17"/>
      <c r="BW39" s="17"/>
      <c r="BX39" s="17"/>
      <c r="BY39" s="17"/>
      <c r="BZ39" s="17">
        <v>0</v>
      </c>
      <c r="CA39" s="17"/>
      <c r="CB39" s="17">
        <v>-0.4</v>
      </c>
      <c r="CC39" s="17">
        <v>40.5</v>
      </c>
      <c r="CD39" s="17">
        <v>22.7</v>
      </c>
      <c r="CE39" s="17">
        <v>16.8</v>
      </c>
      <c r="CF39" s="17">
        <v>8.6999999999999993</v>
      </c>
      <c r="CG39" s="17">
        <v>9</v>
      </c>
      <c r="CH39" s="17"/>
      <c r="CI39" s="17"/>
      <c r="CJ39" s="17"/>
      <c r="CK39" s="17">
        <v>74.5</v>
      </c>
      <c r="CL39" s="17">
        <v>78.900000000000006</v>
      </c>
      <c r="CM39" s="17">
        <v>-6.3</v>
      </c>
      <c r="CN39" s="17">
        <v>0</v>
      </c>
      <c r="CO39" s="17"/>
      <c r="CP39" s="17"/>
      <c r="CQ39" s="17"/>
      <c r="CR39" s="17"/>
      <c r="CS39" s="17">
        <v>11.9</v>
      </c>
      <c r="CT39" s="17"/>
      <c r="CU39" s="17">
        <v>-2.1</v>
      </c>
      <c r="CV39" s="17">
        <v>0</v>
      </c>
      <c r="CW39" s="17"/>
      <c r="CX39" s="17"/>
      <c r="CY39" s="17">
        <v>-3.8210000000000002</v>
      </c>
      <c r="CZ39" s="17">
        <v>0.7</v>
      </c>
      <c r="DA39" s="17">
        <v>-5.6</v>
      </c>
      <c r="DB39" s="17"/>
      <c r="DC39" s="17">
        <v>0.1</v>
      </c>
      <c r="DD39" s="17">
        <v>-0.1</v>
      </c>
      <c r="DE39" s="17">
        <v>-1.1000000000000001</v>
      </c>
      <c r="DF39" s="17">
        <v>0.3</v>
      </c>
      <c r="DG39" s="17"/>
      <c r="DH39" s="17">
        <v>0</v>
      </c>
      <c r="DI39" s="17">
        <v>1.9</v>
      </c>
      <c r="DJ39" s="17">
        <v>0.2</v>
      </c>
      <c r="DK39" s="17">
        <v>1.2</v>
      </c>
      <c r="DL39" s="17">
        <v>0.3</v>
      </c>
      <c r="DM39" s="17">
        <v>0.6</v>
      </c>
      <c r="DN39" s="17"/>
      <c r="DO39" s="17">
        <v>-0.1</v>
      </c>
      <c r="DP39" s="17">
        <v>-0.2</v>
      </c>
      <c r="DQ39" s="17">
        <v>0</v>
      </c>
      <c r="DR39" s="17">
        <v>0</v>
      </c>
      <c r="DS39" s="17">
        <v>-1.4</v>
      </c>
      <c r="DT39" s="17">
        <v>0.1</v>
      </c>
      <c r="DU39" s="17">
        <v>0.6</v>
      </c>
      <c r="DV39" s="17">
        <v>0.3</v>
      </c>
      <c r="DW39" s="17">
        <v>0</v>
      </c>
      <c r="DX39" s="17"/>
      <c r="DY39" s="17">
        <v>-4.7</v>
      </c>
      <c r="DZ39" s="17">
        <v>0</v>
      </c>
      <c r="EA39" s="17">
        <v>3</v>
      </c>
      <c r="EB39" s="17">
        <v>2.8</v>
      </c>
      <c r="EC39" s="17">
        <v>1.7</v>
      </c>
      <c r="ED39" s="17"/>
      <c r="EE39" s="17">
        <v>0</v>
      </c>
      <c r="EF39" s="17">
        <v>0</v>
      </c>
      <c r="EG39" s="17">
        <v>1</v>
      </c>
      <c r="EH39" s="17">
        <v>2.1</v>
      </c>
      <c r="EI39" s="17">
        <v>0.3</v>
      </c>
      <c r="EJ39" s="17">
        <v>0.2</v>
      </c>
      <c r="EK39" s="17">
        <v>1.4</v>
      </c>
      <c r="EL39" s="17">
        <v>2.7</v>
      </c>
      <c r="EM39" s="17">
        <v>-0.1</v>
      </c>
      <c r="EN39" s="17">
        <v>0</v>
      </c>
      <c r="EO39" s="17">
        <v>0.2</v>
      </c>
      <c r="EP39" s="17">
        <v>0.2</v>
      </c>
      <c r="EQ39" s="17">
        <v>0.2</v>
      </c>
      <c r="ER39" s="17">
        <v>-6.1</v>
      </c>
      <c r="ES39" s="17">
        <v>1.1000000000000001</v>
      </c>
      <c r="ET39" s="17">
        <v>1.3</v>
      </c>
      <c r="EU39" s="17">
        <v>1.9</v>
      </c>
      <c r="EV39" s="17">
        <v>-0.1</v>
      </c>
      <c r="EW39" s="17">
        <v>3.1</v>
      </c>
      <c r="EX39" s="17">
        <v>-3.5</v>
      </c>
      <c r="EY39" s="17">
        <v>9.1</v>
      </c>
      <c r="EZ39" s="17">
        <v>1.2</v>
      </c>
      <c r="FA39" s="17">
        <v>0.4</v>
      </c>
      <c r="FB39" s="17">
        <v>1</v>
      </c>
      <c r="FC39" s="17">
        <v>0.5</v>
      </c>
      <c r="FD39" s="17">
        <v>0</v>
      </c>
      <c r="FE39" s="17">
        <v>1.6</v>
      </c>
      <c r="FF39" s="17">
        <v>2</v>
      </c>
      <c r="FG39" s="17">
        <v>3.1</v>
      </c>
      <c r="FH39" s="17">
        <v>9.3000000000000007</v>
      </c>
      <c r="FI39" s="17">
        <v>0.5</v>
      </c>
      <c r="FJ39" s="17">
        <v>1.2</v>
      </c>
      <c r="FK39" s="17">
        <v>0.9</v>
      </c>
      <c r="FL39" s="17">
        <v>2.4</v>
      </c>
      <c r="FM39" s="17">
        <v>0</v>
      </c>
      <c r="FN39" s="17"/>
      <c r="FO39" s="17">
        <v>1065.279</v>
      </c>
      <c r="FP39" s="15"/>
      <c r="FQ39" s="17">
        <v>3.0517799999999999</v>
      </c>
      <c r="FR39" s="17">
        <v>-0.42199999999999999</v>
      </c>
      <c r="FS39" s="17">
        <v>3.64</v>
      </c>
      <c r="FT39" s="17">
        <v>1.8</v>
      </c>
      <c r="FU39" s="17">
        <v>1.2436400000000001</v>
      </c>
      <c r="FV39" s="17">
        <v>1.3909800000000001</v>
      </c>
      <c r="FW39" s="17">
        <v>0</v>
      </c>
      <c r="FX39" s="17">
        <v>0.5</v>
      </c>
      <c r="FY39" s="17">
        <v>11.2044</v>
      </c>
    </row>
    <row r="40" spans="1:181" ht="24" customHeight="1" x14ac:dyDescent="0.3">
      <c r="A40" s="16" t="s">
        <v>66</v>
      </c>
      <c r="B40" s="16" t="s">
        <v>820</v>
      </c>
      <c r="C40" s="17">
        <v>49.1</v>
      </c>
      <c r="D40" s="17">
        <v>121.1</v>
      </c>
      <c r="E40" s="17">
        <v>43.8</v>
      </c>
      <c r="F40" s="17"/>
      <c r="G40" s="17"/>
      <c r="H40" s="17">
        <v>-7.3</v>
      </c>
      <c r="I40" s="17">
        <v>9.1</v>
      </c>
      <c r="J40" s="17"/>
      <c r="K40" s="17"/>
      <c r="L40" s="17"/>
      <c r="M40" s="17">
        <v>15.3</v>
      </c>
      <c r="N40" s="17">
        <v>26.4</v>
      </c>
      <c r="O40" s="17"/>
      <c r="P40" s="17">
        <v>-0.4</v>
      </c>
      <c r="Q40" s="17"/>
      <c r="R40" s="17">
        <v>54.5</v>
      </c>
      <c r="S40" s="17">
        <v>0.2</v>
      </c>
      <c r="T40" s="17"/>
      <c r="U40" s="17"/>
      <c r="V40" s="17"/>
      <c r="W40" s="17"/>
      <c r="X40" s="17"/>
      <c r="Y40" s="17">
        <v>3.9</v>
      </c>
      <c r="Z40" s="17">
        <v>1.7</v>
      </c>
      <c r="AA40" s="17">
        <v>1.4</v>
      </c>
      <c r="AB40" s="17">
        <v>1</v>
      </c>
      <c r="AC40" s="17">
        <v>-3.4</v>
      </c>
      <c r="AD40" s="17">
        <v>5.9</v>
      </c>
      <c r="AE40" s="17">
        <v>16.100000000000001</v>
      </c>
      <c r="AF40" s="17"/>
      <c r="AG40" s="17"/>
      <c r="AH40" s="17">
        <v>0</v>
      </c>
      <c r="AI40" s="17"/>
      <c r="AJ40" s="17">
        <v>12.6</v>
      </c>
      <c r="AK40" s="17">
        <v>34.1</v>
      </c>
      <c r="AL40" s="17"/>
      <c r="AM40" s="17"/>
      <c r="AN40" s="17"/>
      <c r="AO40" s="17">
        <v>-0.7</v>
      </c>
      <c r="AP40" s="17">
        <v>58.5</v>
      </c>
      <c r="AQ40" s="17">
        <v>10.7</v>
      </c>
      <c r="AR40" s="17">
        <v>25.1</v>
      </c>
      <c r="AS40" s="17">
        <v>10.4</v>
      </c>
      <c r="AT40" s="17">
        <v>-0.6</v>
      </c>
      <c r="AU40" s="17">
        <v>1.3</v>
      </c>
      <c r="AV40" s="17">
        <v>0.9</v>
      </c>
      <c r="AW40" s="17">
        <v>66.2</v>
      </c>
      <c r="AX40" s="17">
        <v>19.7</v>
      </c>
      <c r="AY40" s="17">
        <v>-35.4</v>
      </c>
      <c r="AZ40" s="17">
        <v>10.9</v>
      </c>
      <c r="BA40" s="17">
        <v>6</v>
      </c>
      <c r="BB40" s="17">
        <v>0</v>
      </c>
      <c r="BC40" s="17">
        <v>0.5</v>
      </c>
      <c r="BD40" s="17">
        <v>1.2</v>
      </c>
      <c r="BE40" s="17">
        <v>2</v>
      </c>
      <c r="BF40" s="17"/>
      <c r="BG40" s="17"/>
      <c r="BH40" s="17">
        <v>7.2</v>
      </c>
      <c r="BI40" s="17"/>
      <c r="BJ40" s="17"/>
      <c r="BK40" s="17">
        <v>6.9</v>
      </c>
      <c r="BL40" s="17"/>
      <c r="BM40" s="17"/>
      <c r="BN40" s="17"/>
      <c r="BO40" s="17">
        <v>16.2</v>
      </c>
      <c r="BP40" s="17">
        <v>40.5</v>
      </c>
      <c r="BQ40" s="17">
        <v>39.299999999999997</v>
      </c>
      <c r="BR40" s="17">
        <v>44.4</v>
      </c>
      <c r="BS40" s="17">
        <v>58.8</v>
      </c>
      <c r="BT40" s="17">
        <v>-16.399999999999999</v>
      </c>
      <c r="BU40" s="17">
        <v>-3</v>
      </c>
      <c r="BV40" s="17"/>
      <c r="BW40" s="17"/>
      <c r="BX40" s="17"/>
      <c r="BY40" s="17"/>
      <c r="BZ40" s="17">
        <v>0</v>
      </c>
      <c r="CA40" s="17"/>
      <c r="CB40" s="17">
        <v>-0.4</v>
      </c>
      <c r="CC40" s="17">
        <v>42.2</v>
      </c>
      <c r="CD40" s="17">
        <v>22.5</v>
      </c>
      <c r="CE40" s="17">
        <v>16.8</v>
      </c>
      <c r="CF40" s="17">
        <v>8.6</v>
      </c>
      <c r="CG40" s="17">
        <v>8.9</v>
      </c>
      <c r="CH40" s="17"/>
      <c r="CI40" s="17"/>
      <c r="CJ40" s="17"/>
      <c r="CK40" s="17">
        <v>69.599999999999994</v>
      </c>
      <c r="CL40" s="17">
        <v>74.2</v>
      </c>
      <c r="CM40" s="17">
        <v>-13.3</v>
      </c>
      <c r="CN40" s="17">
        <v>0</v>
      </c>
      <c r="CO40" s="17"/>
      <c r="CP40" s="17"/>
      <c r="CQ40" s="17"/>
      <c r="CR40" s="17"/>
      <c r="CS40" s="17">
        <v>15.5</v>
      </c>
      <c r="CT40" s="17"/>
      <c r="CU40" s="17">
        <v>-2.1</v>
      </c>
      <c r="CV40" s="17">
        <v>0.1</v>
      </c>
      <c r="CW40" s="17"/>
      <c r="CX40" s="17"/>
      <c r="CY40" s="17">
        <v>-4.0979999999999999</v>
      </c>
      <c r="CZ40" s="17">
        <v>0.3</v>
      </c>
      <c r="DA40" s="17">
        <v>-5.3</v>
      </c>
      <c r="DB40" s="17"/>
      <c r="DC40" s="17">
        <v>0.1</v>
      </c>
      <c r="DD40" s="17">
        <v>0</v>
      </c>
      <c r="DE40" s="17">
        <v>-0.9</v>
      </c>
      <c r="DF40" s="17">
        <v>0.4</v>
      </c>
      <c r="DG40" s="17"/>
      <c r="DH40" s="17">
        <v>0</v>
      </c>
      <c r="DI40" s="17">
        <v>1.9</v>
      </c>
      <c r="DJ40" s="17">
        <v>0.2</v>
      </c>
      <c r="DK40" s="17">
        <v>0.3</v>
      </c>
      <c r="DL40" s="17">
        <v>0.3</v>
      </c>
      <c r="DM40" s="17">
        <v>0.5</v>
      </c>
      <c r="DN40" s="17"/>
      <c r="DO40" s="17">
        <v>-0.1</v>
      </c>
      <c r="DP40" s="17">
        <v>-0.1</v>
      </c>
      <c r="DQ40" s="17">
        <v>0</v>
      </c>
      <c r="DR40" s="17">
        <v>0</v>
      </c>
      <c r="DS40" s="17">
        <v>-0.2</v>
      </c>
      <c r="DT40" s="17">
        <v>0.1</v>
      </c>
      <c r="DU40" s="17">
        <v>0.6</v>
      </c>
      <c r="DV40" s="17">
        <v>0.3</v>
      </c>
      <c r="DW40" s="17">
        <v>0</v>
      </c>
      <c r="DX40" s="17"/>
      <c r="DY40" s="17">
        <v>-4.5</v>
      </c>
      <c r="DZ40" s="17">
        <v>0</v>
      </c>
      <c r="EA40" s="17">
        <v>3.1</v>
      </c>
      <c r="EB40" s="17">
        <v>2.8</v>
      </c>
      <c r="EC40" s="17">
        <v>1.9</v>
      </c>
      <c r="ED40" s="17"/>
      <c r="EE40" s="17">
        <v>0</v>
      </c>
      <c r="EF40" s="17">
        <v>-0.1</v>
      </c>
      <c r="EG40" s="17">
        <v>-2.6</v>
      </c>
      <c r="EH40" s="17">
        <v>-3</v>
      </c>
      <c r="EI40" s="17">
        <v>-0.3</v>
      </c>
      <c r="EJ40" s="17">
        <v>-0.3</v>
      </c>
      <c r="EK40" s="17">
        <v>1.1000000000000001</v>
      </c>
      <c r="EL40" s="17">
        <v>2.7</v>
      </c>
      <c r="EM40" s="17">
        <v>-0.1</v>
      </c>
      <c r="EN40" s="17">
        <v>0</v>
      </c>
      <c r="EO40" s="17">
        <v>0.2</v>
      </c>
      <c r="EP40" s="17">
        <v>0.2</v>
      </c>
      <c r="EQ40" s="17">
        <v>0.2</v>
      </c>
      <c r="ER40" s="17">
        <v>-6.2</v>
      </c>
      <c r="ES40" s="17">
        <v>4</v>
      </c>
      <c r="ET40" s="17">
        <v>1</v>
      </c>
      <c r="EU40" s="17">
        <v>0.3</v>
      </c>
      <c r="EV40" s="17">
        <v>-0.1</v>
      </c>
      <c r="EW40" s="17">
        <v>4.9000000000000004</v>
      </c>
      <c r="EX40" s="17">
        <v>-4.2</v>
      </c>
      <c r="EY40" s="17">
        <v>14.3</v>
      </c>
      <c r="EZ40" s="17">
        <v>1.2</v>
      </c>
      <c r="FA40" s="17">
        <v>0.4</v>
      </c>
      <c r="FB40" s="17">
        <v>1</v>
      </c>
      <c r="FC40" s="17">
        <v>0.5</v>
      </c>
      <c r="FD40" s="17">
        <v>0</v>
      </c>
      <c r="FE40" s="17">
        <v>1.6</v>
      </c>
      <c r="FF40" s="17">
        <v>2.2000000000000002</v>
      </c>
      <c r="FG40" s="17">
        <v>3</v>
      </c>
      <c r="FH40" s="17">
        <v>9.4</v>
      </c>
      <c r="FI40" s="17">
        <v>0.5</v>
      </c>
      <c r="FJ40" s="17">
        <v>1</v>
      </c>
      <c r="FK40" s="17">
        <v>0.4</v>
      </c>
      <c r="FL40" s="17">
        <v>2.8</v>
      </c>
      <c r="FM40" s="17">
        <v>0</v>
      </c>
      <c r="FN40" s="17"/>
      <c r="FO40" s="17">
        <v>1031.902</v>
      </c>
      <c r="FP40" s="15"/>
      <c r="FQ40" s="17">
        <v>2.8138399999999999</v>
      </c>
      <c r="FR40" s="17">
        <v>-0.39200000000000002</v>
      </c>
      <c r="FS40" s="17">
        <v>3.2559999999999998</v>
      </c>
      <c r="FT40" s="17">
        <v>1.8</v>
      </c>
      <c r="FU40" s="17">
        <v>1.23865</v>
      </c>
      <c r="FV40" s="17">
        <v>1.3864399999999999</v>
      </c>
      <c r="FW40" s="17">
        <v>0</v>
      </c>
      <c r="FX40" s="17">
        <v>0.5</v>
      </c>
      <c r="FY40" s="17">
        <v>10.602930000000001</v>
      </c>
    </row>
    <row r="41" spans="1:181" ht="24" customHeight="1" x14ac:dyDescent="0.3">
      <c r="A41" s="16" t="s">
        <v>66</v>
      </c>
      <c r="B41" s="16" t="s">
        <v>821</v>
      </c>
      <c r="C41" s="17">
        <v>50.2</v>
      </c>
      <c r="D41" s="17">
        <v>123.6</v>
      </c>
      <c r="E41" s="17">
        <v>44</v>
      </c>
      <c r="F41" s="17"/>
      <c r="G41" s="17"/>
      <c r="H41" s="17">
        <v>-7.2</v>
      </c>
      <c r="I41" s="17">
        <v>17.600000000000001</v>
      </c>
      <c r="J41" s="17"/>
      <c r="K41" s="17"/>
      <c r="L41" s="17"/>
      <c r="M41" s="17">
        <v>11.5</v>
      </c>
      <c r="N41" s="17">
        <v>22.6</v>
      </c>
      <c r="O41" s="17"/>
      <c r="P41" s="17">
        <v>18.2</v>
      </c>
      <c r="Q41" s="17"/>
      <c r="R41" s="17">
        <v>59.3</v>
      </c>
      <c r="S41" s="17">
        <v>0</v>
      </c>
      <c r="T41" s="17"/>
      <c r="U41" s="17"/>
      <c r="V41" s="17"/>
      <c r="W41" s="17"/>
      <c r="X41" s="17"/>
      <c r="Y41" s="17">
        <v>5.2</v>
      </c>
      <c r="Z41" s="17">
        <v>1.4</v>
      </c>
      <c r="AA41" s="17">
        <v>1.4</v>
      </c>
      <c r="AB41" s="17">
        <v>1</v>
      </c>
      <c r="AC41" s="17">
        <v>-3.4</v>
      </c>
      <c r="AD41" s="17">
        <v>6.1</v>
      </c>
      <c r="AE41" s="17">
        <v>16.7</v>
      </c>
      <c r="AF41" s="17"/>
      <c r="AG41" s="17"/>
      <c r="AH41" s="17">
        <v>0</v>
      </c>
      <c r="AI41" s="17"/>
      <c r="AJ41" s="17">
        <v>13.7</v>
      </c>
      <c r="AK41" s="17">
        <v>32.299999999999997</v>
      </c>
      <c r="AL41" s="17"/>
      <c r="AM41" s="17"/>
      <c r="AN41" s="17"/>
      <c r="AO41" s="17">
        <v>-0.8</v>
      </c>
      <c r="AP41" s="17">
        <v>56.5</v>
      </c>
      <c r="AQ41" s="17">
        <v>10.4</v>
      </c>
      <c r="AR41" s="17">
        <v>24.8</v>
      </c>
      <c r="AS41" s="17">
        <v>10.5</v>
      </c>
      <c r="AT41" s="17">
        <v>-0.2</v>
      </c>
      <c r="AU41" s="17">
        <v>1.2</v>
      </c>
      <c r="AV41" s="17">
        <v>0</v>
      </c>
      <c r="AW41" s="17">
        <v>69.3</v>
      </c>
      <c r="AX41" s="17">
        <v>22.8</v>
      </c>
      <c r="AY41" s="17">
        <v>-32.700000000000003</v>
      </c>
      <c r="AZ41" s="17">
        <v>10.199999999999999</v>
      </c>
      <c r="BA41" s="17">
        <v>4.5</v>
      </c>
      <c r="BB41" s="17">
        <v>0</v>
      </c>
      <c r="BC41" s="17">
        <v>0.5</v>
      </c>
      <c r="BD41" s="17">
        <v>1</v>
      </c>
      <c r="BE41" s="17">
        <v>-1.5</v>
      </c>
      <c r="BF41" s="17"/>
      <c r="BG41" s="17"/>
      <c r="BH41" s="17">
        <v>6.8</v>
      </c>
      <c r="BI41" s="17"/>
      <c r="BJ41" s="17"/>
      <c r="BK41" s="17">
        <v>6.7</v>
      </c>
      <c r="BL41" s="17"/>
      <c r="BM41" s="17"/>
      <c r="BN41" s="17"/>
      <c r="BO41" s="17">
        <v>15.3</v>
      </c>
      <c r="BP41" s="17">
        <v>39.799999999999997</v>
      </c>
      <c r="BQ41" s="17">
        <v>38.6</v>
      </c>
      <c r="BR41" s="17">
        <v>43.6</v>
      </c>
      <c r="BS41" s="17">
        <v>57.8</v>
      </c>
      <c r="BT41" s="17">
        <v>-16.100000000000001</v>
      </c>
      <c r="BU41" s="17">
        <v>-2.8</v>
      </c>
      <c r="BV41" s="17"/>
      <c r="BW41" s="17"/>
      <c r="BX41" s="17"/>
      <c r="BY41" s="17"/>
      <c r="BZ41" s="17">
        <v>0</v>
      </c>
      <c r="CA41" s="17"/>
      <c r="CB41" s="17">
        <v>-0.4</v>
      </c>
      <c r="CC41" s="17">
        <v>42.7</v>
      </c>
      <c r="CD41" s="17">
        <v>22</v>
      </c>
      <c r="CE41" s="17">
        <v>16.8</v>
      </c>
      <c r="CF41" s="17">
        <v>8.6</v>
      </c>
      <c r="CG41" s="17">
        <v>8.9</v>
      </c>
      <c r="CH41" s="17"/>
      <c r="CI41" s="17"/>
      <c r="CJ41" s="17"/>
      <c r="CK41" s="17">
        <v>71.099999999999994</v>
      </c>
      <c r="CL41" s="17">
        <v>75.599999999999994</v>
      </c>
      <c r="CM41" s="17">
        <v>-10.9</v>
      </c>
      <c r="CN41" s="17">
        <v>0</v>
      </c>
      <c r="CO41" s="17"/>
      <c r="CP41" s="17"/>
      <c r="CQ41" s="17"/>
      <c r="CR41" s="17"/>
      <c r="CS41" s="17">
        <v>15.5</v>
      </c>
      <c r="CT41" s="17"/>
      <c r="CU41" s="17">
        <v>-2.2000000000000002</v>
      </c>
      <c r="CV41" s="17">
        <v>0</v>
      </c>
      <c r="CW41" s="17"/>
      <c r="CX41" s="17"/>
      <c r="CY41" s="17">
        <v>-3.9060000000000001</v>
      </c>
      <c r="CZ41" s="17">
        <v>1</v>
      </c>
      <c r="DA41" s="17">
        <v>-5.5</v>
      </c>
      <c r="DB41" s="17"/>
      <c r="DC41" s="17">
        <v>0</v>
      </c>
      <c r="DD41" s="17">
        <v>0</v>
      </c>
      <c r="DE41" s="17">
        <v>-1</v>
      </c>
      <c r="DF41" s="17">
        <v>-0.1</v>
      </c>
      <c r="DG41" s="17"/>
      <c r="DH41" s="17">
        <v>0</v>
      </c>
      <c r="DI41" s="17">
        <v>1.9</v>
      </c>
      <c r="DJ41" s="17">
        <v>0.2</v>
      </c>
      <c r="DK41" s="17">
        <v>0.8</v>
      </c>
      <c r="DL41" s="17">
        <v>0.4</v>
      </c>
      <c r="DM41" s="17">
        <v>0.6</v>
      </c>
      <c r="DN41" s="17"/>
      <c r="DO41" s="17">
        <v>-0.1</v>
      </c>
      <c r="DP41" s="17">
        <v>0</v>
      </c>
      <c r="DQ41" s="17">
        <v>0</v>
      </c>
      <c r="DR41" s="17">
        <v>0</v>
      </c>
      <c r="DS41" s="17">
        <v>-0.3</v>
      </c>
      <c r="DT41" s="17">
        <v>0.1</v>
      </c>
      <c r="DU41" s="17">
        <v>0.6</v>
      </c>
      <c r="DV41" s="17">
        <v>0.3</v>
      </c>
      <c r="DW41" s="17">
        <v>0</v>
      </c>
      <c r="DX41" s="17"/>
      <c r="DY41" s="17">
        <v>-4.7</v>
      </c>
      <c r="DZ41" s="17">
        <v>0.9</v>
      </c>
      <c r="EA41" s="17">
        <v>3.2</v>
      </c>
      <c r="EB41" s="17">
        <v>2.9</v>
      </c>
      <c r="EC41" s="17">
        <v>1.7</v>
      </c>
      <c r="ED41" s="17"/>
      <c r="EE41" s="17">
        <v>0</v>
      </c>
      <c r="EF41" s="17">
        <v>-0.1</v>
      </c>
      <c r="EG41" s="17">
        <v>-2.4</v>
      </c>
      <c r="EH41" s="17">
        <v>-2.2000000000000002</v>
      </c>
      <c r="EI41" s="17">
        <v>-0.3</v>
      </c>
      <c r="EJ41" s="17">
        <v>-0.2</v>
      </c>
      <c r="EK41" s="17">
        <v>1.4</v>
      </c>
      <c r="EL41" s="17">
        <v>2.7</v>
      </c>
      <c r="EM41" s="17">
        <v>-0.1</v>
      </c>
      <c r="EN41" s="17">
        <v>0</v>
      </c>
      <c r="EO41" s="17">
        <v>0.2</v>
      </c>
      <c r="EP41" s="17">
        <v>0.2</v>
      </c>
      <c r="EQ41" s="17">
        <v>0.2</v>
      </c>
      <c r="ER41" s="17">
        <v>-6</v>
      </c>
      <c r="ES41" s="17">
        <v>4.4000000000000004</v>
      </c>
      <c r="ET41" s="17">
        <v>0.4</v>
      </c>
      <c r="EU41" s="17">
        <v>2</v>
      </c>
      <c r="EV41" s="17">
        <v>-0.1</v>
      </c>
      <c r="EW41" s="17">
        <v>6.9</v>
      </c>
      <c r="EX41" s="17">
        <v>-0.6</v>
      </c>
      <c r="EY41" s="17">
        <v>12.4</v>
      </c>
      <c r="EZ41" s="17">
        <v>1.2</v>
      </c>
      <c r="FA41" s="17">
        <v>0.4</v>
      </c>
      <c r="FB41" s="17">
        <v>1</v>
      </c>
      <c r="FC41" s="17">
        <v>0.5</v>
      </c>
      <c r="FD41" s="17">
        <v>0</v>
      </c>
      <c r="FE41" s="17">
        <v>1.6</v>
      </c>
      <c r="FF41" s="17">
        <v>2</v>
      </c>
      <c r="FG41" s="17">
        <v>3</v>
      </c>
      <c r="FH41" s="17">
        <v>9.6999999999999993</v>
      </c>
      <c r="FI41" s="17">
        <v>0.4</v>
      </c>
      <c r="FJ41" s="17">
        <v>0.8</v>
      </c>
      <c r="FK41" s="17">
        <v>0.5</v>
      </c>
      <c r="FL41" s="17">
        <v>2.2999999999999998</v>
      </c>
      <c r="FM41" s="17">
        <v>0</v>
      </c>
      <c r="FN41" s="17"/>
      <c r="FO41" s="17">
        <v>1069.2940000000001</v>
      </c>
      <c r="FP41" s="15"/>
      <c r="FQ41" s="17">
        <v>2.9161100000000002</v>
      </c>
      <c r="FR41" s="17">
        <v>-0.27700000000000002</v>
      </c>
      <c r="FS41" s="17">
        <v>3.4</v>
      </c>
      <c r="FT41" s="17">
        <v>1.8</v>
      </c>
      <c r="FU41" s="17">
        <v>1.23767</v>
      </c>
      <c r="FV41" s="17">
        <v>1.39089</v>
      </c>
      <c r="FW41" s="17">
        <v>0.2</v>
      </c>
      <c r="FX41" s="17">
        <v>0.5</v>
      </c>
      <c r="FY41" s="17">
        <v>11.167669999999999</v>
      </c>
    </row>
    <row r="42" spans="1:181" ht="24" customHeight="1" x14ac:dyDescent="0.3">
      <c r="A42" s="18" t="s">
        <v>66</v>
      </c>
      <c r="B42" s="18" t="s">
        <v>822</v>
      </c>
      <c r="C42" s="19">
        <v>49.7</v>
      </c>
      <c r="D42" s="19">
        <v>116.4</v>
      </c>
      <c r="E42" s="19">
        <v>43.1</v>
      </c>
      <c r="F42" s="19"/>
      <c r="G42" s="19"/>
      <c r="H42" s="19">
        <v>-8.9</v>
      </c>
      <c r="I42" s="19">
        <v>6.3</v>
      </c>
      <c r="J42" s="19"/>
      <c r="K42" s="19"/>
      <c r="L42" s="19"/>
      <c r="M42" s="19">
        <v>5.0999999999999996</v>
      </c>
      <c r="N42" s="19">
        <v>16.3</v>
      </c>
      <c r="O42" s="19"/>
      <c r="P42" s="19">
        <v>27.9</v>
      </c>
      <c r="Q42" s="19"/>
      <c r="R42" s="19">
        <v>61.5</v>
      </c>
      <c r="S42" s="19">
        <v>0</v>
      </c>
      <c r="T42" s="19"/>
      <c r="U42" s="19"/>
      <c r="V42" s="19"/>
      <c r="W42" s="19"/>
      <c r="X42" s="19"/>
      <c r="Y42" s="19">
        <v>5</v>
      </c>
      <c r="Z42" s="19">
        <v>0.8</v>
      </c>
      <c r="AA42" s="19">
        <v>0.9</v>
      </c>
      <c r="AB42" s="19">
        <v>1</v>
      </c>
      <c r="AC42" s="19">
        <v>-3.4</v>
      </c>
      <c r="AD42" s="19">
        <v>5.9</v>
      </c>
      <c r="AE42" s="19">
        <v>16.100000000000001</v>
      </c>
      <c r="AF42" s="19"/>
      <c r="AG42" s="19"/>
      <c r="AH42" s="19">
        <v>2.2000000000000002</v>
      </c>
      <c r="AI42" s="19"/>
      <c r="AJ42" s="19">
        <v>12.9</v>
      </c>
      <c r="AK42" s="19">
        <v>31.7</v>
      </c>
      <c r="AL42" s="19"/>
      <c r="AM42" s="19"/>
      <c r="AN42" s="19"/>
      <c r="AO42" s="19">
        <v>-0.9</v>
      </c>
      <c r="AP42" s="19">
        <v>55.7</v>
      </c>
      <c r="AQ42" s="19">
        <v>10.199999999999999</v>
      </c>
      <c r="AR42" s="19">
        <v>24.6</v>
      </c>
      <c r="AS42" s="19">
        <v>11</v>
      </c>
      <c r="AT42" s="19">
        <v>-0.1</v>
      </c>
      <c r="AU42" s="19">
        <v>1.3</v>
      </c>
      <c r="AV42" s="19">
        <v>1.2</v>
      </c>
      <c r="AW42" s="19">
        <v>68.3</v>
      </c>
      <c r="AX42" s="19">
        <v>21.7</v>
      </c>
      <c r="AY42" s="19">
        <v>-33.299999999999997</v>
      </c>
      <c r="AZ42" s="19">
        <v>10.4</v>
      </c>
      <c r="BA42" s="19">
        <v>4.3</v>
      </c>
      <c r="BB42" s="19">
        <v>0</v>
      </c>
      <c r="BC42" s="19">
        <v>0.5</v>
      </c>
      <c r="BD42" s="19">
        <v>1.2</v>
      </c>
      <c r="BE42" s="19">
        <v>-0.6</v>
      </c>
      <c r="BF42" s="19"/>
      <c r="BG42" s="19"/>
      <c r="BH42" s="19">
        <v>0.8</v>
      </c>
      <c r="BI42" s="19"/>
      <c r="BJ42" s="19"/>
      <c r="BK42" s="19">
        <v>5.9</v>
      </c>
      <c r="BL42" s="19"/>
      <c r="BM42" s="19"/>
      <c r="BN42" s="19"/>
      <c r="BO42" s="19">
        <v>12</v>
      </c>
      <c r="BP42" s="19">
        <v>39.299999999999997</v>
      </c>
      <c r="BQ42" s="19">
        <v>38.200000000000003</v>
      </c>
      <c r="BR42" s="19">
        <v>43.4</v>
      </c>
      <c r="BS42" s="19">
        <v>58.3</v>
      </c>
      <c r="BT42" s="19">
        <v>-16.7</v>
      </c>
      <c r="BU42" s="19">
        <v>-3.1</v>
      </c>
      <c r="BV42" s="19"/>
      <c r="BW42" s="19"/>
      <c r="BX42" s="19"/>
      <c r="BY42" s="19"/>
      <c r="BZ42" s="19">
        <v>0</v>
      </c>
      <c r="CA42" s="19"/>
      <c r="CB42" s="19">
        <v>-0.4</v>
      </c>
      <c r="CC42" s="19">
        <v>43.8</v>
      </c>
      <c r="CD42" s="19">
        <v>21.9</v>
      </c>
      <c r="CE42" s="19">
        <v>16.600000000000001</v>
      </c>
      <c r="CF42" s="19">
        <v>8.6999999999999993</v>
      </c>
      <c r="CG42" s="19">
        <v>9</v>
      </c>
      <c r="CH42" s="19"/>
      <c r="CI42" s="19"/>
      <c r="CJ42" s="19"/>
      <c r="CK42" s="19">
        <v>60.9</v>
      </c>
      <c r="CL42" s="19">
        <v>65.5</v>
      </c>
      <c r="CM42" s="19">
        <v>-25.2</v>
      </c>
      <c r="CN42" s="19">
        <v>0</v>
      </c>
      <c r="CO42" s="19"/>
      <c r="CP42" s="19"/>
      <c r="CQ42" s="19"/>
      <c r="CR42" s="19"/>
      <c r="CS42" s="19">
        <v>12</v>
      </c>
      <c r="CT42" s="19"/>
      <c r="CU42" s="19">
        <v>-2.2000000000000002</v>
      </c>
      <c r="CV42" s="19">
        <v>0</v>
      </c>
      <c r="CW42" s="19"/>
      <c r="CX42" s="19"/>
      <c r="CY42" s="19">
        <v>-3.28</v>
      </c>
      <c r="CZ42" s="19">
        <v>0.2</v>
      </c>
      <c r="DA42" s="19">
        <v>-5.4</v>
      </c>
      <c r="DB42" s="19"/>
      <c r="DC42" s="19">
        <v>0</v>
      </c>
      <c r="DD42" s="19">
        <v>-0.1</v>
      </c>
      <c r="DE42" s="19">
        <v>0</v>
      </c>
      <c r="DF42" s="19">
        <v>0.1</v>
      </c>
      <c r="DG42" s="19"/>
      <c r="DH42" s="19">
        <v>0</v>
      </c>
      <c r="DI42" s="19">
        <v>1.9</v>
      </c>
      <c r="DJ42" s="19">
        <v>0.2</v>
      </c>
      <c r="DK42" s="19">
        <v>0.5</v>
      </c>
      <c r="DL42" s="19">
        <v>0.3</v>
      </c>
      <c r="DM42" s="19">
        <v>0.6</v>
      </c>
      <c r="DN42" s="19"/>
      <c r="DO42" s="19">
        <v>0</v>
      </c>
      <c r="DP42" s="19">
        <v>0</v>
      </c>
      <c r="DQ42" s="19">
        <v>0</v>
      </c>
      <c r="DR42" s="19">
        <v>0</v>
      </c>
      <c r="DS42" s="19">
        <v>0.2</v>
      </c>
      <c r="DT42" s="19">
        <v>-0.1</v>
      </c>
      <c r="DU42" s="19">
        <v>0.4</v>
      </c>
      <c r="DV42" s="19">
        <v>0.3</v>
      </c>
      <c r="DW42" s="19">
        <v>0</v>
      </c>
      <c r="DX42" s="19"/>
      <c r="DY42" s="19">
        <v>-4.5</v>
      </c>
      <c r="DZ42" s="19">
        <v>0.6</v>
      </c>
      <c r="EA42" s="19">
        <v>3.1</v>
      </c>
      <c r="EB42" s="19">
        <v>2.8</v>
      </c>
      <c r="EC42" s="19">
        <v>1.7</v>
      </c>
      <c r="ED42" s="19"/>
      <c r="EE42" s="19">
        <v>0</v>
      </c>
      <c r="EF42" s="19">
        <v>-0.1</v>
      </c>
      <c r="EG42" s="19">
        <v>-3.3</v>
      </c>
      <c r="EH42" s="19">
        <v>-3.7</v>
      </c>
      <c r="EI42" s="19">
        <v>-0.6</v>
      </c>
      <c r="EJ42" s="19">
        <v>-0.4</v>
      </c>
      <c r="EK42" s="19">
        <v>1.4</v>
      </c>
      <c r="EL42" s="19">
        <v>2.7</v>
      </c>
      <c r="EM42" s="19">
        <v>-0.1</v>
      </c>
      <c r="EN42" s="19">
        <v>0.3</v>
      </c>
      <c r="EO42" s="19">
        <v>0.2</v>
      </c>
      <c r="EP42" s="19">
        <v>0.2</v>
      </c>
      <c r="EQ42" s="19">
        <v>0.2</v>
      </c>
      <c r="ER42" s="19">
        <v>-6.5</v>
      </c>
      <c r="ES42" s="19">
        <v>0.6</v>
      </c>
      <c r="ET42" s="19">
        <v>0.2</v>
      </c>
      <c r="EU42" s="19">
        <v>2.1</v>
      </c>
      <c r="EV42" s="19">
        <v>-0.1</v>
      </c>
      <c r="EW42" s="19">
        <v>6.4</v>
      </c>
      <c r="EX42" s="19">
        <v>-0.4</v>
      </c>
      <c r="EY42" s="19">
        <v>2.2000000000000002</v>
      </c>
      <c r="EZ42" s="19">
        <v>1.2</v>
      </c>
      <c r="FA42" s="19">
        <v>0.4</v>
      </c>
      <c r="FB42" s="19">
        <v>1</v>
      </c>
      <c r="FC42" s="19">
        <v>0.5</v>
      </c>
      <c r="FD42" s="19">
        <v>0</v>
      </c>
      <c r="FE42" s="19">
        <v>1.6</v>
      </c>
      <c r="FF42" s="19">
        <v>2</v>
      </c>
      <c r="FG42" s="19">
        <v>3.1</v>
      </c>
      <c r="FH42" s="19">
        <v>9.4</v>
      </c>
      <c r="FI42" s="19">
        <v>0</v>
      </c>
      <c r="FJ42" s="19">
        <v>0.8</v>
      </c>
      <c r="FK42" s="19">
        <v>0.4</v>
      </c>
      <c r="FL42" s="19">
        <v>2.6</v>
      </c>
      <c r="FM42" s="19">
        <v>0</v>
      </c>
      <c r="FN42" s="19"/>
      <c r="FO42" s="19">
        <v>978.52</v>
      </c>
      <c r="FP42" s="15"/>
      <c r="FQ42" s="19">
        <v>2.7544900000000001</v>
      </c>
      <c r="FR42" s="19">
        <v>-0.41299999999999998</v>
      </c>
      <c r="FS42" s="19">
        <v>2.105</v>
      </c>
      <c r="FT42" s="19">
        <v>1.7</v>
      </c>
      <c r="FU42" s="19">
        <v>1.25048</v>
      </c>
      <c r="FV42" s="19">
        <v>1.39096</v>
      </c>
      <c r="FW42" s="19">
        <v>-0.1</v>
      </c>
      <c r="FX42" s="19">
        <v>0.6</v>
      </c>
      <c r="FY42" s="19">
        <v>9.2879299999999994</v>
      </c>
    </row>
    <row r="43" spans="1:181" ht="24" customHeight="1" x14ac:dyDescent="0.3">
      <c r="A43" s="13" t="s">
        <v>66</v>
      </c>
      <c r="B43" s="13" t="s">
        <v>823</v>
      </c>
      <c r="C43" s="14">
        <v>54.4</v>
      </c>
      <c r="D43" s="14">
        <v>112</v>
      </c>
      <c r="E43" s="14">
        <v>42.7</v>
      </c>
      <c r="F43" s="14"/>
      <c r="G43" s="14"/>
      <c r="H43" s="14">
        <v>-9.1</v>
      </c>
      <c r="I43" s="14">
        <v>17.100000000000001</v>
      </c>
      <c r="J43" s="14"/>
      <c r="K43" s="14"/>
      <c r="L43" s="14"/>
      <c r="M43" s="14">
        <v>2.7</v>
      </c>
      <c r="N43" s="14">
        <v>14</v>
      </c>
      <c r="O43" s="14"/>
      <c r="P43" s="14">
        <v>24.6</v>
      </c>
      <c r="Q43" s="14"/>
      <c r="R43" s="14">
        <v>56.7</v>
      </c>
      <c r="S43" s="14">
        <v>0.1</v>
      </c>
      <c r="T43" s="14"/>
      <c r="U43" s="14"/>
      <c r="V43" s="14"/>
      <c r="W43" s="14"/>
      <c r="X43" s="14"/>
      <c r="Y43" s="14">
        <v>3.7</v>
      </c>
      <c r="Z43" s="14">
        <v>0.9</v>
      </c>
      <c r="AA43" s="14">
        <v>1.1000000000000001</v>
      </c>
      <c r="AB43" s="14">
        <v>1</v>
      </c>
      <c r="AC43" s="14">
        <v>-3.4</v>
      </c>
      <c r="AD43" s="14">
        <v>5.7</v>
      </c>
      <c r="AE43" s="14">
        <v>17.100000000000001</v>
      </c>
      <c r="AF43" s="14"/>
      <c r="AG43" s="14"/>
      <c r="AH43" s="14">
        <v>2.2999999999999998</v>
      </c>
      <c r="AI43" s="14"/>
      <c r="AJ43" s="14">
        <v>14.2</v>
      </c>
      <c r="AK43" s="14">
        <v>28.5</v>
      </c>
      <c r="AL43" s="14"/>
      <c r="AM43" s="14"/>
      <c r="AN43" s="14"/>
      <c r="AO43" s="14">
        <v>-0.9</v>
      </c>
      <c r="AP43" s="14">
        <v>54</v>
      </c>
      <c r="AQ43" s="14">
        <v>9.8000000000000007</v>
      </c>
      <c r="AR43" s="14">
        <v>24.5</v>
      </c>
      <c r="AS43" s="14">
        <v>10.9</v>
      </c>
      <c r="AT43" s="14">
        <v>-0.3</v>
      </c>
      <c r="AU43" s="14">
        <v>1.7</v>
      </c>
      <c r="AV43" s="14">
        <v>1.2</v>
      </c>
      <c r="AW43" s="14">
        <v>61.4</v>
      </c>
      <c r="AX43" s="14">
        <v>14.9</v>
      </c>
      <c r="AY43" s="14">
        <v>-40.1</v>
      </c>
      <c r="AZ43" s="14">
        <v>10.7</v>
      </c>
      <c r="BA43" s="14">
        <v>3.7</v>
      </c>
      <c r="BB43" s="14">
        <v>0</v>
      </c>
      <c r="BC43" s="14">
        <v>0.5</v>
      </c>
      <c r="BD43" s="14">
        <v>1.2</v>
      </c>
      <c r="BE43" s="14">
        <v>0.7</v>
      </c>
      <c r="BF43" s="14"/>
      <c r="BG43" s="14"/>
      <c r="BH43" s="14">
        <v>4.4000000000000004</v>
      </c>
      <c r="BI43" s="14"/>
      <c r="BJ43" s="14"/>
      <c r="BK43" s="14">
        <v>5.0999999999999996</v>
      </c>
      <c r="BL43" s="14"/>
      <c r="BM43" s="14"/>
      <c r="BN43" s="14"/>
      <c r="BO43" s="14">
        <v>11.6</v>
      </c>
      <c r="BP43" s="14">
        <v>36</v>
      </c>
      <c r="BQ43" s="14">
        <v>34.9</v>
      </c>
      <c r="BR43" s="14">
        <v>39.799999999999997</v>
      </c>
      <c r="BS43" s="14">
        <v>54.6</v>
      </c>
      <c r="BT43" s="14">
        <v>-18.399999999999999</v>
      </c>
      <c r="BU43" s="14">
        <v>-3.8</v>
      </c>
      <c r="BV43" s="14"/>
      <c r="BW43" s="14"/>
      <c r="BX43" s="14"/>
      <c r="BY43" s="14"/>
      <c r="BZ43" s="14">
        <v>0</v>
      </c>
      <c r="CA43" s="14"/>
      <c r="CB43" s="14">
        <v>-0.4</v>
      </c>
      <c r="CC43" s="14">
        <v>44</v>
      </c>
      <c r="CD43" s="14">
        <v>21.9</v>
      </c>
      <c r="CE43" s="14">
        <v>15.9</v>
      </c>
      <c r="CF43" s="14">
        <v>8.6999999999999993</v>
      </c>
      <c r="CG43" s="14">
        <v>9.1</v>
      </c>
      <c r="CH43" s="14"/>
      <c r="CI43" s="14"/>
      <c r="CJ43" s="14"/>
      <c r="CK43" s="14">
        <v>73.099999999999994</v>
      </c>
      <c r="CL43" s="14">
        <v>78</v>
      </c>
      <c r="CM43" s="14">
        <v>-8.1999999999999993</v>
      </c>
      <c r="CN43" s="14">
        <v>0</v>
      </c>
      <c r="CO43" s="14"/>
      <c r="CP43" s="14"/>
      <c r="CQ43" s="14"/>
      <c r="CR43" s="14"/>
      <c r="CS43" s="14">
        <v>0.8</v>
      </c>
      <c r="CT43" s="14"/>
      <c r="CU43" s="14">
        <v>-2.2000000000000002</v>
      </c>
      <c r="CV43" s="14">
        <v>0</v>
      </c>
      <c r="CW43" s="14"/>
      <c r="CX43" s="14"/>
      <c r="CY43" s="14">
        <v>-2.169</v>
      </c>
      <c r="CZ43" s="14">
        <v>0</v>
      </c>
      <c r="DA43" s="14">
        <v>-5.5</v>
      </c>
      <c r="DB43" s="14"/>
      <c r="DC43" s="14">
        <v>0.1</v>
      </c>
      <c r="DD43" s="14">
        <v>-0.1</v>
      </c>
      <c r="DE43" s="14">
        <v>-0.7</v>
      </c>
      <c r="DF43" s="14">
        <v>0.2</v>
      </c>
      <c r="DG43" s="14"/>
      <c r="DH43" s="14">
        <v>0</v>
      </c>
      <c r="DI43" s="14">
        <v>1.9</v>
      </c>
      <c r="DJ43" s="14">
        <v>0.2</v>
      </c>
      <c r="DK43" s="14">
        <v>-0.4</v>
      </c>
      <c r="DL43" s="14">
        <v>0.3</v>
      </c>
      <c r="DM43" s="14">
        <v>0.6</v>
      </c>
      <c r="DN43" s="14"/>
      <c r="DO43" s="14">
        <v>-0.1</v>
      </c>
      <c r="DP43" s="14">
        <v>0</v>
      </c>
      <c r="DQ43" s="14">
        <v>0</v>
      </c>
      <c r="DR43" s="14">
        <v>0</v>
      </c>
      <c r="DS43" s="14">
        <v>0.3</v>
      </c>
      <c r="DT43" s="14">
        <v>0.2</v>
      </c>
      <c r="DU43" s="14">
        <v>0.6</v>
      </c>
      <c r="DV43" s="14">
        <v>0.3</v>
      </c>
      <c r="DW43" s="14">
        <v>0</v>
      </c>
      <c r="DX43" s="14"/>
      <c r="DY43" s="14">
        <v>-4.5999999999999996</v>
      </c>
      <c r="DZ43" s="14">
        <v>0.3</v>
      </c>
      <c r="EA43" s="14">
        <v>3.2</v>
      </c>
      <c r="EB43" s="14">
        <v>2.9</v>
      </c>
      <c r="EC43" s="14">
        <v>1.3</v>
      </c>
      <c r="ED43" s="14"/>
      <c r="EE43" s="14">
        <v>0</v>
      </c>
      <c r="EF43" s="14">
        <v>0</v>
      </c>
      <c r="EG43" s="14">
        <v>-5.0999999999999996</v>
      </c>
      <c r="EH43" s="14">
        <v>-4.8</v>
      </c>
      <c r="EI43" s="14">
        <v>-0.9</v>
      </c>
      <c r="EJ43" s="14">
        <v>-0.7</v>
      </c>
      <c r="EK43" s="14">
        <v>1.5</v>
      </c>
      <c r="EL43" s="14">
        <v>2.7</v>
      </c>
      <c r="EM43" s="14">
        <v>0.1</v>
      </c>
      <c r="EN43" s="14">
        <v>0.6</v>
      </c>
      <c r="EO43" s="14">
        <v>0.2</v>
      </c>
      <c r="EP43" s="14">
        <v>0.2</v>
      </c>
      <c r="EQ43" s="14">
        <v>0.2</v>
      </c>
      <c r="ER43" s="14">
        <v>-6.2</v>
      </c>
      <c r="ES43" s="14">
        <v>0.5</v>
      </c>
      <c r="ET43" s="14">
        <v>0</v>
      </c>
      <c r="EU43" s="14">
        <v>2.1</v>
      </c>
      <c r="EV43" s="14">
        <v>-0.1</v>
      </c>
      <c r="EW43" s="14">
        <v>8</v>
      </c>
      <c r="EX43" s="14">
        <v>-0.4</v>
      </c>
      <c r="EY43" s="14">
        <v>1.4</v>
      </c>
      <c r="EZ43" s="14">
        <v>1.2</v>
      </c>
      <c r="FA43" s="14">
        <v>0.4</v>
      </c>
      <c r="FB43" s="14">
        <v>1</v>
      </c>
      <c r="FC43" s="14">
        <v>0.5</v>
      </c>
      <c r="FD43" s="14">
        <v>0</v>
      </c>
      <c r="FE43" s="14">
        <v>1.6</v>
      </c>
      <c r="FF43" s="14">
        <v>1.6</v>
      </c>
      <c r="FG43" s="14">
        <v>3.1</v>
      </c>
      <c r="FH43" s="14">
        <v>8.6999999999999993</v>
      </c>
      <c r="FI43" s="14">
        <v>0.5</v>
      </c>
      <c r="FJ43" s="14">
        <v>0.7</v>
      </c>
      <c r="FK43" s="14">
        <v>0</v>
      </c>
      <c r="FL43" s="14">
        <v>2.6</v>
      </c>
      <c r="FM43" s="14">
        <v>0.8</v>
      </c>
      <c r="FN43" s="14"/>
      <c r="FO43" s="14">
        <v>965.93100000000004</v>
      </c>
      <c r="FP43" s="15"/>
      <c r="FQ43" s="14">
        <v>2.7456499999999999</v>
      </c>
      <c r="FR43" s="14">
        <v>-0.43099999999999999</v>
      </c>
      <c r="FS43" s="14">
        <v>2.2509999999999999</v>
      </c>
      <c r="FT43" s="14">
        <v>1.6</v>
      </c>
      <c r="FU43" s="14">
        <v>1.25804</v>
      </c>
      <c r="FV43" s="14">
        <v>1.39012</v>
      </c>
      <c r="FW43" s="14">
        <v>-0.4</v>
      </c>
      <c r="FX43" s="14">
        <v>0.5</v>
      </c>
      <c r="FY43" s="14">
        <v>8.9138099999999998</v>
      </c>
    </row>
    <row r="44" spans="1:181" ht="24" customHeight="1" x14ac:dyDescent="0.3">
      <c r="A44" s="16" t="s">
        <v>66</v>
      </c>
      <c r="B44" s="16" t="s">
        <v>824</v>
      </c>
      <c r="C44" s="17">
        <v>54</v>
      </c>
      <c r="D44" s="17">
        <v>105.1</v>
      </c>
      <c r="E44" s="17">
        <v>40.4</v>
      </c>
      <c r="F44" s="17"/>
      <c r="G44" s="17"/>
      <c r="H44" s="17">
        <v>-9.1999999999999993</v>
      </c>
      <c r="I44" s="17">
        <v>12.4</v>
      </c>
      <c r="J44" s="17"/>
      <c r="K44" s="17"/>
      <c r="L44" s="17"/>
      <c r="M44" s="17">
        <v>-2.8</v>
      </c>
      <c r="N44" s="17">
        <v>7.8</v>
      </c>
      <c r="O44" s="17"/>
      <c r="P44" s="17">
        <v>21.1</v>
      </c>
      <c r="Q44" s="17"/>
      <c r="R44" s="17">
        <v>49.5</v>
      </c>
      <c r="S44" s="17">
        <v>0</v>
      </c>
      <c r="T44" s="17"/>
      <c r="U44" s="17"/>
      <c r="V44" s="17"/>
      <c r="W44" s="17"/>
      <c r="X44" s="17"/>
      <c r="Y44" s="17">
        <v>2.8</v>
      </c>
      <c r="Z44" s="17">
        <v>0.7</v>
      </c>
      <c r="AA44" s="17">
        <v>1</v>
      </c>
      <c r="AB44" s="17">
        <v>1</v>
      </c>
      <c r="AC44" s="17">
        <v>-3.6</v>
      </c>
      <c r="AD44" s="17">
        <v>5.6</v>
      </c>
      <c r="AE44" s="17">
        <v>15.7</v>
      </c>
      <c r="AF44" s="17"/>
      <c r="AG44" s="17"/>
      <c r="AH44" s="17">
        <v>2.1</v>
      </c>
      <c r="AI44" s="17"/>
      <c r="AJ44" s="17">
        <v>13.7</v>
      </c>
      <c r="AK44" s="17">
        <v>27.9</v>
      </c>
      <c r="AL44" s="17"/>
      <c r="AM44" s="17"/>
      <c r="AN44" s="17"/>
      <c r="AO44" s="17">
        <v>-0.9</v>
      </c>
      <c r="AP44" s="17">
        <v>53</v>
      </c>
      <c r="AQ44" s="17">
        <v>9.6</v>
      </c>
      <c r="AR44" s="17">
        <v>26.1</v>
      </c>
      <c r="AS44" s="17">
        <v>10.6</v>
      </c>
      <c r="AT44" s="17">
        <v>-0.7</v>
      </c>
      <c r="AU44" s="17">
        <v>1.6</v>
      </c>
      <c r="AV44" s="17">
        <v>0.5</v>
      </c>
      <c r="AW44" s="17">
        <v>56.5</v>
      </c>
      <c r="AX44" s="17">
        <v>10.3</v>
      </c>
      <c r="AY44" s="17">
        <v>-44.3</v>
      </c>
      <c r="AZ44" s="17">
        <v>8.4</v>
      </c>
      <c r="BA44" s="17">
        <v>2.8</v>
      </c>
      <c r="BB44" s="17">
        <v>0</v>
      </c>
      <c r="BC44" s="17">
        <v>0.5</v>
      </c>
      <c r="BD44" s="17">
        <v>1.2</v>
      </c>
      <c r="BE44" s="17">
        <v>-0.5</v>
      </c>
      <c r="BF44" s="17"/>
      <c r="BG44" s="17"/>
      <c r="BH44" s="17">
        <v>2.8</v>
      </c>
      <c r="BI44" s="17"/>
      <c r="BJ44" s="17"/>
      <c r="BK44" s="17">
        <v>4.7</v>
      </c>
      <c r="BL44" s="17"/>
      <c r="BM44" s="17"/>
      <c r="BN44" s="17"/>
      <c r="BO44" s="17">
        <v>11.7</v>
      </c>
      <c r="BP44" s="17">
        <v>32.6</v>
      </c>
      <c r="BQ44" s="17">
        <v>31.4</v>
      </c>
      <c r="BR44" s="17">
        <v>35.9</v>
      </c>
      <c r="BS44" s="17">
        <v>50.5</v>
      </c>
      <c r="BT44" s="17">
        <v>-19.399999999999999</v>
      </c>
      <c r="BU44" s="17">
        <v>-4.3</v>
      </c>
      <c r="BV44" s="17"/>
      <c r="BW44" s="17"/>
      <c r="BX44" s="17"/>
      <c r="BY44" s="17"/>
      <c r="BZ44" s="17">
        <v>0</v>
      </c>
      <c r="CA44" s="17"/>
      <c r="CB44" s="17">
        <v>-0.4</v>
      </c>
      <c r="CC44" s="17">
        <v>40</v>
      </c>
      <c r="CD44" s="17">
        <v>22.7</v>
      </c>
      <c r="CE44" s="17">
        <v>10.7</v>
      </c>
      <c r="CF44" s="17">
        <v>8.6999999999999993</v>
      </c>
      <c r="CG44" s="17">
        <v>7.1</v>
      </c>
      <c r="CH44" s="17"/>
      <c r="CI44" s="17"/>
      <c r="CJ44" s="17"/>
      <c r="CK44" s="17">
        <v>66.900000000000006</v>
      </c>
      <c r="CL44" s="17">
        <v>71.7</v>
      </c>
      <c r="CM44" s="17">
        <v>-16.899999999999999</v>
      </c>
      <c r="CN44" s="17">
        <v>0</v>
      </c>
      <c r="CO44" s="17"/>
      <c r="CP44" s="17"/>
      <c r="CQ44" s="17"/>
      <c r="CR44" s="17"/>
      <c r="CS44" s="17">
        <v>0</v>
      </c>
      <c r="CT44" s="17"/>
      <c r="CU44" s="17">
        <v>-2.2000000000000002</v>
      </c>
      <c r="CV44" s="17">
        <v>0</v>
      </c>
      <c r="CW44" s="17"/>
      <c r="CX44" s="17"/>
      <c r="CY44" s="17">
        <v>-1.75</v>
      </c>
      <c r="CZ44" s="17">
        <v>0.1</v>
      </c>
      <c r="DA44" s="17">
        <v>-5.6</v>
      </c>
      <c r="DB44" s="17"/>
      <c r="DC44" s="17">
        <v>0</v>
      </c>
      <c r="DD44" s="17">
        <v>-0.1</v>
      </c>
      <c r="DE44" s="17">
        <v>-1</v>
      </c>
      <c r="DF44" s="17">
        <v>-0.1</v>
      </c>
      <c r="DG44" s="17"/>
      <c r="DH44" s="17">
        <v>0</v>
      </c>
      <c r="DI44" s="17">
        <v>1.9</v>
      </c>
      <c r="DJ44" s="17">
        <v>0.2</v>
      </c>
      <c r="DK44" s="17">
        <v>-0.5</v>
      </c>
      <c r="DL44" s="17">
        <v>0.3</v>
      </c>
      <c r="DM44" s="17">
        <v>0.6</v>
      </c>
      <c r="DN44" s="17"/>
      <c r="DO44" s="17">
        <v>-0.1</v>
      </c>
      <c r="DP44" s="17">
        <v>0</v>
      </c>
      <c r="DQ44" s="17">
        <v>0</v>
      </c>
      <c r="DR44" s="17">
        <v>0</v>
      </c>
      <c r="DS44" s="17">
        <v>0.3</v>
      </c>
      <c r="DT44" s="17">
        <v>0.1</v>
      </c>
      <c r="DU44" s="17">
        <v>0.6</v>
      </c>
      <c r="DV44" s="17">
        <v>0.3</v>
      </c>
      <c r="DW44" s="17">
        <v>0</v>
      </c>
      <c r="DX44" s="17"/>
      <c r="DY44" s="17">
        <v>-4.5999999999999996</v>
      </c>
      <c r="DZ44" s="17">
        <v>0</v>
      </c>
      <c r="EA44" s="17">
        <v>3</v>
      </c>
      <c r="EB44" s="17">
        <v>2.7</v>
      </c>
      <c r="EC44" s="17">
        <v>1.5</v>
      </c>
      <c r="ED44" s="17"/>
      <c r="EE44" s="17">
        <v>0</v>
      </c>
      <c r="EF44" s="17">
        <v>-0.1</v>
      </c>
      <c r="EG44" s="17">
        <v>-6.6</v>
      </c>
      <c r="EH44" s="17">
        <v>-6.3</v>
      </c>
      <c r="EI44" s="17">
        <v>-0.5</v>
      </c>
      <c r="EJ44" s="17">
        <v>-0.8</v>
      </c>
      <c r="EK44" s="17">
        <v>1.4</v>
      </c>
      <c r="EL44" s="17">
        <v>2.7</v>
      </c>
      <c r="EM44" s="17">
        <v>-0.1</v>
      </c>
      <c r="EN44" s="17">
        <v>0.6</v>
      </c>
      <c r="EO44" s="17">
        <v>0.2</v>
      </c>
      <c r="EP44" s="17">
        <v>0.2</v>
      </c>
      <c r="EQ44" s="17">
        <v>0.2</v>
      </c>
      <c r="ER44" s="17">
        <v>-6.2</v>
      </c>
      <c r="ES44" s="17">
        <v>1</v>
      </c>
      <c r="ET44" s="17">
        <v>0</v>
      </c>
      <c r="EU44" s="17">
        <v>2.2000000000000002</v>
      </c>
      <c r="EV44" s="17">
        <v>-0.1</v>
      </c>
      <c r="EW44" s="17">
        <v>6</v>
      </c>
      <c r="EX44" s="17">
        <v>-0.2</v>
      </c>
      <c r="EY44" s="17">
        <v>2.5</v>
      </c>
      <c r="EZ44" s="17">
        <v>1.2</v>
      </c>
      <c r="FA44" s="17">
        <v>0.4</v>
      </c>
      <c r="FB44" s="17">
        <v>1</v>
      </c>
      <c r="FC44" s="17">
        <v>0.5</v>
      </c>
      <c r="FD44" s="17">
        <v>0</v>
      </c>
      <c r="FE44" s="17">
        <v>1.6</v>
      </c>
      <c r="FF44" s="17">
        <v>1.8</v>
      </c>
      <c r="FG44" s="17">
        <v>2.9</v>
      </c>
      <c r="FH44" s="17">
        <v>8.1</v>
      </c>
      <c r="FI44" s="17">
        <v>0</v>
      </c>
      <c r="FJ44" s="17">
        <v>1.9</v>
      </c>
      <c r="FK44" s="17">
        <v>0</v>
      </c>
      <c r="FL44" s="17">
        <v>3.3</v>
      </c>
      <c r="FM44" s="17">
        <v>2.8</v>
      </c>
      <c r="FN44" s="17"/>
      <c r="FO44" s="17">
        <v>853.55</v>
      </c>
      <c r="FP44" s="15"/>
      <c r="FQ44" s="17">
        <v>2.5862099999999999</v>
      </c>
      <c r="FR44" s="17">
        <v>-0.98899999999999999</v>
      </c>
      <c r="FS44" s="17">
        <v>2.202</v>
      </c>
      <c r="FT44" s="17">
        <v>1.7</v>
      </c>
      <c r="FU44" s="17">
        <v>1.26136</v>
      </c>
      <c r="FV44" s="17">
        <v>1.3864399999999999</v>
      </c>
      <c r="FW44" s="17">
        <v>-0.7</v>
      </c>
      <c r="FX44" s="17">
        <v>0.4</v>
      </c>
      <c r="FY44" s="17">
        <v>7.84701</v>
      </c>
    </row>
    <row r="45" spans="1:181" ht="24" customHeight="1" x14ac:dyDescent="0.3">
      <c r="A45" s="16" t="s">
        <v>66</v>
      </c>
      <c r="B45" s="16" t="s">
        <v>825</v>
      </c>
      <c r="C45" s="17">
        <v>54.4</v>
      </c>
      <c r="D45" s="17">
        <v>97.5</v>
      </c>
      <c r="E45" s="17">
        <v>37.299999999999997</v>
      </c>
      <c r="F45" s="17"/>
      <c r="G45" s="17"/>
      <c r="H45" s="17">
        <v>-11.7</v>
      </c>
      <c r="I45" s="17">
        <v>14.8</v>
      </c>
      <c r="J45" s="17"/>
      <c r="K45" s="17"/>
      <c r="L45" s="17"/>
      <c r="M45" s="17">
        <v>-17.2</v>
      </c>
      <c r="N45" s="17">
        <v>-3.5</v>
      </c>
      <c r="O45" s="17"/>
      <c r="P45" s="17">
        <v>9.8000000000000007</v>
      </c>
      <c r="Q45" s="17"/>
      <c r="R45" s="17">
        <v>50.5</v>
      </c>
      <c r="S45" s="17">
        <v>0.2</v>
      </c>
      <c r="T45" s="17"/>
      <c r="U45" s="17"/>
      <c r="V45" s="17"/>
      <c r="W45" s="17"/>
      <c r="X45" s="17"/>
      <c r="Y45" s="17">
        <v>0</v>
      </c>
      <c r="Z45" s="17">
        <v>0.7</v>
      </c>
      <c r="AA45" s="17">
        <v>1</v>
      </c>
      <c r="AB45" s="17">
        <v>0</v>
      </c>
      <c r="AC45" s="17">
        <v>-3.4</v>
      </c>
      <c r="AD45" s="17">
        <v>2.9</v>
      </c>
      <c r="AE45" s="17">
        <v>14.7</v>
      </c>
      <c r="AF45" s="17"/>
      <c r="AG45" s="17"/>
      <c r="AH45" s="17">
        <v>2.1</v>
      </c>
      <c r="AI45" s="17"/>
      <c r="AJ45" s="17">
        <v>13.1</v>
      </c>
      <c r="AK45" s="17">
        <v>25.7</v>
      </c>
      <c r="AL45" s="17"/>
      <c r="AM45" s="17"/>
      <c r="AN45" s="17"/>
      <c r="AO45" s="17">
        <v>-1.2</v>
      </c>
      <c r="AP45" s="17">
        <v>52.6</v>
      </c>
      <c r="AQ45" s="17">
        <v>9.3000000000000007</v>
      </c>
      <c r="AR45" s="17">
        <v>24.4</v>
      </c>
      <c r="AS45" s="17">
        <v>10.9</v>
      </c>
      <c r="AT45" s="17">
        <v>-1</v>
      </c>
      <c r="AU45" s="17">
        <v>1.7</v>
      </c>
      <c r="AV45" s="17">
        <v>1.6</v>
      </c>
      <c r="AW45" s="17">
        <v>52</v>
      </c>
      <c r="AX45" s="17">
        <v>5.9</v>
      </c>
      <c r="AY45" s="17">
        <v>-48.8</v>
      </c>
      <c r="AZ45" s="17">
        <v>9.4</v>
      </c>
      <c r="BA45" s="17">
        <v>3</v>
      </c>
      <c r="BB45" s="17">
        <v>0</v>
      </c>
      <c r="BC45" s="17">
        <v>0.5</v>
      </c>
      <c r="BD45" s="17">
        <v>1.3</v>
      </c>
      <c r="BE45" s="17">
        <v>2.4</v>
      </c>
      <c r="BF45" s="17"/>
      <c r="BG45" s="17"/>
      <c r="BH45" s="17">
        <v>2.5</v>
      </c>
      <c r="BI45" s="17"/>
      <c r="BJ45" s="17"/>
      <c r="BK45" s="17">
        <v>3.3</v>
      </c>
      <c r="BL45" s="17"/>
      <c r="BM45" s="17"/>
      <c r="BN45" s="17"/>
      <c r="BO45" s="17">
        <v>10.7</v>
      </c>
      <c r="BP45" s="17">
        <v>31</v>
      </c>
      <c r="BQ45" s="17">
        <v>29.5</v>
      </c>
      <c r="BR45" s="17">
        <v>34.200000000000003</v>
      </c>
      <c r="BS45" s="17">
        <v>49.8</v>
      </c>
      <c r="BT45" s="17">
        <v>-20.6</v>
      </c>
      <c r="BU45" s="17">
        <v>-4.9000000000000004</v>
      </c>
      <c r="BV45" s="17"/>
      <c r="BW45" s="17"/>
      <c r="BX45" s="17"/>
      <c r="BY45" s="17"/>
      <c r="BZ45" s="17">
        <v>0</v>
      </c>
      <c r="CA45" s="17"/>
      <c r="CB45" s="17">
        <v>-0.4</v>
      </c>
      <c r="CC45" s="17">
        <v>23.7</v>
      </c>
      <c r="CD45" s="17">
        <v>20</v>
      </c>
      <c r="CE45" s="17">
        <v>4.2</v>
      </c>
      <c r="CF45" s="17">
        <v>11.4</v>
      </c>
      <c r="CG45" s="17">
        <v>4.9000000000000004</v>
      </c>
      <c r="CH45" s="17"/>
      <c r="CI45" s="17"/>
      <c r="CJ45" s="17"/>
      <c r="CK45" s="17">
        <v>62.4</v>
      </c>
      <c r="CL45" s="17">
        <v>67.3</v>
      </c>
      <c r="CM45" s="17">
        <v>-23.1</v>
      </c>
      <c r="CN45" s="17">
        <v>0</v>
      </c>
      <c r="CO45" s="17"/>
      <c r="CP45" s="17"/>
      <c r="CQ45" s="17"/>
      <c r="CR45" s="17"/>
      <c r="CS45" s="17">
        <v>0</v>
      </c>
      <c r="CT45" s="17"/>
      <c r="CU45" s="17">
        <v>-1.9</v>
      </c>
      <c r="CV45" s="17">
        <v>-0.1</v>
      </c>
      <c r="CW45" s="17"/>
      <c r="CX45" s="17"/>
      <c r="CY45" s="17">
        <v>-1.9750000000000001</v>
      </c>
      <c r="CZ45" s="17">
        <v>0</v>
      </c>
      <c r="DA45" s="17">
        <v>-5.8</v>
      </c>
      <c r="DB45" s="17"/>
      <c r="DC45" s="17">
        <v>0.1</v>
      </c>
      <c r="DD45" s="17">
        <v>-0.1</v>
      </c>
      <c r="DE45" s="17">
        <v>-1</v>
      </c>
      <c r="DF45" s="17">
        <v>0.1</v>
      </c>
      <c r="DG45" s="17"/>
      <c r="DH45" s="17">
        <v>0</v>
      </c>
      <c r="DI45" s="17">
        <v>1.8</v>
      </c>
      <c r="DJ45" s="17">
        <v>0.2</v>
      </c>
      <c r="DK45" s="17">
        <v>-0.8</v>
      </c>
      <c r="DL45" s="17">
        <v>0.2</v>
      </c>
      <c r="DM45" s="17">
        <v>0.6</v>
      </c>
      <c r="DN45" s="17"/>
      <c r="DO45" s="17">
        <v>0</v>
      </c>
      <c r="DP45" s="17">
        <v>0</v>
      </c>
      <c r="DQ45" s="17">
        <v>0</v>
      </c>
      <c r="DR45" s="17">
        <v>0</v>
      </c>
      <c r="DS45" s="17">
        <v>0.6</v>
      </c>
      <c r="DT45" s="17">
        <v>-0.4</v>
      </c>
      <c r="DU45" s="17">
        <v>0.6</v>
      </c>
      <c r="DV45" s="17">
        <v>0.3</v>
      </c>
      <c r="DW45" s="17">
        <v>0</v>
      </c>
      <c r="DX45" s="17"/>
      <c r="DY45" s="17">
        <v>-4.5999999999999996</v>
      </c>
      <c r="DZ45" s="17">
        <v>0</v>
      </c>
      <c r="EA45" s="17">
        <v>2.9</v>
      </c>
      <c r="EB45" s="17">
        <v>2.7</v>
      </c>
      <c r="EC45" s="17">
        <v>1.3</v>
      </c>
      <c r="ED45" s="17"/>
      <c r="EE45" s="17">
        <v>0</v>
      </c>
      <c r="EF45" s="17">
        <v>0.2</v>
      </c>
      <c r="EG45" s="17">
        <v>-5</v>
      </c>
      <c r="EH45" s="17">
        <v>-9.1</v>
      </c>
      <c r="EI45" s="17">
        <v>-0.4</v>
      </c>
      <c r="EJ45" s="17">
        <v>-1.3</v>
      </c>
      <c r="EK45" s="17">
        <v>1.5</v>
      </c>
      <c r="EL45" s="17">
        <v>2.7</v>
      </c>
      <c r="EM45" s="17">
        <v>-0.1</v>
      </c>
      <c r="EN45" s="17">
        <v>0.7</v>
      </c>
      <c r="EO45" s="17">
        <v>0.2</v>
      </c>
      <c r="EP45" s="17">
        <v>0.2</v>
      </c>
      <c r="EQ45" s="17">
        <v>0.2</v>
      </c>
      <c r="ER45" s="17">
        <v>-6.5</v>
      </c>
      <c r="ES45" s="17">
        <v>1.1000000000000001</v>
      </c>
      <c r="ET45" s="17">
        <v>0</v>
      </c>
      <c r="EU45" s="17">
        <v>2.1</v>
      </c>
      <c r="EV45" s="17">
        <v>-0.1</v>
      </c>
      <c r="EW45" s="17">
        <v>5</v>
      </c>
      <c r="EX45" s="17">
        <v>-0.7</v>
      </c>
      <c r="EY45" s="17">
        <v>2.1</v>
      </c>
      <c r="EZ45" s="17">
        <v>1.2</v>
      </c>
      <c r="FA45" s="17">
        <v>0.4</v>
      </c>
      <c r="FB45" s="17">
        <v>1</v>
      </c>
      <c r="FC45" s="17">
        <v>0.5</v>
      </c>
      <c r="FD45" s="17">
        <v>0</v>
      </c>
      <c r="FE45" s="17">
        <v>0.4</v>
      </c>
      <c r="FF45" s="17">
        <v>1.6</v>
      </c>
      <c r="FG45" s="17">
        <v>3.1</v>
      </c>
      <c r="FH45" s="17">
        <v>7.6</v>
      </c>
      <c r="FI45" s="17">
        <v>0.1</v>
      </c>
      <c r="FJ45" s="17">
        <v>0.9</v>
      </c>
      <c r="FK45" s="17">
        <v>0</v>
      </c>
      <c r="FL45" s="17">
        <v>3</v>
      </c>
      <c r="FM45" s="17">
        <v>3.9</v>
      </c>
      <c r="FN45" s="17"/>
      <c r="FO45" s="17">
        <v>730.02499999999998</v>
      </c>
      <c r="FP45" s="15"/>
      <c r="FQ45" s="17">
        <v>2.7438600000000002</v>
      </c>
      <c r="FR45" s="17">
        <v>-0.16800000000000001</v>
      </c>
      <c r="FS45" s="17">
        <v>2.0110000000000001</v>
      </c>
      <c r="FT45" s="17">
        <v>1.7</v>
      </c>
      <c r="FU45" s="17">
        <v>1.2555799999999999</v>
      </c>
      <c r="FV45" s="17">
        <v>1.3889400000000001</v>
      </c>
      <c r="FW45" s="17">
        <v>-1.1000000000000001</v>
      </c>
      <c r="FX45" s="17">
        <v>0.4</v>
      </c>
      <c r="FY45" s="17">
        <v>8.2313799999999997</v>
      </c>
    </row>
    <row r="46" spans="1:181" ht="24" customHeight="1" x14ac:dyDescent="0.3">
      <c r="A46" s="16" t="s">
        <v>66</v>
      </c>
      <c r="B46" s="16" t="s">
        <v>826</v>
      </c>
      <c r="C46" s="17">
        <v>52.1</v>
      </c>
      <c r="D46" s="17">
        <v>84.8</v>
      </c>
      <c r="E46" s="17">
        <v>39.1</v>
      </c>
      <c r="F46" s="17"/>
      <c r="G46" s="17"/>
      <c r="H46" s="17">
        <v>-10.3</v>
      </c>
      <c r="I46" s="17">
        <v>23.8</v>
      </c>
      <c r="J46" s="17"/>
      <c r="K46" s="17"/>
      <c r="L46" s="17"/>
      <c r="M46" s="17">
        <v>0</v>
      </c>
      <c r="N46" s="17">
        <v>-19.399999999999999</v>
      </c>
      <c r="O46" s="17"/>
      <c r="P46" s="17">
        <v>5.3</v>
      </c>
      <c r="Q46" s="17"/>
      <c r="R46" s="17">
        <v>46.9</v>
      </c>
      <c r="S46" s="17">
        <v>0</v>
      </c>
      <c r="T46" s="17"/>
      <c r="U46" s="17"/>
      <c r="V46" s="17"/>
      <c r="W46" s="17"/>
      <c r="X46" s="17"/>
      <c r="Y46" s="17">
        <v>-2.7</v>
      </c>
      <c r="Z46" s="17">
        <v>0.7</v>
      </c>
      <c r="AA46" s="17">
        <v>0.9</v>
      </c>
      <c r="AB46" s="17">
        <v>0</v>
      </c>
      <c r="AC46" s="17">
        <v>-3.4</v>
      </c>
      <c r="AD46" s="17">
        <v>2.5</v>
      </c>
      <c r="AE46" s="17">
        <v>9.8000000000000007</v>
      </c>
      <c r="AF46" s="17"/>
      <c r="AG46" s="17"/>
      <c r="AH46" s="17">
        <v>1.5</v>
      </c>
      <c r="AI46" s="17"/>
      <c r="AJ46" s="17">
        <v>12.6</v>
      </c>
      <c r="AK46" s="17">
        <v>19.899999999999999</v>
      </c>
      <c r="AL46" s="17"/>
      <c r="AM46" s="17"/>
      <c r="AN46" s="17"/>
      <c r="AO46" s="17">
        <v>-1.4</v>
      </c>
      <c r="AP46" s="17">
        <v>47.7</v>
      </c>
      <c r="AQ46" s="17">
        <v>9.1999999999999993</v>
      </c>
      <c r="AR46" s="17">
        <v>25.7</v>
      </c>
      <c r="AS46" s="17">
        <v>10.6</v>
      </c>
      <c r="AT46" s="17">
        <v>-1.3</v>
      </c>
      <c r="AU46" s="17">
        <v>1.6</v>
      </c>
      <c r="AV46" s="17">
        <v>1.5</v>
      </c>
      <c r="AW46" s="17">
        <v>45.8</v>
      </c>
      <c r="AX46" s="17">
        <v>-13.4</v>
      </c>
      <c r="AY46" s="17">
        <v>-49.7</v>
      </c>
      <c r="AZ46" s="17">
        <v>7.7</v>
      </c>
      <c r="BA46" s="17">
        <v>3.1</v>
      </c>
      <c r="BB46" s="17">
        <v>0.1</v>
      </c>
      <c r="BC46" s="17">
        <v>0.5</v>
      </c>
      <c r="BD46" s="17">
        <v>1.2</v>
      </c>
      <c r="BE46" s="17">
        <v>2.1</v>
      </c>
      <c r="BF46" s="17"/>
      <c r="BG46" s="17"/>
      <c r="BH46" s="17">
        <v>1.8</v>
      </c>
      <c r="BI46" s="17"/>
      <c r="BJ46" s="17"/>
      <c r="BK46" s="17">
        <v>5</v>
      </c>
      <c r="BL46" s="17"/>
      <c r="BM46" s="17"/>
      <c r="BN46" s="17"/>
      <c r="BO46" s="17">
        <v>7.1</v>
      </c>
      <c r="BP46" s="17">
        <v>26.6</v>
      </c>
      <c r="BQ46" s="17">
        <v>25.4</v>
      </c>
      <c r="BR46" s="17">
        <v>29.2</v>
      </c>
      <c r="BS46" s="17">
        <v>44.9</v>
      </c>
      <c r="BT46" s="17">
        <v>-22.5</v>
      </c>
      <c r="BU46" s="17">
        <v>-5.7</v>
      </c>
      <c r="BV46" s="17"/>
      <c r="BW46" s="17"/>
      <c r="BX46" s="17"/>
      <c r="BY46" s="17"/>
      <c r="BZ46" s="17">
        <v>0</v>
      </c>
      <c r="CA46" s="17"/>
      <c r="CB46" s="17">
        <v>-0.4</v>
      </c>
      <c r="CC46" s="17">
        <v>23.7</v>
      </c>
      <c r="CD46" s="17">
        <v>21.1</v>
      </c>
      <c r="CE46" s="17">
        <v>4.7</v>
      </c>
      <c r="CF46" s="17">
        <v>8.6</v>
      </c>
      <c r="CG46" s="17">
        <v>4.9000000000000004</v>
      </c>
      <c r="CH46" s="17"/>
      <c r="CI46" s="17"/>
      <c r="CJ46" s="17"/>
      <c r="CK46" s="17">
        <v>56.8</v>
      </c>
      <c r="CL46" s="17">
        <v>61.1</v>
      </c>
      <c r="CM46" s="17">
        <v>-31.2</v>
      </c>
      <c r="CN46" s="17">
        <v>0</v>
      </c>
      <c r="CO46" s="17"/>
      <c r="CP46" s="17"/>
      <c r="CQ46" s="17"/>
      <c r="CR46" s="17"/>
      <c r="CS46" s="17">
        <v>0</v>
      </c>
      <c r="CT46" s="17"/>
      <c r="CU46" s="17">
        <v>-2.2000000000000002</v>
      </c>
      <c r="CV46" s="17">
        <v>-0.1</v>
      </c>
      <c r="CW46" s="17"/>
      <c r="CX46" s="17"/>
      <c r="CY46" s="17">
        <v>-2.5870000000000002</v>
      </c>
      <c r="CZ46" s="17">
        <v>0</v>
      </c>
      <c r="DA46" s="17">
        <v>-5.9</v>
      </c>
      <c r="DB46" s="17"/>
      <c r="DC46" s="17">
        <v>0</v>
      </c>
      <c r="DD46" s="17">
        <v>0</v>
      </c>
      <c r="DE46" s="17">
        <v>-1</v>
      </c>
      <c r="DF46" s="17">
        <v>-0.1</v>
      </c>
      <c r="DG46" s="17"/>
      <c r="DH46" s="17">
        <v>0</v>
      </c>
      <c r="DI46" s="17">
        <v>1.7</v>
      </c>
      <c r="DJ46" s="17">
        <v>0.2</v>
      </c>
      <c r="DK46" s="17">
        <v>-0.8</v>
      </c>
      <c r="DL46" s="17">
        <v>0.3</v>
      </c>
      <c r="DM46" s="17">
        <v>0.6</v>
      </c>
      <c r="DN46" s="17"/>
      <c r="DO46" s="17">
        <v>0</v>
      </c>
      <c r="DP46" s="17">
        <v>0</v>
      </c>
      <c r="DQ46" s="17">
        <v>0</v>
      </c>
      <c r="DR46" s="17">
        <v>0</v>
      </c>
      <c r="DS46" s="17">
        <v>1</v>
      </c>
      <c r="DT46" s="17">
        <v>0.3</v>
      </c>
      <c r="DU46" s="17">
        <v>0.6</v>
      </c>
      <c r="DV46" s="17">
        <v>0.3</v>
      </c>
      <c r="DW46" s="17">
        <v>0</v>
      </c>
      <c r="DX46" s="17"/>
      <c r="DY46" s="17">
        <v>-4.7</v>
      </c>
      <c r="DZ46" s="17">
        <v>0</v>
      </c>
      <c r="EA46" s="17">
        <v>3</v>
      </c>
      <c r="EB46" s="17">
        <v>2.7</v>
      </c>
      <c r="EC46" s="17">
        <v>1.3</v>
      </c>
      <c r="ED46" s="17"/>
      <c r="EE46" s="17">
        <v>0</v>
      </c>
      <c r="EF46" s="17">
        <v>0</v>
      </c>
      <c r="EG46" s="17">
        <v>-7.5</v>
      </c>
      <c r="EH46" s="17">
        <v>-12.1</v>
      </c>
      <c r="EI46" s="17">
        <v>-0.7</v>
      </c>
      <c r="EJ46" s="17">
        <v>-0.9</v>
      </c>
      <c r="EK46" s="17">
        <v>1.4</v>
      </c>
      <c r="EL46" s="17">
        <v>2.7</v>
      </c>
      <c r="EM46" s="17">
        <v>-0.1</v>
      </c>
      <c r="EN46" s="17">
        <v>0.6</v>
      </c>
      <c r="EO46" s="17">
        <v>0.2</v>
      </c>
      <c r="EP46" s="17">
        <v>0.2</v>
      </c>
      <c r="EQ46" s="17">
        <v>0.2</v>
      </c>
      <c r="ER46" s="17">
        <v>-6.6</v>
      </c>
      <c r="ES46" s="17">
        <v>1.1000000000000001</v>
      </c>
      <c r="ET46" s="17">
        <v>0</v>
      </c>
      <c r="EU46" s="17">
        <v>2.1</v>
      </c>
      <c r="EV46" s="17">
        <v>-0.1</v>
      </c>
      <c r="EW46" s="17">
        <v>5.4</v>
      </c>
      <c r="EX46" s="17">
        <v>-1.3</v>
      </c>
      <c r="EY46" s="17">
        <v>0.6</v>
      </c>
      <c r="EZ46" s="17">
        <v>1.4</v>
      </c>
      <c r="FA46" s="17">
        <v>0.4</v>
      </c>
      <c r="FB46" s="17">
        <v>1</v>
      </c>
      <c r="FC46" s="17">
        <v>0.5</v>
      </c>
      <c r="FD46" s="17">
        <v>0</v>
      </c>
      <c r="FE46" s="17">
        <v>0.4</v>
      </c>
      <c r="FF46" s="17">
        <v>1.6</v>
      </c>
      <c r="FG46" s="17">
        <v>3.2</v>
      </c>
      <c r="FH46" s="17">
        <v>8.6</v>
      </c>
      <c r="FI46" s="17">
        <v>0</v>
      </c>
      <c r="FJ46" s="17">
        <v>1</v>
      </c>
      <c r="FK46" s="17">
        <v>0.2</v>
      </c>
      <c r="FL46" s="17">
        <v>3.3</v>
      </c>
      <c r="FM46" s="17">
        <v>3.8</v>
      </c>
      <c r="FN46" s="17"/>
      <c r="FO46" s="17">
        <v>621.41300000000001</v>
      </c>
      <c r="FP46" s="15"/>
      <c r="FQ46" s="17">
        <v>2.5670199999999999</v>
      </c>
      <c r="FR46" s="17">
        <v>-1.1060000000000001</v>
      </c>
      <c r="FS46" s="17">
        <v>2.1549999999999998</v>
      </c>
      <c r="FT46" s="17">
        <v>1.7</v>
      </c>
      <c r="FU46" s="17">
        <v>1.27963</v>
      </c>
      <c r="FV46" s="17">
        <v>1.38201</v>
      </c>
      <c r="FW46" s="17">
        <v>-1.1000000000000001</v>
      </c>
      <c r="FX46" s="17">
        <v>1.5</v>
      </c>
      <c r="FY46" s="17">
        <v>8.3776600000000006</v>
      </c>
    </row>
    <row r="47" spans="1:181" ht="24" customHeight="1" x14ac:dyDescent="0.3">
      <c r="A47" s="16" t="s">
        <v>66</v>
      </c>
      <c r="B47" s="16" t="s">
        <v>827</v>
      </c>
      <c r="C47" s="17">
        <v>56.2</v>
      </c>
      <c r="D47" s="17">
        <v>32.299999999999997</v>
      </c>
      <c r="E47" s="17">
        <v>16.600000000000001</v>
      </c>
      <c r="F47" s="17"/>
      <c r="G47" s="17"/>
      <c r="H47" s="17">
        <v>-9.5</v>
      </c>
      <c r="I47" s="17">
        <v>9.4</v>
      </c>
      <c r="J47" s="17"/>
      <c r="K47" s="17"/>
      <c r="L47" s="17"/>
      <c r="M47" s="17">
        <v>0</v>
      </c>
      <c r="N47" s="17">
        <v>-7.6</v>
      </c>
      <c r="O47" s="17"/>
      <c r="P47" s="17">
        <v>25.7</v>
      </c>
      <c r="Q47" s="17"/>
      <c r="R47" s="17">
        <v>70.8</v>
      </c>
      <c r="S47" s="17">
        <v>0.1</v>
      </c>
      <c r="T47" s="17"/>
      <c r="U47" s="17"/>
      <c r="V47" s="17"/>
      <c r="W47" s="17"/>
      <c r="X47" s="17"/>
      <c r="Y47" s="17">
        <v>-1</v>
      </c>
      <c r="Z47" s="17">
        <v>0.9</v>
      </c>
      <c r="AA47" s="17">
        <v>1.2</v>
      </c>
      <c r="AB47" s="17">
        <v>0.7</v>
      </c>
      <c r="AC47" s="17">
        <v>-3.4</v>
      </c>
      <c r="AD47" s="17">
        <v>3</v>
      </c>
      <c r="AE47" s="17">
        <v>8.5</v>
      </c>
      <c r="AF47" s="17"/>
      <c r="AG47" s="17"/>
      <c r="AH47" s="17">
        <v>0</v>
      </c>
      <c r="AI47" s="17"/>
      <c r="AJ47" s="17">
        <v>15.9</v>
      </c>
      <c r="AK47" s="17">
        <v>23.9</v>
      </c>
      <c r="AL47" s="17"/>
      <c r="AM47" s="17"/>
      <c r="AN47" s="17"/>
      <c r="AO47" s="17">
        <v>-1.3</v>
      </c>
      <c r="AP47" s="17">
        <v>48.7</v>
      </c>
      <c r="AQ47" s="17">
        <v>8.4</v>
      </c>
      <c r="AR47" s="17">
        <v>25.9</v>
      </c>
      <c r="AS47" s="17">
        <v>10.5</v>
      </c>
      <c r="AT47" s="17">
        <v>-1.7</v>
      </c>
      <c r="AU47" s="17">
        <v>1.6</v>
      </c>
      <c r="AV47" s="17">
        <v>1.4</v>
      </c>
      <c r="AW47" s="17">
        <v>39.9</v>
      </c>
      <c r="AX47" s="17">
        <v>6.7</v>
      </c>
      <c r="AY47" s="17">
        <v>-41.2</v>
      </c>
      <c r="AZ47" s="17">
        <v>8.3000000000000007</v>
      </c>
      <c r="BA47" s="17">
        <v>3.3</v>
      </c>
      <c r="BB47" s="17">
        <v>-0.4</v>
      </c>
      <c r="BC47" s="17">
        <v>0.5</v>
      </c>
      <c r="BD47" s="17">
        <v>1.2</v>
      </c>
      <c r="BE47" s="17">
        <v>0.9</v>
      </c>
      <c r="BF47" s="17"/>
      <c r="BG47" s="17"/>
      <c r="BH47" s="17">
        <v>1.8</v>
      </c>
      <c r="BI47" s="17"/>
      <c r="BJ47" s="17"/>
      <c r="BK47" s="17">
        <v>-3.5</v>
      </c>
      <c r="BL47" s="17"/>
      <c r="BM47" s="17"/>
      <c r="BN47" s="17"/>
      <c r="BO47" s="17">
        <v>7.9</v>
      </c>
      <c r="BP47" s="17">
        <v>-0.2</v>
      </c>
      <c r="BQ47" s="17">
        <v>-0.8</v>
      </c>
      <c r="BR47" s="17">
        <v>-4</v>
      </c>
      <c r="BS47" s="17">
        <v>-2.2000000000000002</v>
      </c>
      <c r="BT47" s="17">
        <v>-13</v>
      </c>
      <c r="BU47" s="17">
        <v>-1.5</v>
      </c>
      <c r="BV47" s="17"/>
      <c r="BW47" s="17"/>
      <c r="BX47" s="17"/>
      <c r="BY47" s="17"/>
      <c r="BZ47" s="17">
        <v>0</v>
      </c>
      <c r="CA47" s="17"/>
      <c r="CB47" s="17">
        <v>-0.4</v>
      </c>
      <c r="CC47" s="17">
        <v>22.9</v>
      </c>
      <c r="CD47" s="17">
        <v>21</v>
      </c>
      <c r="CE47" s="17">
        <v>4.5999999999999996</v>
      </c>
      <c r="CF47" s="17">
        <v>8.6</v>
      </c>
      <c r="CG47" s="17">
        <v>5</v>
      </c>
      <c r="CH47" s="17"/>
      <c r="CI47" s="17"/>
      <c r="CJ47" s="17"/>
      <c r="CK47" s="17">
        <v>50.2</v>
      </c>
      <c r="CL47" s="17">
        <v>54.3</v>
      </c>
      <c r="CM47" s="17">
        <v>-40.700000000000003</v>
      </c>
      <c r="CN47" s="17">
        <v>0</v>
      </c>
      <c r="CO47" s="17"/>
      <c r="CP47" s="17"/>
      <c r="CQ47" s="17"/>
      <c r="CR47" s="17"/>
      <c r="CS47" s="17">
        <v>0</v>
      </c>
      <c r="CT47" s="17"/>
      <c r="CU47" s="17">
        <v>-2.2000000000000002</v>
      </c>
      <c r="CV47" s="17">
        <v>-0.1</v>
      </c>
      <c r="CW47" s="17"/>
      <c r="CX47" s="17"/>
      <c r="CY47" s="17">
        <v>-2.548</v>
      </c>
      <c r="CZ47" s="17">
        <v>0</v>
      </c>
      <c r="DA47" s="17">
        <v>-5.5</v>
      </c>
      <c r="DB47" s="17"/>
      <c r="DC47" s="17">
        <v>0.1</v>
      </c>
      <c r="DD47" s="17">
        <v>-0.1</v>
      </c>
      <c r="DE47" s="17">
        <v>-0.9</v>
      </c>
      <c r="DF47" s="17">
        <v>-0.2</v>
      </c>
      <c r="DG47" s="17"/>
      <c r="DH47" s="17">
        <v>0</v>
      </c>
      <c r="DI47" s="17">
        <v>1.7</v>
      </c>
      <c r="DJ47" s="17">
        <v>0.2</v>
      </c>
      <c r="DK47" s="17">
        <v>-0.2</v>
      </c>
      <c r="DL47" s="17">
        <v>0.3</v>
      </c>
      <c r="DM47" s="17">
        <v>0.6</v>
      </c>
      <c r="DN47" s="17"/>
      <c r="DO47" s="17">
        <v>0</v>
      </c>
      <c r="DP47" s="17">
        <v>0</v>
      </c>
      <c r="DQ47" s="17">
        <v>0</v>
      </c>
      <c r="DR47" s="17">
        <v>0</v>
      </c>
      <c r="DS47" s="17">
        <v>0.7</v>
      </c>
      <c r="DT47" s="17">
        <v>0.2</v>
      </c>
      <c r="DU47" s="17">
        <v>0.4</v>
      </c>
      <c r="DV47" s="17">
        <v>0.3</v>
      </c>
      <c r="DW47" s="17">
        <v>0</v>
      </c>
      <c r="DX47" s="17"/>
      <c r="DY47" s="17">
        <v>-4.5999999999999996</v>
      </c>
      <c r="DZ47" s="17">
        <v>0.7</v>
      </c>
      <c r="EA47" s="17">
        <v>3.2</v>
      </c>
      <c r="EB47" s="17">
        <v>2.9</v>
      </c>
      <c r="EC47" s="17">
        <v>1.5</v>
      </c>
      <c r="ED47" s="17"/>
      <c r="EE47" s="17">
        <v>0</v>
      </c>
      <c r="EF47" s="17">
        <v>0</v>
      </c>
      <c r="EG47" s="17">
        <v>-5</v>
      </c>
      <c r="EH47" s="17">
        <v>-10.1</v>
      </c>
      <c r="EI47" s="17">
        <v>-0.1</v>
      </c>
      <c r="EJ47" s="17">
        <v>-0.3</v>
      </c>
      <c r="EK47" s="17">
        <v>1.4</v>
      </c>
      <c r="EL47" s="17">
        <v>2.7</v>
      </c>
      <c r="EM47" s="17">
        <v>-0.1</v>
      </c>
      <c r="EN47" s="17">
        <v>1</v>
      </c>
      <c r="EO47" s="17">
        <v>0.2</v>
      </c>
      <c r="EP47" s="17">
        <v>0.2</v>
      </c>
      <c r="EQ47" s="17">
        <v>0.2</v>
      </c>
      <c r="ER47" s="17">
        <v>-6</v>
      </c>
      <c r="ES47" s="17">
        <v>0</v>
      </c>
      <c r="ET47" s="17">
        <v>0</v>
      </c>
      <c r="EU47" s="17">
        <v>0</v>
      </c>
      <c r="EV47" s="17">
        <v>-0.1</v>
      </c>
      <c r="EW47" s="17">
        <v>6.5</v>
      </c>
      <c r="EX47" s="17">
        <v>-1.2</v>
      </c>
      <c r="EY47" s="17">
        <v>0</v>
      </c>
      <c r="EZ47" s="17">
        <v>1.3</v>
      </c>
      <c r="FA47" s="17">
        <v>0.4</v>
      </c>
      <c r="FB47" s="17">
        <v>1</v>
      </c>
      <c r="FC47" s="17">
        <v>0.4</v>
      </c>
      <c r="FD47" s="17">
        <v>0</v>
      </c>
      <c r="FE47" s="17">
        <v>0.2</v>
      </c>
      <c r="FF47" s="17">
        <v>1.8</v>
      </c>
      <c r="FG47" s="17">
        <v>3.1</v>
      </c>
      <c r="FH47" s="17">
        <v>9.8000000000000007</v>
      </c>
      <c r="FI47" s="17">
        <v>0</v>
      </c>
      <c r="FJ47" s="17">
        <v>1.6</v>
      </c>
      <c r="FK47" s="17">
        <v>0</v>
      </c>
      <c r="FL47" s="17">
        <v>3.4</v>
      </c>
      <c r="FM47" s="17">
        <v>3.9</v>
      </c>
      <c r="FN47" s="17"/>
      <c r="FO47" s="17">
        <v>479.05200000000002</v>
      </c>
      <c r="FP47" s="15"/>
      <c r="FQ47" s="17">
        <v>2.3533900000000001</v>
      </c>
      <c r="FR47" s="17">
        <v>-0.65600000000000003</v>
      </c>
      <c r="FS47" s="17">
        <v>2.0750000000000002</v>
      </c>
      <c r="FT47" s="17">
        <v>1.7</v>
      </c>
      <c r="FU47" s="17">
        <v>1.2883100000000001</v>
      </c>
      <c r="FV47" s="17">
        <v>1.37568</v>
      </c>
      <c r="FW47" s="17">
        <v>-0.9</v>
      </c>
      <c r="FX47" s="17">
        <v>1.7</v>
      </c>
      <c r="FY47" s="17">
        <v>8.9363799999999998</v>
      </c>
    </row>
    <row r="48" spans="1:181" ht="24" customHeight="1" x14ac:dyDescent="0.3">
      <c r="A48" s="16" t="s">
        <v>66</v>
      </c>
      <c r="B48" s="16" t="s">
        <v>828</v>
      </c>
      <c r="C48" s="17">
        <v>51.2</v>
      </c>
      <c r="D48" s="17">
        <v>44.8</v>
      </c>
      <c r="E48" s="17">
        <v>19</v>
      </c>
      <c r="F48" s="17"/>
      <c r="G48" s="17"/>
      <c r="H48" s="17">
        <v>-6.7</v>
      </c>
      <c r="I48" s="17">
        <v>15.2</v>
      </c>
      <c r="J48" s="17"/>
      <c r="K48" s="17"/>
      <c r="L48" s="17"/>
      <c r="M48" s="17">
        <v>0</v>
      </c>
      <c r="N48" s="17">
        <v>6.1</v>
      </c>
      <c r="O48" s="17"/>
      <c r="P48" s="17">
        <v>9.1</v>
      </c>
      <c r="Q48" s="17"/>
      <c r="R48" s="17">
        <v>76.3</v>
      </c>
      <c r="S48" s="17">
        <v>0.1</v>
      </c>
      <c r="T48" s="17"/>
      <c r="U48" s="17"/>
      <c r="V48" s="17"/>
      <c r="W48" s="17"/>
      <c r="X48" s="17"/>
      <c r="Y48" s="17">
        <v>-1.3</v>
      </c>
      <c r="Z48" s="17">
        <v>0.6</v>
      </c>
      <c r="AA48" s="17">
        <v>0.9</v>
      </c>
      <c r="AB48" s="17">
        <v>0.7</v>
      </c>
      <c r="AC48" s="17">
        <v>-3.5</v>
      </c>
      <c r="AD48" s="17">
        <v>2.7</v>
      </c>
      <c r="AE48" s="17">
        <v>4.9000000000000004</v>
      </c>
      <c r="AF48" s="17"/>
      <c r="AG48" s="17"/>
      <c r="AH48" s="17">
        <v>0</v>
      </c>
      <c r="AI48" s="17"/>
      <c r="AJ48" s="17">
        <v>13.2</v>
      </c>
      <c r="AK48" s="17">
        <v>27.1</v>
      </c>
      <c r="AL48" s="17"/>
      <c r="AM48" s="17"/>
      <c r="AN48" s="17"/>
      <c r="AO48" s="17">
        <v>-0.7</v>
      </c>
      <c r="AP48" s="17">
        <v>55.3</v>
      </c>
      <c r="AQ48" s="17">
        <v>9.1999999999999993</v>
      </c>
      <c r="AR48" s="17">
        <v>25.6</v>
      </c>
      <c r="AS48" s="17">
        <v>10.5</v>
      </c>
      <c r="AT48" s="17">
        <v>-1.4</v>
      </c>
      <c r="AU48" s="17">
        <v>1.7</v>
      </c>
      <c r="AV48" s="17">
        <v>0.8</v>
      </c>
      <c r="AW48" s="17">
        <v>47.8</v>
      </c>
      <c r="AX48" s="17">
        <v>14.3</v>
      </c>
      <c r="AY48" s="17">
        <v>-38.299999999999997</v>
      </c>
      <c r="AZ48" s="17">
        <v>9.8000000000000007</v>
      </c>
      <c r="BA48" s="17">
        <v>4.5</v>
      </c>
      <c r="BB48" s="17">
        <v>-1.2</v>
      </c>
      <c r="BC48" s="17">
        <v>0.5</v>
      </c>
      <c r="BD48" s="17">
        <v>1.3</v>
      </c>
      <c r="BE48" s="17">
        <v>1.4</v>
      </c>
      <c r="BF48" s="17"/>
      <c r="BG48" s="17"/>
      <c r="BH48" s="17">
        <v>5</v>
      </c>
      <c r="BI48" s="17"/>
      <c r="BJ48" s="17"/>
      <c r="BK48" s="17">
        <v>-1.9</v>
      </c>
      <c r="BL48" s="17"/>
      <c r="BM48" s="17"/>
      <c r="BN48" s="17"/>
      <c r="BO48" s="17">
        <v>11.7</v>
      </c>
      <c r="BP48" s="17">
        <v>8.5</v>
      </c>
      <c r="BQ48" s="17">
        <v>7.8</v>
      </c>
      <c r="BR48" s="17">
        <v>5.5</v>
      </c>
      <c r="BS48" s="17">
        <v>6.7</v>
      </c>
      <c r="BT48" s="17">
        <v>-9.6</v>
      </c>
      <c r="BU48" s="17">
        <v>0.1</v>
      </c>
      <c r="BV48" s="17"/>
      <c r="BW48" s="17"/>
      <c r="BX48" s="17"/>
      <c r="BY48" s="17"/>
      <c r="BZ48" s="17">
        <v>0</v>
      </c>
      <c r="CA48" s="17"/>
      <c r="CB48" s="17">
        <v>-0.4</v>
      </c>
      <c r="CC48" s="17">
        <v>24</v>
      </c>
      <c r="CD48" s="17">
        <v>21.2</v>
      </c>
      <c r="CE48" s="17">
        <v>5</v>
      </c>
      <c r="CF48" s="17">
        <v>8.6</v>
      </c>
      <c r="CG48" s="17">
        <v>5.0999999999999996</v>
      </c>
      <c r="CH48" s="17"/>
      <c r="CI48" s="17"/>
      <c r="CJ48" s="17"/>
      <c r="CK48" s="17">
        <v>59.1</v>
      </c>
      <c r="CL48" s="17">
        <v>63.4</v>
      </c>
      <c r="CM48" s="17">
        <v>-28.2</v>
      </c>
      <c r="CN48" s="17">
        <v>0</v>
      </c>
      <c r="CO48" s="17"/>
      <c r="CP48" s="17"/>
      <c r="CQ48" s="17"/>
      <c r="CR48" s="17"/>
      <c r="CS48" s="17">
        <v>0</v>
      </c>
      <c r="CT48" s="17"/>
      <c r="CU48" s="17">
        <v>-1.9</v>
      </c>
      <c r="CV48" s="17">
        <v>0.1</v>
      </c>
      <c r="CW48" s="17"/>
      <c r="CX48" s="17"/>
      <c r="CY48" s="17">
        <v>-2.4369999999999998</v>
      </c>
      <c r="CZ48" s="17">
        <v>0</v>
      </c>
      <c r="DA48" s="17">
        <v>-5</v>
      </c>
      <c r="DB48" s="17"/>
      <c r="DC48" s="17">
        <v>0</v>
      </c>
      <c r="DD48" s="17">
        <v>-0.1</v>
      </c>
      <c r="DE48" s="17">
        <v>-1</v>
      </c>
      <c r="DF48" s="17">
        <v>-0.1</v>
      </c>
      <c r="DG48" s="17"/>
      <c r="DH48" s="17">
        <v>0</v>
      </c>
      <c r="DI48" s="17">
        <v>1.9</v>
      </c>
      <c r="DJ48" s="17">
        <v>0.2</v>
      </c>
      <c r="DK48" s="17">
        <v>1.4</v>
      </c>
      <c r="DL48" s="17">
        <v>0.3</v>
      </c>
      <c r="DM48" s="17">
        <v>0.6</v>
      </c>
      <c r="DN48" s="17"/>
      <c r="DO48" s="17">
        <v>0</v>
      </c>
      <c r="DP48" s="17">
        <v>0</v>
      </c>
      <c r="DQ48" s="17">
        <v>0</v>
      </c>
      <c r="DR48" s="17">
        <v>0</v>
      </c>
      <c r="DS48" s="17">
        <v>0.2</v>
      </c>
      <c r="DT48" s="17">
        <v>0.3</v>
      </c>
      <c r="DU48" s="17">
        <v>0.6</v>
      </c>
      <c r="DV48" s="17">
        <v>0.3</v>
      </c>
      <c r="DW48" s="17">
        <v>0</v>
      </c>
      <c r="DX48" s="17"/>
      <c r="DY48" s="17">
        <v>-4.5999999999999996</v>
      </c>
      <c r="DZ48" s="17">
        <v>0.2</v>
      </c>
      <c r="EA48" s="17">
        <v>3.1</v>
      </c>
      <c r="EB48" s="17">
        <v>2.9</v>
      </c>
      <c r="EC48" s="17">
        <v>1.5</v>
      </c>
      <c r="ED48" s="17"/>
      <c r="EE48" s="17">
        <v>0</v>
      </c>
      <c r="EF48" s="17">
        <v>0</v>
      </c>
      <c r="EG48" s="17">
        <v>-3.6</v>
      </c>
      <c r="EH48" s="17">
        <v>-8.8000000000000007</v>
      </c>
      <c r="EI48" s="17">
        <v>0.1</v>
      </c>
      <c r="EJ48" s="17">
        <v>-0.1</v>
      </c>
      <c r="EK48" s="17">
        <v>0</v>
      </c>
      <c r="EL48" s="17">
        <v>2.7</v>
      </c>
      <c r="EM48" s="17">
        <v>-0.1</v>
      </c>
      <c r="EN48" s="17">
        <v>1</v>
      </c>
      <c r="EO48" s="17">
        <v>0.2</v>
      </c>
      <c r="EP48" s="17">
        <v>0.2</v>
      </c>
      <c r="EQ48" s="17">
        <v>0.2</v>
      </c>
      <c r="ER48" s="17">
        <v>-5.4</v>
      </c>
      <c r="ES48" s="17">
        <v>0</v>
      </c>
      <c r="ET48" s="17">
        <v>0</v>
      </c>
      <c r="EU48" s="17">
        <v>0</v>
      </c>
      <c r="EV48" s="17">
        <v>-0.1</v>
      </c>
      <c r="EW48" s="17">
        <v>8.1</v>
      </c>
      <c r="EX48" s="17">
        <v>0.4</v>
      </c>
      <c r="EY48" s="17">
        <v>0</v>
      </c>
      <c r="EZ48" s="17">
        <v>1.4</v>
      </c>
      <c r="FA48" s="17">
        <v>0.4</v>
      </c>
      <c r="FB48" s="17">
        <v>0.9</v>
      </c>
      <c r="FC48" s="17">
        <v>0.5</v>
      </c>
      <c r="FD48" s="17">
        <v>0</v>
      </c>
      <c r="FE48" s="17">
        <v>0.2</v>
      </c>
      <c r="FF48" s="17">
        <v>1.8</v>
      </c>
      <c r="FG48" s="17">
        <v>3.2</v>
      </c>
      <c r="FH48" s="17">
        <v>10.9</v>
      </c>
      <c r="FI48" s="17">
        <v>0.1</v>
      </c>
      <c r="FJ48" s="17">
        <v>1.7</v>
      </c>
      <c r="FK48" s="17">
        <v>0</v>
      </c>
      <c r="FL48" s="17">
        <v>3</v>
      </c>
      <c r="FM48" s="17">
        <v>4.0999999999999996</v>
      </c>
      <c r="FN48" s="17"/>
      <c r="FO48" s="17">
        <v>614.56299999999999</v>
      </c>
      <c r="FP48" s="15"/>
      <c r="FQ48" s="17">
        <v>2.5967600000000002</v>
      </c>
      <c r="FR48" s="17">
        <v>-0.32700000000000001</v>
      </c>
      <c r="FS48" s="17">
        <v>2.069</v>
      </c>
      <c r="FT48" s="17">
        <v>1.8</v>
      </c>
      <c r="FU48" s="17">
        <v>1.29189</v>
      </c>
      <c r="FV48" s="17">
        <v>1.3791599999999999</v>
      </c>
      <c r="FW48" s="17">
        <v>-0.4</v>
      </c>
      <c r="FX48" s="17">
        <v>1.6</v>
      </c>
      <c r="FY48" s="17">
        <v>10.00981</v>
      </c>
    </row>
    <row r="49" spans="1:181" ht="24" customHeight="1" x14ac:dyDescent="0.3">
      <c r="A49" s="16" t="s">
        <v>66</v>
      </c>
      <c r="B49" s="16" t="s">
        <v>829</v>
      </c>
      <c r="C49" s="17">
        <v>50.6</v>
      </c>
      <c r="D49" s="17">
        <v>49</v>
      </c>
      <c r="E49" s="17">
        <v>19.5</v>
      </c>
      <c r="F49" s="17"/>
      <c r="G49" s="17"/>
      <c r="H49" s="17">
        <v>-6.1</v>
      </c>
      <c r="I49" s="17">
        <v>17.899999999999999</v>
      </c>
      <c r="J49" s="17"/>
      <c r="K49" s="17"/>
      <c r="L49" s="17"/>
      <c r="M49" s="17">
        <v>0</v>
      </c>
      <c r="N49" s="17">
        <v>5</v>
      </c>
      <c r="O49" s="17"/>
      <c r="P49" s="17">
        <v>9.1</v>
      </c>
      <c r="Q49" s="17"/>
      <c r="R49" s="17">
        <v>79.8</v>
      </c>
      <c r="S49" s="17">
        <v>0</v>
      </c>
      <c r="T49" s="17"/>
      <c r="U49" s="17"/>
      <c r="V49" s="17"/>
      <c r="W49" s="17"/>
      <c r="X49" s="17"/>
      <c r="Y49" s="17">
        <v>-0.8</v>
      </c>
      <c r="Z49" s="17">
        <v>0.6</v>
      </c>
      <c r="AA49" s="17">
        <v>0.7</v>
      </c>
      <c r="AB49" s="17">
        <v>0.7</v>
      </c>
      <c r="AC49" s="17">
        <v>-3.3</v>
      </c>
      <c r="AD49" s="17">
        <v>3</v>
      </c>
      <c r="AE49" s="17">
        <v>4.0999999999999996</v>
      </c>
      <c r="AF49" s="17"/>
      <c r="AG49" s="17"/>
      <c r="AH49" s="17">
        <v>0</v>
      </c>
      <c r="AI49" s="17"/>
      <c r="AJ49" s="17">
        <v>11.2</v>
      </c>
      <c r="AK49" s="17">
        <v>26.5</v>
      </c>
      <c r="AL49" s="17"/>
      <c r="AM49" s="17"/>
      <c r="AN49" s="17"/>
      <c r="AO49" s="17">
        <v>-0.7</v>
      </c>
      <c r="AP49" s="17">
        <v>55.7</v>
      </c>
      <c r="AQ49" s="17">
        <v>9.3000000000000007</v>
      </c>
      <c r="AR49" s="17">
        <v>25.6</v>
      </c>
      <c r="AS49" s="17">
        <v>10.4</v>
      </c>
      <c r="AT49" s="17">
        <v>-1.5</v>
      </c>
      <c r="AU49" s="17">
        <v>1.6</v>
      </c>
      <c r="AV49" s="17">
        <v>2.2000000000000002</v>
      </c>
      <c r="AW49" s="17">
        <v>48.6</v>
      </c>
      <c r="AX49" s="17">
        <v>15.1</v>
      </c>
      <c r="AY49" s="17">
        <v>-37.6</v>
      </c>
      <c r="AZ49" s="17">
        <v>8.6999999999999993</v>
      </c>
      <c r="BA49" s="17">
        <v>4.5</v>
      </c>
      <c r="BB49" s="17">
        <v>-1.2</v>
      </c>
      <c r="BC49" s="17">
        <v>0.5</v>
      </c>
      <c r="BD49" s="17">
        <v>1.3</v>
      </c>
      <c r="BE49" s="17">
        <v>0.6</v>
      </c>
      <c r="BF49" s="17"/>
      <c r="BG49" s="17"/>
      <c r="BH49" s="17">
        <v>5</v>
      </c>
      <c r="BI49" s="17"/>
      <c r="BJ49" s="17"/>
      <c r="BK49" s="17">
        <v>-2.1</v>
      </c>
      <c r="BL49" s="17"/>
      <c r="BM49" s="17"/>
      <c r="BN49" s="17"/>
      <c r="BO49" s="17">
        <v>15</v>
      </c>
      <c r="BP49" s="17">
        <v>9</v>
      </c>
      <c r="BQ49" s="17">
        <v>8.3000000000000007</v>
      </c>
      <c r="BR49" s="17">
        <v>5.7</v>
      </c>
      <c r="BS49" s="17">
        <v>7.2</v>
      </c>
      <c r="BT49" s="17">
        <v>-9.4</v>
      </c>
      <c r="BU49" s="17">
        <v>0.1</v>
      </c>
      <c r="BV49" s="17"/>
      <c r="BW49" s="17"/>
      <c r="BX49" s="17"/>
      <c r="BY49" s="17"/>
      <c r="BZ49" s="17">
        <v>0</v>
      </c>
      <c r="CA49" s="17"/>
      <c r="CB49" s="17">
        <v>-0.4</v>
      </c>
      <c r="CC49" s="17">
        <v>23</v>
      </c>
      <c r="CD49" s="17">
        <v>21.6</v>
      </c>
      <c r="CE49" s="17">
        <v>4.9000000000000004</v>
      </c>
      <c r="CF49" s="17">
        <v>8.6</v>
      </c>
      <c r="CG49" s="17">
        <v>5.0999999999999996</v>
      </c>
      <c r="CH49" s="17"/>
      <c r="CI49" s="17"/>
      <c r="CJ49" s="17"/>
      <c r="CK49" s="17">
        <v>58.9</v>
      </c>
      <c r="CL49" s="17">
        <v>63.2</v>
      </c>
      <c r="CM49" s="17">
        <v>-28.4</v>
      </c>
      <c r="CN49" s="17">
        <v>0</v>
      </c>
      <c r="CO49" s="17"/>
      <c r="CP49" s="17"/>
      <c r="CQ49" s="17"/>
      <c r="CR49" s="17"/>
      <c r="CS49" s="17">
        <v>0</v>
      </c>
      <c r="CT49" s="17"/>
      <c r="CU49" s="17">
        <v>-1.7</v>
      </c>
      <c r="CV49" s="17">
        <v>0.1</v>
      </c>
      <c r="CW49" s="17"/>
      <c r="CX49" s="17"/>
      <c r="CY49" s="17">
        <v>-2.5259999999999998</v>
      </c>
      <c r="CZ49" s="17">
        <v>0</v>
      </c>
      <c r="DA49" s="17">
        <v>-4.5999999999999996</v>
      </c>
      <c r="DB49" s="17"/>
      <c r="DC49" s="17">
        <v>0.1</v>
      </c>
      <c r="DD49" s="17">
        <v>0</v>
      </c>
      <c r="DE49" s="17">
        <v>-0.9</v>
      </c>
      <c r="DF49" s="17">
        <v>-0.2</v>
      </c>
      <c r="DG49" s="17"/>
      <c r="DH49" s="17">
        <v>0.1</v>
      </c>
      <c r="DI49" s="17">
        <v>1.9</v>
      </c>
      <c r="DJ49" s="17">
        <v>0.2</v>
      </c>
      <c r="DK49" s="17">
        <v>1.4</v>
      </c>
      <c r="DL49" s="17">
        <v>0.3</v>
      </c>
      <c r="DM49" s="17">
        <v>0.5</v>
      </c>
      <c r="DN49" s="17"/>
      <c r="DO49" s="17">
        <v>0</v>
      </c>
      <c r="DP49" s="17">
        <v>0</v>
      </c>
      <c r="DQ49" s="17">
        <v>0</v>
      </c>
      <c r="DR49" s="17">
        <v>0</v>
      </c>
      <c r="DS49" s="17">
        <v>0.2</v>
      </c>
      <c r="DT49" s="17">
        <v>0.3</v>
      </c>
      <c r="DU49" s="17">
        <v>0.6</v>
      </c>
      <c r="DV49" s="17">
        <v>0.3</v>
      </c>
      <c r="DW49" s="17">
        <v>0</v>
      </c>
      <c r="DX49" s="17"/>
      <c r="DY49" s="17">
        <v>-4.5999999999999996</v>
      </c>
      <c r="DZ49" s="17">
        <v>0</v>
      </c>
      <c r="EA49" s="17">
        <v>3.1</v>
      </c>
      <c r="EB49" s="17">
        <v>2.9</v>
      </c>
      <c r="EC49" s="17">
        <v>1.7</v>
      </c>
      <c r="ED49" s="17"/>
      <c r="EE49" s="17">
        <v>0</v>
      </c>
      <c r="EF49" s="17">
        <v>0</v>
      </c>
      <c r="EG49" s="17">
        <v>-4.8</v>
      </c>
      <c r="EH49" s="17">
        <v>-9.3000000000000007</v>
      </c>
      <c r="EI49" s="17">
        <v>-0.1</v>
      </c>
      <c r="EJ49" s="17">
        <v>0</v>
      </c>
      <c r="EK49" s="17">
        <v>0</v>
      </c>
      <c r="EL49" s="17">
        <v>2.7</v>
      </c>
      <c r="EM49" s="17">
        <v>-0.1</v>
      </c>
      <c r="EN49" s="17">
        <v>1</v>
      </c>
      <c r="EO49" s="17">
        <v>0.2</v>
      </c>
      <c r="EP49" s="17">
        <v>0.2</v>
      </c>
      <c r="EQ49" s="17">
        <v>0.2</v>
      </c>
      <c r="ER49" s="17">
        <v>-5.0999999999999996</v>
      </c>
      <c r="ES49" s="17">
        <v>0</v>
      </c>
      <c r="ET49" s="17">
        <v>0</v>
      </c>
      <c r="EU49" s="17">
        <v>0</v>
      </c>
      <c r="EV49" s="17">
        <v>-0.1</v>
      </c>
      <c r="EW49" s="17">
        <v>7.6</v>
      </c>
      <c r="EX49" s="17">
        <v>0.5</v>
      </c>
      <c r="EY49" s="17">
        <v>0</v>
      </c>
      <c r="EZ49" s="17">
        <v>1.4</v>
      </c>
      <c r="FA49" s="17">
        <v>0.4</v>
      </c>
      <c r="FB49" s="17">
        <v>0.9</v>
      </c>
      <c r="FC49" s="17">
        <v>0.5</v>
      </c>
      <c r="FD49" s="17">
        <v>0</v>
      </c>
      <c r="FE49" s="17">
        <v>0.2</v>
      </c>
      <c r="FF49" s="17">
        <v>2</v>
      </c>
      <c r="FG49" s="17">
        <v>3.2</v>
      </c>
      <c r="FH49" s="17">
        <v>10.8</v>
      </c>
      <c r="FI49" s="17">
        <v>0.6</v>
      </c>
      <c r="FJ49" s="17">
        <v>1.2</v>
      </c>
      <c r="FK49" s="17">
        <v>0</v>
      </c>
      <c r="FL49" s="17">
        <v>2.5</v>
      </c>
      <c r="FM49" s="17">
        <v>3.9</v>
      </c>
      <c r="FN49" s="17"/>
      <c r="FO49" s="17">
        <v>625.57399999999996</v>
      </c>
      <c r="FP49" s="15"/>
      <c r="FQ49" s="17">
        <v>2.5741399999999999</v>
      </c>
      <c r="FR49" s="17">
        <v>-5.6000000000000001E-2</v>
      </c>
      <c r="FS49" s="17">
        <v>2.44</v>
      </c>
      <c r="FT49" s="17">
        <v>1.8</v>
      </c>
      <c r="FU49" s="17">
        <v>1.2972900000000001</v>
      </c>
      <c r="FV49" s="17">
        <v>1.37666</v>
      </c>
      <c r="FW49" s="17">
        <v>-0.3</v>
      </c>
      <c r="FX49" s="17">
        <v>1.6</v>
      </c>
      <c r="FY49" s="17">
        <v>10.732089999999999</v>
      </c>
    </row>
    <row r="50" spans="1:181" ht="24" customHeight="1" x14ac:dyDescent="0.3">
      <c r="A50" s="18" t="s">
        <v>66</v>
      </c>
      <c r="B50" s="18" t="s">
        <v>830</v>
      </c>
      <c r="C50" s="19">
        <v>54.8</v>
      </c>
      <c r="D50" s="19">
        <v>59.4</v>
      </c>
      <c r="E50" s="19">
        <v>0.2</v>
      </c>
      <c r="F50" s="19"/>
      <c r="G50" s="19"/>
      <c r="H50" s="19">
        <v>-7</v>
      </c>
      <c r="I50" s="19">
        <v>15.8</v>
      </c>
      <c r="J50" s="19"/>
      <c r="K50" s="19"/>
      <c r="L50" s="19"/>
      <c r="M50" s="19">
        <v>0</v>
      </c>
      <c r="N50" s="19">
        <v>4.5999999999999996</v>
      </c>
      <c r="O50" s="19"/>
      <c r="P50" s="19">
        <v>8.1</v>
      </c>
      <c r="Q50" s="19"/>
      <c r="R50" s="19">
        <v>80.900000000000006</v>
      </c>
      <c r="S50" s="19">
        <v>0.1</v>
      </c>
      <c r="T50" s="19"/>
      <c r="U50" s="19"/>
      <c r="V50" s="19"/>
      <c r="W50" s="19"/>
      <c r="X50" s="19"/>
      <c r="Y50" s="19">
        <v>0.6</v>
      </c>
      <c r="Z50" s="19">
        <v>1</v>
      </c>
      <c r="AA50" s="19">
        <v>1</v>
      </c>
      <c r="AB50" s="19">
        <v>0.7</v>
      </c>
      <c r="AC50" s="19">
        <v>-3.3</v>
      </c>
      <c r="AD50" s="19">
        <v>2.9</v>
      </c>
      <c r="AE50" s="19">
        <v>4.7</v>
      </c>
      <c r="AF50" s="19"/>
      <c r="AG50" s="19"/>
      <c r="AH50" s="19">
        <v>0</v>
      </c>
      <c r="AI50" s="19"/>
      <c r="AJ50" s="19">
        <v>12.2</v>
      </c>
      <c r="AK50" s="19">
        <v>25.5</v>
      </c>
      <c r="AL50" s="19"/>
      <c r="AM50" s="19"/>
      <c r="AN50" s="19"/>
      <c r="AO50" s="19">
        <v>-0.7</v>
      </c>
      <c r="AP50" s="19">
        <v>57</v>
      </c>
      <c r="AQ50" s="19">
        <v>9.8000000000000007</v>
      </c>
      <c r="AR50" s="19">
        <v>25.7</v>
      </c>
      <c r="AS50" s="19">
        <v>10.5</v>
      </c>
      <c r="AT50" s="19">
        <v>-1.4</v>
      </c>
      <c r="AU50" s="19">
        <v>1.6</v>
      </c>
      <c r="AV50" s="19">
        <v>0.8</v>
      </c>
      <c r="AW50" s="19">
        <v>47.7</v>
      </c>
      <c r="AX50" s="19">
        <v>14.3</v>
      </c>
      <c r="AY50" s="19">
        <v>-38.4</v>
      </c>
      <c r="AZ50" s="19">
        <v>8.6</v>
      </c>
      <c r="BA50" s="19">
        <v>5.0999999999999996</v>
      </c>
      <c r="BB50" s="19">
        <v>-1.1000000000000001</v>
      </c>
      <c r="BC50" s="19">
        <v>0.5</v>
      </c>
      <c r="BD50" s="19">
        <v>1.4</v>
      </c>
      <c r="BE50" s="19">
        <v>1.2</v>
      </c>
      <c r="BF50" s="19"/>
      <c r="BG50" s="19"/>
      <c r="BH50" s="19">
        <v>4.5</v>
      </c>
      <c r="BI50" s="19"/>
      <c r="BJ50" s="19"/>
      <c r="BK50" s="19">
        <v>-1.5</v>
      </c>
      <c r="BL50" s="19"/>
      <c r="BM50" s="19"/>
      <c r="BN50" s="19"/>
      <c r="BO50" s="19">
        <v>13.7</v>
      </c>
      <c r="BP50" s="19">
        <v>8</v>
      </c>
      <c r="BQ50" s="19">
        <v>7.3</v>
      </c>
      <c r="BR50" s="19">
        <v>4.7</v>
      </c>
      <c r="BS50" s="19">
        <v>6</v>
      </c>
      <c r="BT50" s="19">
        <v>-10.199999999999999</v>
      </c>
      <c r="BU50" s="19">
        <v>-0.1</v>
      </c>
      <c r="BV50" s="19"/>
      <c r="BW50" s="19"/>
      <c r="BX50" s="19"/>
      <c r="BY50" s="19"/>
      <c r="BZ50" s="19">
        <v>0</v>
      </c>
      <c r="CA50" s="19"/>
      <c r="CB50" s="19">
        <v>-0.4</v>
      </c>
      <c r="CC50" s="19">
        <v>23.9</v>
      </c>
      <c r="CD50" s="19">
        <v>21.4</v>
      </c>
      <c r="CE50" s="19">
        <v>4.5</v>
      </c>
      <c r="CF50" s="19">
        <v>8.6</v>
      </c>
      <c r="CG50" s="19">
        <v>5</v>
      </c>
      <c r="CH50" s="19"/>
      <c r="CI50" s="19"/>
      <c r="CJ50" s="19"/>
      <c r="CK50" s="19">
        <v>57.5</v>
      </c>
      <c r="CL50" s="19">
        <v>61.8</v>
      </c>
      <c r="CM50" s="19">
        <v>-30.3</v>
      </c>
      <c r="CN50" s="19">
        <v>0</v>
      </c>
      <c r="CO50" s="19"/>
      <c r="CP50" s="19"/>
      <c r="CQ50" s="19"/>
      <c r="CR50" s="19"/>
      <c r="CS50" s="19">
        <v>0</v>
      </c>
      <c r="CT50" s="19"/>
      <c r="CU50" s="19">
        <v>-1.8</v>
      </c>
      <c r="CV50" s="19">
        <v>0.1</v>
      </c>
      <c r="CW50" s="19"/>
      <c r="CX50" s="19"/>
      <c r="CY50" s="19">
        <v>-2.4470000000000001</v>
      </c>
      <c r="CZ50" s="19">
        <v>0</v>
      </c>
      <c r="DA50" s="19">
        <v>-4.9000000000000004</v>
      </c>
      <c r="DB50" s="19"/>
      <c r="DC50" s="19">
        <v>0</v>
      </c>
      <c r="DD50" s="19">
        <v>-0.1</v>
      </c>
      <c r="DE50" s="19">
        <v>-1</v>
      </c>
      <c r="DF50" s="19">
        <v>0</v>
      </c>
      <c r="DG50" s="19"/>
      <c r="DH50" s="19">
        <v>0.1</v>
      </c>
      <c r="DI50" s="19">
        <v>1.9</v>
      </c>
      <c r="DJ50" s="19">
        <v>0.2</v>
      </c>
      <c r="DK50" s="19">
        <v>1.2</v>
      </c>
      <c r="DL50" s="19">
        <v>0.3</v>
      </c>
      <c r="DM50" s="19">
        <v>0.6</v>
      </c>
      <c r="DN50" s="19"/>
      <c r="DO50" s="19">
        <v>0</v>
      </c>
      <c r="DP50" s="19">
        <v>0</v>
      </c>
      <c r="DQ50" s="19">
        <v>0</v>
      </c>
      <c r="DR50" s="19">
        <v>0</v>
      </c>
      <c r="DS50" s="19">
        <v>0</v>
      </c>
      <c r="DT50" s="19">
        <v>0.3</v>
      </c>
      <c r="DU50" s="19">
        <v>0.6</v>
      </c>
      <c r="DV50" s="19">
        <v>0.3</v>
      </c>
      <c r="DW50" s="19">
        <v>0</v>
      </c>
      <c r="DX50" s="19"/>
      <c r="DY50" s="19">
        <v>-4.5999999999999996</v>
      </c>
      <c r="DZ50" s="19">
        <v>0.1</v>
      </c>
      <c r="EA50" s="19">
        <v>3.1</v>
      </c>
      <c r="EB50" s="19">
        <v>2.8</v>
      </c>
      <c r="EC50" s="19">
        <v>1.7</v>
      </c>
      <c r="ED50" s="19"/>
      <c r="EE50" s="19">
        <v>0</v>
      </c>
      <c r="EF50" s="19">
        <v>0</v>
      </c>
      <c r="EG50" s="19">
        <v>-4.5999999999999996</v>
      </c>
      <c r="EH50" s="19">
        <v>-9</v>
      </c>
      <c r="EI50" s="19">
        <v>0.1</v>
      </c>
      <c r="EJ50" s="19">
        <v>0</v>
      </c>
      <c r="EK50" s="19">
        <v>0</v>
      </c>
      <c r="EL50" s="19">
        <v>2.7</v>
      </c>
      <c r="EM50" s="19">
        <v>-0.1</v>
      </c>
      <c r="EN50" s="19">
        <v>1.1000000000000001</v>
      </c>
      <c r="EO50" s="19">
        <v>0.2</v>
      </c>
      <c r="EP50" s="19">
        <v>0.2</v>
      </c>
      <c r="EQ50" s="19">
        <v>0.2</v>
      </c>
      <c r="ER50" s="19">
        <v>-5.4</v>
      </c>
      <c r="ES50" s="19">
        <v>0</v>
      </c>
      <c r="ET50" s="19">
        <v>0</v>
      </c>
      <c r="EU50" s="19">
        <v>0</v>
      </c>
      <c r="EV50" s="19">
        <v>-0.1</v>
      </c>
      <c r="EW50" s="19">
        <v>7.5</v>
      </c>
      <c r="EX50" s="19">
        <v>-2</v>
      </c>
      <c r="EY50" s="19">
        <v>0</v>
      </c>
      <c r="EZ50" s="19">
        <v>1.5</v>
      </c>
      <c r="FA50" s="19">
        <v>0.4</v>
      </c>
      <c r="FB50" s="19">
        <v>0.9</v>
      </c>
      <c r="FC50" s="19">
        <v>0.5</v>
      </c>
      <c r="FD50" s="19">
        <v>0</v>
      </c>
      <c r="FE50" s="19">
        <v>0.2</v>
      </c>
      <c r="FF50" s="19">
        <v>2</v>
      </c>
      <c r="FG50" s="19">
        <v>3.2</v>
      </c>
      <c r="FH50" s="19">
        <v>8</v>
      </c>
      <c r="FI50" s="19">
        <v>0.5</v>
      </c>
      <c r="FJ50" s="19">
        <v>1.7</v>
      </c>
      <c r="FK50" s="19">
        <v>0</v>
      </c>
      <c r="FL50" s="19">
        <v>2.2999999999999998</v>
      </c>
      <c r="FM50" s="19">
        <v>3.8</v>
      </c>
      <c r="FN50" s="19"/>
      <c r="FO50" s="19">
        <v>603.45299999999997</v>
      </c>
      <c r="FP50" s="15"/>
      <c r="FQ50" s="19">
        <v>2.71088</v>
      </c>
      <c r="FR50" s="19">
        <v>-0.245</v>
      </c>
      <c r="FS50" s="19">
        <v>2.052</v>
      </c>
      <c r="FT50" s="19">
        <v>1.7</v>
      </c>
      <c r="FU50" s="19">
        <v>1.30108</v>
      </c>
      <c r="FV50" s="19">
        <v>1.37313</v>
      </c>
      <c r="FW50" s="19">
        <v>-0.6</v>
      </c>
      <c r="FX50" s="19">
        <v>1.5</v>
      </c>
      <c r="FY50" s="19">
        <v>9.79209</v>
      </c>
    </row>
    <row r="51" spans="1:181" ht="24" customHeight="1" x14ac:dyDescent="0.3">
      <c r="A51" s="13" t="s">
        <v>66</v>
      </c>
      <c r="B51" s="13" t="s">
        <v>831</v>
      </c>
      <c r="C51" s="14">
        <v>51.5</v>
      </c>
      <c r="D51" s="14">
        <v>57.8</v>
      </c>
      <c r="E51" s="14">
        <v>-0.4</v>
      </c>
      <c r="F51" s="14"/>
      <c r="G51" s="14"/>
      <c r="H51" s="14">
        <v>-9.1999999999999993</v>
      </c>
      <c r="I51" s="14">
        <v>11.8</v>
      </c>
      <c r="J51" s="14"/>
      <c r="K51" s="14"/>
      <c r="L51" s="14"/>
      <c r="M51" s="14">
        <v>0</v>
      </c>
      <c r="N51" s="14">
        <v>1.9</v>
      </c>
      <c r="O51" s="14"/>
      <c r="P51" s="14">
        <v>7.1</v>
      </c>
      <c r="Q51" s="14"/>
      <c r="R51" s="14">
        <v>82.5</v>
      </c>
      <c r="S51" s="14">
        <v>-0.1</v>
      </c>
      <c r="T51" s="14"/>
      <c r="U51" s="14"/>
      <c r="V51" s="14"/>
      <c r="W51" s="14"/>
      <c r="X51" s="14"/>
      <c r="Y51" s="14">
        <v>4</v>
      </c>
      <c r="Z51" s="14">
        <v>1.3</v>
      </c>
      <c r="AA51" s="14">
        <v>1.1000000000000001</v>
      </c>
      <c r="AB51" s="14">
        <v>0.7</v>
      </c>
      <c r="AC51" s="14">
        <v>-3.2</v>
      </c>
      <c r="AD51" s="14">
        <v>2.9</v>
      </c>
      <c r="AE51" s="14">
        <v>6.9</v>
      </c>
      <c r="AF51" s="14"/>
      <c r="AG51" s="14"/>
      <c r="AH51" s="14">
        <v>0</v>
      </c>
      <c r="AI51" s="14"/>
      <c r="AJ51" s="14">
        <v>10.9</v>
      </c>
      <c r="AK51" s="14">
        <v>13.9</v>
      </c>
      <c r="AL51" s="14"/>
      <c r="AM51" s="14"/>
      <c r="AN51" s="14"/>
      <c r="AO51" s="14">
        <v>-0.9</v>
      </c>
      <c r="AP51" s="14">
        <v>55.1</v>
      </c>
      <c r="AQ51" s="14">
        <v>10.1</v>
      </c>
      <c r="AR51" s="14">
        <v>25.6</v>
      </c>
      <c r="AS51" s="14">
        <v>10.8</v>
      </c>
      <c r="AT51" s="14">
        <v>-1.1000000000000001</v>
      </c>
      <c r="AU51" s="14">
        <v>1.6</v>
      </c>
      <c r="AV51" s="14">
        <v>1.7</v>
      </c>
      <c r="AW51" s="14">
        <v>45.1</v>
      </c>
      <c r="AX51" s="14">
        <v>11.8</v>
      </c>
      <c r="AY51" s="14">
        <v>-40.6</v>
      </c>
      <c r="AZ51" s="14">
        <v>9.3000000000000007</v>
      </c>
      <c r="BA51" s="14">
        <v>4.4000000000000004</v>
      </c>
      <c r="BB51" s="14">
        <v>-2</v>
      </c>
      <c r="BC51" s="14">
        <v>0.5</v>
      </c>
      <c r="BD51" s="14">
        <v>1.4</v>
      </c>
      <c r="BE51" s="14">
        <v>-0.2</v>
      </c>
      <c r="BF51" s="14"/>
      <c r="BG51" s="14"/>
      <c r="BH51" s="14">
        <v>3.2</v>
      </c>
      <c r="BI51" s="14"/>
      <c r="BJ51" s="14"/>
      <c r="BK51" s="14">
        <v>-3</v>
      </c>
      <c r="BL51" s="14"/>
      <c r="BM51" s="14"/>
      <c r="BN51" s="14"/>
      <c r="BO51" s="14">
        <v>13.4</v>
      </c>
      <c r="BP51" s="14">
        <v>6.5</v>
      </c>
      <c r="BQ51" s="14">
        <v>5.8</v>
      </c>
      <c r="BR51" s="14">
        <v>3.1</v>
      </c>
      <c r="BS51" s="14">
        <v>4.4000000000000004</v>
      </c>
      <c r="BT51" s="14">
        <v>-10.7</v>
      </c>
      <c r="BU51" s="14">
        <v>-0.4</v>
      </c>
      <c r="BV51" s="14"/>
      <c r="BW51" s="14"/>
      <c r="BX51" s="14"/>
      <c r="BY51" s="14"/>
      <c r="BZ51" s="14">
        <v>0</v>
      </c>
      <c r="CA51" s="14"/>
      <c r="CB51" s="14">
        <v>-0.4</v>
      </c>
      <c r="CC51" s="14">
        <v>24.9</v>
      </c>
      <c r="CD51" s="14">
        <v>21</v>
      </c>
      <c r="CE51" s="14">
        <v>5</v>
      </c>
      <c r="CF51" s="14">
        <v>8.6999999999999993</v>
      </c>
      <c r="CG51" s="14">
        <v>5.0999999999999996</v>
      </c>
      <c r="CH51" s="14"/>
      <c r="CI51" s="14"/>
      <c r="CJ51" s="14"/>
      <c r="CK51" s="14">
        <v>55.1</v>
      </c>
      <c r="CL51" s="14">
        <v>59.7</v>
      </c>
      <c r="CM51" s="14">
        <v>-33.5</v>
      </c>
      <c r="CN51" s="14">
        <v>0</v>
      </c>
      <c r="CO51" s="14"/>
      <c r="CP51" s="14"/>
      <c r="CQ51" s="14"/>
      <c r="CR51" s="14"/>
      <c r="CS51" s="14">
        <v>0</v>
      </c>
      <c r="CT51" s="14"/>
      <c r="CU51" s="14">
        <v>-1.6</v>
      </c>
      <c r="CV51" s="14">
        <v>0.2</v>
      </c>
      <c r="CW51" s="14"/>
      <c r="CX51" s="14"/>
      <c r="CY51" s="14">
        <v>-2.5640000000000001</v>
      </c>
      <c r="CZ51" s="14">
        <v>0</v>
      </c>
      <c r="DA51" s="14">
        <v>-5</v>
      </c>
      <c r="DB51" s="14"/>
      <c r="DC51" s="14">
        <v>0</v>
      </c>
      <c r="DD51" s="14">
        <v>-0.1</v>
      </c>
      <c r="DE51" s="14">
        <v>-1</v>
      </c>
      <c r="DF51" s="14">
        <v>0</v>
      </c>
      <c r="DG51" s="14"/>
      <c r="DH51" s="14">
        <v>0.2</v>
      </c>
      <c r="DI51" s="14">
        <v>2</v>
      </c>
      <c r="DJ51" s="14">
        <v>0.2</v>
      </c>
      <c r="DK51" s="14">
        <v>-1.2</v>
      </c>
      <c r="DL51" s="14">
        <v>0.3</v>
      </c>
      <c r="DM51" s="14">
        <v>0.6</v>
      </c>
      <c r="DN51" s="14"/>
      <c r="DO51" s="14">
        <v>0</v>
      </c>
      <c r="DP51" s="14">
        <v>0</v>
      </c>
      <c r="DQ51" s="14">
        <v>0</v>
      </c>
      <c r="DR51" s="14">
        <v>0</v>
      </c>
      <c r="DS51" s="14">
        <v>0</v>
      </c>
      <c r="DT51" s="14">
        <v>0.1</v>
      </c>
      <c r="DU51" s="14">
        <v>0.6</v>
      </c>
      <c r="DV51" s="14">
        <v>0.3</v>
      </c>
      <c r="DW51" s="14">
        <v>0</v>
      </c>
      <c r="DX51" s="14"/>
      <c r="DY51" s="14">
        <v>-4.5999999999999996</v>
      </c>
      <c r="DZ51" s="14">
        <v>0</v>
      </c>
      <c r="EA51" s="14">
        <v>3.1</v>
      </c>
      <c r="EB51" s="14">
        <v>2.8</v>
      </c>
      <c r="EC51" s="14">
        <v>1.5</v>
      </c>
      <c r="ED51" s="14"/>
      <c r="EE51" s="14">
        <v>0</v>
      </c>
      <c r="EF51" s="14">
        <v>0</v>
      </c>
      <c r="EG51" s="14">
        <v>-5.4</v>
      </c>
      <c r="EH51" s="14">
        <v>-9.6999999999999993</v>
      </c>
      <c r="EI51" s="14">
        <v>-0.2</v>
      </c>
      <c r="EJ51" s="14">
        <v>0</v>
      </c>
      <c r="EK51" s="14">
        <v>0</v>
      </c>
      <c r="EL51" s="14">
        <v>2.7</v>
      </c>
      <c r="EM51" s="14">
        <v>-0.1</v>
      </c>
      <c r="EN51" s="14">
        <v>1</v>
      </c>
      <c r="EO51" s="14">
        <v>0.2</v>
      </c>
      <c r="EP51" s="14">
        <v>0.2</v>
      </c>
      <c r="EQ51" s="14">
        <v>0.2</v>
      </c>
      <c r="ER51" s="14">
        <v>-5.7</v>
      </c>
      <c r="ES51" s="14">
        <v>0</v>
      </c>
      <c r="ET51" s="14">
        <v>0</v>
      </c>
      <c r="EU51" s="14">
        <v>0</v>
      </c>
      <c r="EV51" s="14">
        <v>-0.1</v>
      </c>
      <c r="EW51" s="14">
        <v>6.2</v>
      </c>
      <c r="EX51" s="14">
        <v>-1.5</v>
      </c>
      <c r="EY51" s="14">
        <v>0</v>
      </c>
      <c r="EZ51" s="14">
        <v>1.6</v>
      </c>
      <c r="FA51" s="14">
        <v>0.4</v>
      </c>
      <c r="FB51" s="14">
        <v>0.9</v>
      </c>
      <c r="FC51" s="14">
        <v>0.5</v>
      </c>
      <c r="FD51" s="14">
        <v>0</v>
      </c>
      <c r="FE51" s="14">
        <v>0.2</v>
      </c>
      <c r="FF51" s="14">
        <v>1.8</v>
      </c>
      <c r="FG51" s="14">
        <v>3.2</v>
      </c>
      <c r="FH51" s="14">
        <v>7.7</v>
      </c>
      <c r="FI51" s="14">
        <v>0.4</v>
      </c>
      <c r="FJ51" s="14">
        <v>0.9</v>
      </c>
      <c r="FK51" s="14">
        <v>0</v>
      </c>
      <c r="FL51" s="14">
        <v>2.8</v>
      </c>
      <c r="FM51" s="14">
        <v>3.8</v>
      </c>
      <c r="FN51" s="14"/>
      <c r="FO51" s="14">
        <v>549.73599999999999</v>
      </c>
      <c r="FP51" s="15"/>
      <c r="FQ51" s="14">
        <v>3.0649000000000002</v>
      </c>
      <c r="FR51" s="14">
        <v>-0.23799999999999999</v>
      </c>
      <c r="FS51" s="14">
        <v>2.0169999999999999</v>
      </c>
      <c r="FT51" s="14">
        <v>1.7</v>
      </c>
      <c r="FU51" s="14">
        <v>1.30592</v>
      </c>
      <c r="FV51" s="14">
        <v>1.38649</v>
      </c>
      <c r="FW51" s="14">
        <v>-0.8</v>
      </c>
      <c r="FX51" s="14">
        <v>1.6</v>
      </c>
      <c r="FY51" s="14">
        <v>10.03631</v>
      </c>
    </row>
    <row r="52" spans="1:181" ht="24" customHeight="1" x14ac:dyDescent="0.3">
      <c r="A52" s="16" t="s">
        <v>66</v>
      </c>
      <c r="B52" s="16" t="s">
        <v>832</v>
      </c>
      <c r="C52" s="17">
        <v>53.4</v>
      </c>
      <c r="D52" s="17">
        <v>54.8</v>
      </c>
      <c r="E52" s="17">
        <v>-0.3</v>
      </c>
      <c r="F52" s="17"/>
      <c r="G52" s="17"/>
      <c r="H52" s="17">
        <v>-8.6999999999999993</v>
      </c>
      <c r="I52" s="17">
        <v>26.1</v>
      </c>
      <c r="J52" s="17"/>
      <c r="K52" s="17"/>
      <c r="L52" s="17"/>
      <c r="M52" s="17">
        <v>0</v>
      </c>
      <c r="N52" s="17">
        <v>4.2</v>
      </c>
      <c r="O52" s="17"/>
      <c r="P52" s="17">
        <v>11</v>
      </c>
      <c r="Q52" s="17"/>
      <c r="R52" s="17">
        <v>81.5</v>
      </c>
      <c r="S52" s="17">
        <v>0</v>
      </c>
      <c r="T52" s="17"/>
      <c r="U52" s="17"/>
      <c r="V52" s="17"/>
      <c r="W52" s="17"/>
      <c r="X52" s="17"/>
      <c r="Y52" s="17">
        <v>3.2</v>
      </c>
      <c r="Z52" s="17">
        <v>1</v>
      </c>
      <c r="AA52" s="17">
        <v>1.3</v>
      </c>
      <c r="AB52" s="17">
        <v>0.7</v>
      </c>
      <c r="AC52" s="17">
        <v>-3.5</v>
      </c>
      <c r="AD52" s="17">
        <v>2.7</v>
      </c>
      <c r="AE52" s="17">
        <v>8.1999999999999993</v>
      </c>
      <c r="AF52" s="17"/>
      <c r="AG52" s="17"/>
      <c r="AH52" s="17">
        <v>0</v>
      </c>
      <c r="AI52" s="17"/>
      <c r="AJ52" s="17">
        <v>9.6</v>
      </c>
      <c r="AK52" s="17">
        <v>13.5</v>
      </c>
      <c r="AL52" s="17"/>
      <c r="AM52" s="17"/>
      <c r="AN52" s="17"/>
      <c r="AO52" s="17">
        <v>-0.7</v>
      </c>
      <c r="AP52" s="17">
        <v>56.5</v>
      </c>
      <c r="AQ52" s="17">
        <v>10.8</v>
      </c>
      <c r="AR52" s="17">
        <v>25.2</v>
      </c>
      <c r="AS52" s="17">
        <v>10.7</v>
      </c>
      <c r="AT52" s="17">
        <v>-1.2</v>
      </c>
      <c r="AU52" s="17">
        <v>1.6</v>
      </c>
      <c r="AV52" s="17">
        <v>0.6</v>
      </c>
      <c r="AW52" s="17">
        <v>46.9</v>
      </c>
      <c r="AX52" s="17">
        <v>13.7</v>
      </c>
      <c r="AY52" s="17">
        <v>-39</v>
      </c>
      <c r="AZ52" s="17">
        <v>11.1</v>
      </c>
      <c r="BA52" s="17">
        <v>4.2</v>
      </c>
      <c r="BB52" s="17">
        <v>-0.5</v>
      </c>
      <c r="BC52" s="17">
        <v>0.5</v>
      </c>
      <c r="BD52" s="17">
        <v>1.3</v>
      </c>
      <c r="BE52" s="17">
        <v>1</v>
      </c>
      <c r="BF52" s="17"/>
      <c r="BG52" s="17"/>
      <c r="BH52" s="17">
        <v>3.2</v>
      </c>
      <c r="BI52" s="17"/>
      <c r="BJ52" s="17"/>
      <c r="BK52" s="17">
        <v>-3</v>
      </c>
      <c r="BL52" s="17"/>
      <c r="BM52" s="17"/>
      <c r="BN52" s="17"/>
      <c r="BO52" s="17">
        <v>11.2</v>
      </c>
      <c r="BP52" s="17">
        <v>7.5</v>
      </c>
      <c r="BQ52" s="17">
        <v>6.8</v>
      </c>
      <c r="BR52" s="17">
        <v>4.4000000000000004</v>
      </c>
      <c r="BS52" s="17">
        <v>5.3</v>
      </c>
      <c r="BT52" s="17">
        <v>-10.3</v>
      </c>
      <c r="BU52" s="17">
        <v>-0.2</v>
      </c>
      <c r="BV52" s="17"/>
      <c r="BW52" s="17"/>
      <c r="BX52" s="17"/>
      <c r="BY52" s="17"/>
      <c r="BZ52" s="17">
        <v>0</v>
      </c>
      <c r="CA52" s="17"/>
      <c r="CB52" s="17">
        <v>-0.4</v>
      </c>
      <c r="CC52" s="17">
        <v>23.4</v>
      </c>
      <c r="CD52" s="17">
        <v>20</v>
      </c>
      <c r="CE52" s="17">
        <v>4.3</v>
      </c>
      <c r="CF52" s="17">
        <v>8.6</v>
      </c>
      <c r="CG52" s="17">
        <v>4.9000000000000004</v>
      </c>
      <c r="CH52" s="17"/>
      <c r="CI52" s="17"/>
      <c r="CJ52" s="17"/>
      <c r="CK52" s="17">
        <v>55.8</v>
      </c>
      <c r="CL52" s="17">
        <v>60</v>
      </c>
      <c r="CM52" s="17">
        <v>-32.4</v>
      </c>
      <c r="CN52" s="17">
        <v>0</v>
      </c>
      <c r="CO52" s="17"/>
      <c r="CP52" s="17"/>
      <c r="CQ52" s="17"/>
      <c r="CR52" s="17"/>
      <c r="CS52" s="17">
        <v>0</v>
      </c>
      <c r="CT52" s="17"/>
      <c r="CU52" s="17">
        <v>-1.9</v>
      </c>
      <c r="CV52" s="17">
        <v>0.1</v>
      </c>
      <c r="CW52" s="17"/>
      <c r="CX52" s="17"/>
      <c r="CY52" s="17">
        <v>-2.6629999999999998</v>
      </c>
      <c r="CZ52" s="17">
        <v>0</v>
      </c>
      <c r="DA52" s="17">
        <v>-5.3</v>
      </c>
      <c r="DB52" s="17"/>
      <c r="DC52" s="17">
        <v>0</v>
      </c>
      <c r="DD52" s="17">
        <v>0.1</v>
      </c>
      <c r="DE52" s="17">
        <v>-0.9</v>
      </c>
      <c r="DF52" s="17">
        <v>0</v>
      </c>
      <c r="DG52" s="17"/>
      <c r="DH52" s="17">
        <v>0.2</v>
      </c>
      <c r="DI52" s="17">
        <v>1.9</v>
      </c>
      <c r="DJ52" s="17">
        <v>0.2</v>
      </c>
      <c r="DK52" s="17">
        <v>-1</v>
      </c>
      <c r="DL52" s="17">
        <v>0.3</v>
      </c>
      <c r="DM52" s="17">
        <v>0.5</v>
      </c>
      <c r="DN52" s="17"/>
      <c r="DO52" s="17">
        <v>0</v>
      </c>
      <c r="DP52" s="17">
        <v>0</v>
      </c>
      <c r="DQ52" s="17">
        <v>0</v>
      </c>
      <c r="DR52" s="17">
        <v>0</v>
      </c>
      <c r="DS52" s="17">
        <v>0</v>
      </c>
      <c r="DT52" s="17">
        <v>0</v>
      </c>
      <c r="DU52" s="17">
        <v>0.4</v>
      </c>
      <c r="DV52" s="17">
        <v>0.3</v>
      </c>
      <c r="DW52" s="17">
        <v>0</v>
      </c>
      <c r="DX52" s="17"/>
      <c r="DY52" s="17">
        <v>-4.5</v>
      </c>
      <c r="DZ52" s="17">
        <v>0</v>
      </c>
      <c r="EA52" s="17">
        <v>3.1</v>
      </c>
      <c r="EB52" s="17">
        <v>2.7</v>
      </c>
      <c r="EC52" s="17">
        <v>1.5</v>
      </c>
      <c r="ED52" s="17"/>
      <c r="EE52" s="17">
        <v>0</v>
      </c>
      <c r="EF52" s="17">
        <v>0</v>
      </c>
      <c r="EG52" s="17">
        <v>-5.2</v>
      </c>
      <c r="EH52" s="17">
        <v>-9.8000000000000007</v>
      </c>
      <c r="EI52" s="17">
        <v>-0.1</v>
      </c>
      <c r="EJ52" s="17">
        <v>0</v>
      </c>
      <c r="EK52" s="17">
        <v>0</v>
      </c>
      <c r="EL52" s="17">
        <v>2.7</v>
      </c>
      <c r="EM52" s="17">
        <v>-0.1</v>
      </c>
      <c r="EN52" s="17">
        <v>1</v>
      </c>
      <c r="EO52" s="17">
        <v>0.2</v>
      </c>
      <c r="EP52" s="17">
        <v>0.2</v>
      </c>
      <c r="EQ52" s="17">
        <v>0.2</v>
      </c>
      <c r="ER52" s="17">
        <v>-5.9</v>
      </c>
      <c r="ES52" s="17">
        <v>0</v>
      </c>
      <c r="ET52" s="17">
        <v>0</v>
      </c>
      <c r="EU52" s="17">
        <v>0</v>
      </c>
      <c r="EV52" s="17">
        <v>-0.1</v>
      </c>
      <c r="EW52" s="17">
        <v>2.2999999999999998</v>
      </c>
      <c r="EX52" s="17">
        <v>-3.4</v>
      </c>
      <c r="EY52" s="17">
        <v>0</v>
      </c>
      <c r="EZ52" s="17">
        <v>1.6</v>
      </c>
      <c r="FA52" s="17">
        <v>0.4</v>
      </c>
      <c r="FB52" s="17">
        <v>0.9</v>
      </c>
      <c r="FC52" s="17">
        <v>0.5</v>
      </c>
      <c r="FD52" s="17">
        <v>0</v>
      </c>
      <c r="FE52" s="17">
        <v>0.2</v>
      </c>
      <c r="FF52" s="17">
        <v>1.8</v>
      </c>
      <c r="FG52" s="17">
        <v>3.1</v>
      </c>
      <c r="FH52" s="17">
        <v>7.9</v>
      </c>
      <c r="FI52" s="17">
        <v>0.1</v>
      </c>
      <c r="FJ52" s="17">
        <v>0.9</v>
      </c>
      <c r="FK52" s="17">
        <v>0</v>
      </c>
      <c r="FL52" s="17">
        <v>1.9</v>
      </c>
      <c r="FM52" s="17">
        <v>3.9</v>
      </c>
      <c r="FN52" s="17"/>
      <c r="FO52" s="17">
        <v>570.73699999999997</v>
      </c>
      <c r="FP52" s="15"/>
      <c r="FQ52" s="17">
        <v>2.9806599999999999</v>
      </c>
      <c r="FR52" s="17">
        <v>-0.29499999999999998</v>
      </c>
      <c r="FS52" s="17">
        <v>2.5110000000000001</v>
      </c>
      <c r="FT52" s="17">
        <v>1.9</v>
      </c>
      <c r="FU52" s="17">
        <v>1.30498</v>
      </c>
      <c r="FV52" s="17">
        <v>1.3837999999999999</v>
      </c>
      <c r="FW52" s="17">
        <v>-0.9</v>
      </c>
      <c r="FX52" s="17">
        <v>1.6</v>
      </c>
      <c r="FY52" s="17">
        <v>10.485440000000001</v>
      </c>
    </row>
    <row r="53" spans="1:181" ht="24" customHeight="1" x14ac:dyDescent="0.3">
      <c r="A53" s="16" t="s">
        <v>66</v>
      </c>
      <c r="B53" s="16" t="s">
        <v>833</v>
      </c>
      <c r="C53" s="17">
        <v>51.1</v>
      </c>
      <c r="D53" s="17">
        <v>54.7</v>
      </c>
      <c r="E53" s="17">
        <v>-1.8</v>
      </c>
      <c r="F53" s="17"/>
      <c r="G53" s="17"/>
      <c r="H53" s="17">
        <v>-8.3000000000000007</v>
      </c>
      <c r="I53" s="17">
        <v>14.8</v>
      </c>
      <c r="J53" s="17"/>
      <c r="K53" s="17"/>
      <c r="L53" s="17"/>
      <c r="M53" s="17">
        <v>0</v>
      </c>
      <c r="N53" s="17">
        <v>-3.8</v>
      </c>
      <c r="O53" s="17"/>
      <c r="P53" s="17">
        <v>9.6</v>
      </c>
      <c r="Q53" s="17"/>
      <c r="R53" s="17">
        <v>79.900000000000006</v>
      </c>
      <c r="S53" s="17">
        <v>-0.1</v>
      </c>
      <c r="T53" s="17"/>
      <c r="U53" s="17"/>
      <c r="V53" s="17"/>
      <c r="W53" s="17"/>
      <c r="X53" s="17"/>
      <c r="Y53" s="17">
        <v>3.9</v>
      </c>
      <c r="Z53" s="17">
        <v>1.6</v>
      </c>
      <c r="AA53" s="17">
        <v>1.4</v>
      </c>
      <c r="AB53" s="17">
        <v>0.7</v>
      </c>
      <c r="AC53" s="17">
        <v>-3.2</v>
      </c>
      <c r="AD53" s="17">
        <v>2.8</v>
      </c>
      <c r="AE53" s="17">
        <v>8.8000000000000007</v>
      </c>
      <c r="AF53" s="17"/>
      <c r="AG53" s="17"/>
      <c r="AH53" s="17">
        <v>0</v>
      </c>
      <c r="AI53" s="17"/>
      <c r="AJ53" s="17">
        <v>8.6</v>
      </c>
      <c r="AK53" s="17">
        <v>12.7</v>
      </c>
      <c r="AL53" s="17"/>
      <c r="AM53" s="17"/>
      <c r="AN53" s="17"/>
      <c r="AO53" s="17">
        <v>-0.9</v>
      </c>
      <c r="AP53" s="17">
        <v>58.6</v>
      </c>
      <c r="AQ53" s="17">
        <v>10.4</v>
      </c>
      <c r="AR53" s="17">
        <v>26.7</v>
      </c>
      <c r="AS53" s="17">
        <v>10.4</v>
      </c>
      <c r="AT53" s="17">
        <v>-1</v>
      </c>
      <c r="AU53" s="17">
        <v>1.6</v>
      </c>
      <c r="AV53" s="17">
        <v>0.1</v>
      </c>
      <c r="AW53" s="17">
        <v>43.8</v>
      </c>
      <c r="AX53" s="17">
        <v>10.4</v>
      </c>
      <c r="AY53" s="17">
        <v>-41.8</v>
      </c>
      <c r="AZ53" s="17">
        <v>6.8</v>
      </c>
      <c r="BA53" s="17">
        <v>4.5999999999999996</v>
      </c>
      <c r="BB53" s="17">
        <v>-1.7</v>
      </c>
      <c r="BC53" s="17">
        <v>0.5</v>
      </c>
      <c r="BD53" s="17">
        <v>1.3</v>
      </c>
      <c r="BE53" s="17">
        <v>-0.6</v>
      </c>
      <c r="BF53" s="17"/>
      <c r="BG53" s="17"/>
      <c r="BH53" s="17">
        <v>3.1</v>
      </c>
      <c r="BI53" s="17"/>
      <c r="BJ53" s="17"/>
      <c r="BK53" s="17">
        <v>-2.6</v>
      </c>
      <c r="BL53" s="17"/>
      <c r="BM53" s="17"/>
      <c r="BN53" s="17"/>
      <c r="BO53" s="17">
        <v>15</v>
      </c>
      <c r="BP53" s="17">
        <v>6.7</v>
      </c>
      <c r="BQ53" s="17">
        <v>6.3</v>
      </c>
      <c r="BR53" s="17">
        <v>3.3</v>
      </c>
      <c r="BS53" s="17">
        <v>4.9000000000000004</v>
      </c>
      <c r="BT53" s="17">
        <v>-10</v>
      </c>
      <c r="BU53" s="17">
        <v>-0.3</v>
      </c>
      <c r="BV53" s="17"/>
      <c r="BW53" s="17"/>
      <c r="BX53" s="17"/>
      <c r="BY53" s="17"/>
      <c r="BZ53" s="17">
        <v>0</v>
      </c>
      <c r="CA53" s="17"/>
      <c r="CB53" s="17">
        <v>-0.4</v>
      </c>
      <c r="CC53" s="17">
        <v>23.4</v>
      </c>
      <c r="CD53" s="17">
        <v>22</v>
      </c>
      <c r="CE53" s="17">
        <v>5.6</v>
      </c>
      <c r="CF53" s="17">
        <v>8.6</v>
      </c>
      <c r="CG53" s="17">
        <v>5.0999999999999996</v>
      </c>
      <c r="CH53" s="17"/>
      <c r="CI53" s="17"/>
      <c r="CJ53" s="17"/>
      <c r="CK53" s="17">
        <v>53.4</v>
      </c>
      <c r="CL53" s="17">
        <v>57.6</v>
      </c>
      <c r="CM53" s="17">
        <v>-36.4</v>
      </c>
      <c r="CN53" s="17">
        <v>0</v>
      </c>
      <c r="CO53" s="17"/>
      <c r="CP53" s="17"/>
      <c r="CQ53" s="17"/>
      <c r="CR53" s="17"/>
      <c r="CS53" s="17">
        <v>0</v>
      </c>
      <c r="CT53" s="17"/>
      <c r="CU53" s="17">
        <v>-1.8</v>
      </c>
      <c r="CV53" s="17">
        <v>0.1</v>
      </c>
      <c r="CW53" s="17"/>
      <c r="CX53" s="17"/>
      <c r="CY53" s="17">
        <v>-1.5369999999999999</v>
      </c>
      <c r="CZ53" s="17">
        <v>0</v>
      </c>
      <c r="DA53" s="17">
        <v>-5.4</v>
      </c>
      <c r="DB53" s="17"/>
      <c r="DC53" s="17">
        <v>0</v>
      </c>
      <c r="DD53" s="17">
        <v>0</v>
      </c>
      <c r="DE53" s="17">
        <v>-1.1000000000000001</v>
      </c>
      <c r="DF53" s="17">
        <v>0</v>
      </c>
      <c r="DG53" s="17"/>
      <c r="DH53" s="17">
        <v>0.2</v>
      </c>
      <c r="DI53" s="17">
        <v>1.9</v>
      </c>
      <c r="DJ53" s="17">
        <v>0.2</v>
      </c>
      <c r="DK53" s="17">
        <v>-1.4</v>
      </c>
      <c r="DL53" s="17">
        <v>0.3</v>
      </c>
      <c r="DM53" s="17">
        <v>0.5</v>
      </c>
      <c r="DN53" s="17"/>
      <c r="DO53" s="17">
        <v>0</v>
      </c>
      <c r="DP53" s="17">
        <v>0</v>
      </c>
      <c r="DQ53" s="17">
        <v>0</v>
      </c>
      <c r="DR53" s="17">
        <v>0</v>
      </c>
      <c r="DS53" s="17">
        <v>0</v>
      </c>
      <c r="DT53" s="17">
        <v>0</v>
      </c>
      <c r="DU53" s="17">
        <v>0</v>
      </c>
      <c r="DV53" s="17">
        <v>0.3</v>
      </c>
      <c r="DW53" s="17">
        <v>0</v>
      </c>
      <c r="DX53" s="17"/>
      <c r="DY53" s="17">
        <v>0</v>
      </c>
      <c r="DZ53" s="17">
        <v>0</v>
      </c>
      <c r="EA53" s="17">
        <v>0</v>
      </c>
      <c r="EB53" s="17">
        <v>0</v>
      </c>
      <c r="EC53" s="17">
        <v>1.5</v>
      </c>
      <c r="ED53" s="17"/>
      <c r="EE53" s="17">
        <v>0</v>
      </c>
      <c r="EF53" s="17">
        <v>0</v>
      </c>
      <c r="EG53" s="17">
        <v>-4.5999999999999996</v>
      </c>
      <c r="EH53" s="17">
        <v>-9.3000000000000007</v>
      </c>
      <c r="EI53" s="17">
        <v>0.4</v>
      </c>
      <c r="EJ53" s="17">
        <v>0.1</v>
      </c>
      <c r="EK53" s="17">
        <v>0</v>
      </c>
      <c r="EL53" s="17">
        <v>2.7</v>
      </c>
      <c r="EM53" s="17">
        <v>-0.1</v>
      </c>
      <c r="EN53" s="17">
        <v>0.9</v>
      </c>
      <c r="EO53" s="17">
        <v>0.2</v>
      </c>
      <c r="EP53" s="17">
        <v>0.2</v>
      </c>
      <c r="EQ53" s="17">
        <v>0.2</v>
      </c>
      <c r="ER53" s="17">
        <v>-6.2</v>
      </c>
      <c r="ES53" s="17">
        <v>0</v>
      </c>
      <c r="ET53" s="17">
        <v>0</v>
      </c>
      <c r="EU53" s="17">
        <v>0</v>
      </c>
      <c r="EV53" s="17">
        <v>-0.1</v>
      </c>
      <c r="EW53" s="17">
        <v>0.6</v>
      </c>
      <c r="EX53" s="17">
        <v>-4.5999999999999996</v>
      </c>
      <c r="EY53" s="17">
        <v>0</v>
      </c>
      <c r="EZ53" s="17">
        <v>0</v>
      </c>
      <c r="FA53" s="17">
        <v>0</v>
      </c>
      <c r="FB53" s="17">
        <v>0</v>
      </c>
      <c r="FC53" s="17">
        <v>0</v>
      </c>
      <c r="FD53" s="17">
        <v>0</v>
      </c>
      <c r="FE53" s="17">
        <v>0.2</v>
      </c>
      <c r="FF53" s="17">
        <v>1.8</v>
      </c>
      <c r="FG53" s="17">
        <v>3.1</v>
      </c>
      <c r="FH53" s="17">
        <v>7.6</v>
      </c>
      <c r="FI53" s="17">
        <v>0.6</v>
      </c>
      <c r="FJ53" s="17">
        <v>1.9</v>
      </c>
      <c r="FK53" s="17">
        <v>0</v>
      </c>
      <c r="FL53" s="17">
        <v>0</v>
      </c>
      <c r="FM53" s="17">
        <v>0</v>
      </c>
      <c r="FN53" s="17"/>
      <c r="FO53" s="17">
        <v>517.26300000000003</v>
      </c>
      <c r="FP53" s="15"/>
      <c r="FQ53" s="17">
        <v>2.9101900000000001</v>
      </c>
      <c r="FR53" s="17">
        <v>-0.83199999999999996</v>
      </c>
      <c r="FS53" s="17">
        <v>2.1909999999999998</v>
      </c>
      <c r="FT53" s="17">
        <v>1.7</v>
      </c>
      <c r="FU53" s="17">
        <v>1.30036</v>
      </c>
      <c r="FV53" s="17">
        <v>1.3806099999999999</v>
      </c>
      <c r="FW53" s="17">
        <v>-0.9</v>
      </c>
      <c r="FX53" s="17">
        <v>0.4</v>
      </c>
      <c r="FY53" s="17">
        <v>8.1501599999999996</v>
      </c>
    </row>
    <row r="54" spans="1:181" ht="24" customHeight="1" x14ac:dyDescent="0.3">
      <c r="A54" s="16" t="s">
        <v>66</v>
      </c>
      <c r="B54" s="16" t="s">
        <v>834</v>
      </c>
      <c r="C54" s="17">
        <v>52.9</v>
      </c>
      <c r="D54" s="17">
        <v>57.3</v>
      </c>
      <c r="E54" s="17">
        <v>-1.1000000000000001</v>
      </c>
      <c r="F54" s="17"/>
      <c r="G54" s="17"/>
      <c r="H54" s="17">
        <v>-10.5</v>
      </c>
      <c r="I54" s="17">
        <v>10.1</v>
      </c>
      <c r="J54" s="17"/>
      <c r="K54" s="17"/>
      <c r="L54" s="17"/>
      <c r="M54" s="17">
        <v>0</v>
      </c>
      <c r="N54" s="17">
        <v>3.2</v>
      </c>
      <c r="O54" s="17"/>
      <c r="P54" s="17">
        <v>10.1</v>
      </c>
      <c r="Q54" s="17"/>
      <c r="R54" s="17">
        <v>77.2</v>
      </c>
      <c r="S54" s="17">
        <v>0.1</v>
      </c>
      <c r="T54" s="17"/>
      <c r="U54" s="17"/>
      <c r="V54" s="17"/>
      <c r="W54" s="17"/>
      <c r="X54" s="17"/>
      <c r="Y54" s="17">
        <v>2.4</v>
      </c>
      <c r="Z54" s="17">
        <v>1.7</v>
      </c>
      <c r="AA54" s="17">
        <v>1.2</v>
      </c>
      <c r="AB54" s="17">
        <v>0.7</v>
      </c>
      <c r="AC54" s="17">
        <v>-3.4</v>
      </c>
      <c r="AD54" s="17">
        <v>2.5</v>
      </c>
      <c r="AE54" s="17">
        <v>8</v>
      </c>
      <c r="AF54" s="17"/>
      <c r="AG54" s="17"/>
      <c r="AH54" s="17">
        <v>0</v>
      </c>
      <c r="AI54" s="17"/>
      <c r="AJ54" s="17">
        <v>9.3000000000000007</v>
      </c>
      <c r="AK54" s="17">
        <v>14</v>
      </c>
      <c r="AL54" s="17"/>
      <c r="AM54" s="17"/>
      <c r="AN54" s="17"/>
      <c r="AO54" s="17">
        <v>-1.1000000000000001</v>
      </c>
      <c r="AP54" s="17">
        <v>58.6</v>
      </c>
      <c r="AQ54" s="17">
        <v>10.5</v>
      </c>
      <c r="AR54" s="17">
        <v>26.4</v>
      </c>
      <c r="AS54" s="17">
        <v>10.3</v>
      </c>
      <c r="AT54" s="17">
        <v>-1.2</v>
      </c>
      <c r="AU54" s="17">
        <v>1.6</v>
      </c>
      <c r="AV54" s="17">
        <v>1.7</v>
      </c>
      <c r="AW54" s="17">
        <v>43.8</v>
      </c>
      <c r="AX54" s="17">
        <v>10.4</v>
      </c>
      <c r="AY54" s="17">
        <v>-42.1</v>
      </c>
      <c r="AZ54" s="17">
        <v>7.5</v>
      </c>
      <c r="BA54" s="17">
        <v>6.9</v>
      </c>
      <c r="BB54" s="17">
        <v>-1.2</v>
      </c>
      <c r="BC54" s="17">
        <v>0.5</v>
      </c>
      <c r="BD54" s="17">
        <v>1.2</v>
      </c>
      <c r="BE54" s="17">
        <v>1.4</v>
      </c>
      <c r="BF54" s="17"/>
      <c r="BG54" s="17"/>
      <c r="BH54" s="17">
        <v>3.2</v>
      </c>
      <c r="BI54" s="17"/>
      <c r="BJ54" s="17"/>
      <c r="BK54" s="17">
        <v>-2.4</v>
      </c>
      <c r="BL54" s="17"/>
      <c r="BM54" s="17"/>
      <c r="BN54" s="17"/>
      <c r="BO54" s="17">
        <v>13.7</v>
      </c>
      <c r="BP54" s="17">
        <v>7.4</v>
      </c>
      <c r="BQ54" s="17">
        <v>7</v>
      </c>
      <c r="BR54" s="17">
        <v>3.7</v>
      </c>
      <c r="BS54" s="17">
        <v>5.9</v>
      </c>
      <c r="BT54" s="17">
        <v>-9.9</v>
      </c>
      <c r="BU54" s="17">
        <v>-0.1</v>
      </c>
      <c r="BV54" s="17"/>
      <c r="BW54" s="17"/>
      <c r="BX54" s="17"/>
      <c r="BY54" s="17"/>
      <c r="BZ54" s="17">
        <v>0</v>
      </c>
      <c r="CA54" s="17"/>
      <c r="CB54" s="17">
        <v>-0.4</v>
      </c>
      <c r="CC54" s="17">
        <v>23.1</v>
      </c>
      <c r="CD54" s="17">
        <v>21.9</v>
      </c>
      <c r="CE54" s="17">
        <v>5.2</v>
      </c>
      <c r="CF54" s="17">
        <v>8.5</v>
      </c>
      <c r="CG54" s="17">
        <v>4.9000000000000004</v>
      </c>
      <c r="CH54" s="17"/>
      <c r="CI54" s="17"/>
      <c r="CJ54" s="17"/>
      <c r="CK54" s="17">
        <v>55.3</v>
      </c>
      <c r="CL54" s="17">
        <v>59.6</v>
      </c>
      <c r="CM54" s="17">
        <v>-34</v>
      </c>
      <c r="CN54" s="17">
        <v>0</v>
      </c>
      <c r="CO54" s="17"/>
      <c r="CP54" s="17"/>
      <c r="CQ54" s="17"/>
      <c r="CR54" s="17"/>
      <c r="CS54" s="17">
        <v>0</v>
      </c>
      <c r="CT54" s="17"/>
      <c r="CU54" s="17">
        <v>-1.8</v>
      </c>
      <c r="CV54" s="17">
        <v>0.2</v>
      </c>
      <c r="CW54" s="17"/>
      <c r="CX54" s="17"/>
      <c r="CY54" s="17">
        <v>-1.798</v>
      </c>
      <c r="CZ54" s="17">
        <v>0</v>
      </c>
      <c r="DA54" s="17">
        <v>-5.9</v>
      </c>
      <c r="DB54" s="17"/>
      <c r="DC54" s="17">
        <v>0.1</v>
      </c>
      <c r="DD54" s="17">
        <v>0</v>
      </c>
      <c r="DE54" s="17">
        <v>-1.2</v>
      </c>
      <c r="DF54" s="17">
        <v>0</v>
      </c>
      <c r="DG54" s="17"/>
      <c r="DH54" s="17">
        <v>0.2</v>
      </c>
      <c r="DI54" s="17">
        <v>1.9</v>
      </c>
      <c r="DJ54" s="17">
        <v>0.2</v>
      </c>
      <c r="DK54" s="17">
        <v>-1.6</v>
      </c>
      <c r="DL54" s="17">
        <v>0.3</v>
      </c>
      <c r="DM54" s="17">
        <v>0.6</v>
      </c>
      <c r="DN54" s="17"/>
      <c r="DO54" s="17">
        <v>0</v>
      </c>
      <c r="DP54" s="17">
        <v>0</v>
      </c>
      <c r="DQ54" s="17">
        <v>0</v>
      </c>
      <c r="DR54" s="17">
        <v>0</v>
      </c>
      <c r="DS54" s="17">
        <v>0</v>
      </c>
      <c r="DT54" s="17">
        <v>0</v>
      </c>
      <c r="DU54" s="17">
        <v>0</v>
      </c>
      <c r="DV54" s="17">
        <v>0.3</v>
      </c>
      <c r="DW54" s="17">
        <v>0</v>
      </c>
      <c r="DX54" s="17"/>
      <c r="DY54" s="17">
        <v>0</v>
      </c>
      <c r="DZ54" s="17">
        <v>0</v>
      </c>
      <c r="EA54" s="17">
        <v>0</v>
      </c>
      <c r="EB54" s="17">
        <v>0</v>
      </c>
      <c r="EC54" s="17">
        <v>1.5</v>
      </c>
      <c r="ED54" s="17"/>
      <c r="EE54" s="17">
        <v>0</v>
      </c>
      <c r="EF54" s="17">
        <v>0</v>
      </c>
      <c r="EG54" s="17">
        <v>-2.7</v>
      </c>
      <c r="EH54" s="17">
        <v>-7.2</v>
      </c>
      <c r="EI54" s="17">
        <v>0.8</v>
      </c>
      <c r="EJ54" s="17">
        <v>0.3</v>
      </c>
      <c r="EK54" s="17">
        <v>0</v>
      </c>
      <c r="EL54" s="17">
        <v>2.7</v>
      </c>
      <c r="EM54" s="17">
        <v>-0.1</v>
      </c>
      <c r="EN54" s="17">
        <v>0.9</v>
      </c>
      <c r="EO54" s="17">
        <v>0.2</v>
      </c>
      <c r="EP54" s="17">
        <v>0.2</v>
      </c>
      <c r="EQ54" s="17">
        <v>0.2</v>
      </c>
      <c r="ER54" s="17">
        <v>-6.3</v>
      </c>
      <c r="ES54" s="17">
        <v>0</v>
      </c>
      <c r="ET54" s="17">
        <v>0</v>
      </c>
      <c r="EU54" s="17">
        <v>0</v>
      </c>
      <c r="EV54" s="17">
        <v>-0.1</v>
      </c>
      <c r="EW54" s="17">
        <v>3.7</v>
      </c>
      <c r="EX54" s="17">
        <v>-4.4000000000000004</v>
      </c>
      <c r="EY54" s="17">
        <v>0</v>
      </c>
      <c r="EZ54" s="17">
        <v>0</v>
      </c>
      <c r="FA54" s="17">
        <v>0</v>
      </c>
      <c r="FB54" s="17">
        <v>0</v>
      </c>
      <c r="FC54" s="17">
        <v>0</v>
      </c>
      <c r="FD54" s="17">
        <v>0</v>
      </c>
      <c r="FE54" s="17">
        <v>0.2</v>
      </c>
      <c r="FF54" s="17">
        <v>1.8</v>
      </c>
      <c r="FG54" s="17">
        <v>3</v>
      </c>
      <c r="FH54" s="17">
        <v>7.5</v>
      </c>
      <c r="FI54" s="17">
        <v>0.1</v>
      </c>
      <c r="FJ54" s="17">
        <v>1.6</v>
      </c>
      <c r="FK54" s="17">
        <v>0</v>
      </c>
      <c r="FL54" s="17">
        <v>0</v>
      </c>
      <c r="FM54" s="17">
        <v>0</v>
      </c>
      <c r="FN54" s="17"/>
      <c r="FO54" s="17">
        <v>538.90200000000004</v>
      </c>
      <c r="FP54" s="15"/>
      <c r="FQ54" s="17">
        <v>3.0149300000000001</v>
      </c>
      <c r="FR54" s="17">
        <v>-0.79400000000000004</v>
      </c>
      <c r="FS54" s="17">
        <v>1.8109999999999999</v>
      </c>
      <c r="FT54" s="17">
        <v>1.7</v>
      </c>
      <c r="FU54" s="17">
        <v>1.3008900000000001</v>
      </c>
      <c r="FV54" s="17">
        <v>1.37751</v>
      </c>
      <c r="FW54" s="17">
        <v>-1</v>
      </c>
      <c r="FX54" s="17">
        <v>0.3</v>
      </c>
      <c r="FY54" s="17">
        <v>7.7103299999999999</v>
      </c>
    </row>
    <row r="55" spans="1:181" ht="24" customHeight="1" x14ac:dyDescent="0.3">
      <c r="A55" s="16" t="s">
        <v>66</v>
      </c>
      <c r="B55" s="16" t="s">
        <v>835</v>
      </c>
      <c r="C55" s="17">
        <v>54.6</v>
      </c>
      <c r="D55" s="17">
        <v>56.9</v>
      </c>
      <c r="E55" s="17">
        <v>-0.1</v>
      </c>
      <c r="F55" s="17"/>
      <c r="G55" s="17"/>
      <c r="H55" s="17">
        <v>-13.5</v>
      </c>
      <c r="I55" s="17">
        <v>11.4</v>
      </c>
      <c r="J55" s="17"/>
      <c r="K55" s="17"/>
      <c r="L55" s="17"/>
      <c r="M55" s="17">
        <v>0</v>
      </c>
      <c r="N55" s="17">
        <v>1.9</v>
      </c>
      <c r="O55" s="17"/>
      <c r="P55" s="17">
        <v>4.8</v>
      </c>
      <c r="Q55" s="17"/>
      <c r="R55" s="17">
        <v>80.900000000000006</v>
      </c>
      <c r="S55" s="17">
        <v>0</v>
      </c>
      <c r="T55" s="17"/>
      <c r="U55" s="17"/>
      <c r="V55" s="17"/>
      <c r="W55" s="17"/>
      <c r="X55" s="17"/>
      <c r="Y55" s="17">
        <v>5.0999999999999996</v>
      </c>
      <c r="Z55" s="17">
        <v>1.7</v>
      </c>
      <c r="AA55" s="17">
        <v>1.3</v>
      </c>
      <c r="AB55" s="17">
        <v>0.8</v>
      </c>
      <c r="AC55" s="17">
        <v>-3.5</v>
      </c>
      <c r="AD55" s="17">
        <v>2.7</v>
      </c>
      <c r="AE55" s="17">
        <v>6</v>
      </c>
      <c r="AF55" s="17"/>
      <c r="AG55" s="17"/>
      <c r="AH55" s="17">
        <v>0</v>
      </c>
      <c r="AI55" s="17"/>
      <c r="AJ55" s="17">
        <v>8.6999999999999993</v>
      </c>
      <c r="AK55" s="17">
        <v>13.5</v>
      </c>
      <c r="AL55" s="17"/>
      <c r="AM55" s="17"/>
      <c r="AN55" s="17"/>
      <c r="AO55" s="17">
        <v>-1.4</v>
      </c>
      <c r="AP55" s="17">
        <v>54.7</v>
      </c>
      <c r="AQ55" s="17">
        <v>9.8000000000000007</v>
      </c>
      <c r="AR55" s="17">
        <v>25.7</v>
      </c>
      <c r="AS55" s="17">
        <v>10.7</v>
      </c>
      <c r="AT55" s="17">
        <v>-1.1000000000000001</v>
      </c>
      <c r="AU55" s="17">
        <v>1.6</v>
      </c>
      <c r="AV55" s="17">
        <v>0.8</v>
      </c>
      <c r="AW55" s="17">
        <v>42.5</v>
      </c>
      <c r="AX55" s="17">
        <v>9.3000000000000007</v>
      </c>
      <c r="AY55" s="17">
        <v>-43.2</v>
      </c>
      <c r="AZ55" s="17">
        <v>8.1</v>
      </c>
      <c r="BA55" s="17">
        <v>4.0999999999999996</v>
      </c>
      <c r="BB55" s="17">
        <v>-2.1</v>
      </c>
      <c r="BC55" s="17">
        <v>0.5</v>
      </c>
      <c r="BD55" s="17">
        <v>1</v>
      </c>
      <c r="BE55" s="17">
        <v>-0.6</v>
      </c>
      <c r="BF55" s="17"/>
      <c r="BG55" s="17"/>
      <c r="BH55" s="17">
        <v>2.1</v>
      </c>
      <c r="BI55" s="17"/>
      <c r="BJ55" s="17"/>
      <c r="BK55" s="17">
        <v>-4.2</v>
      </c>
      <c r="BL55" s="17"/>
      <c r="BM55" s="17"/>
      <c r="BN55" s="17"/>
      <c r="BO55" s="17">
        <v>12</v>
      </c>
      <c r="BP55" s="17">
        <v>5</v>
      </c>
      <c r="BQ55" s="17">
        <v>4.8</v>
      </c>
      <c r="BR55" s="17">
        <v>1.1000000000000001</v>
      </c>
      <c r="BS55" s="17">
        <v>1.9</v>
      </c>
      <c r="BT55" s="17">
        <v>-11.3</v>
      </c>
      <c r="BU55" s="17">
        <v>-0.6</v>
      </c>
      <c r="BV55" s="17"/>
      <c r="BW55" s="17"/>
      <c r="BX55" s="17"/>
      <c r="BY55" s="17"/>
      <c r="BZ55" s="17">
        <v>0</v>
      </c>
      <c r="CA55" s="17"/>
      <c r="CB55" s="17">
        <v>-0.4</v>
      </c>
      <c r="CC55" s="17">
        <v>22.9</v>
      </c>
      <c r="CD55" s="17">
        <v>20.9</v>
      </c>
      <c r="CE55" s="17">
        <v>4.9000000000000004</v>
      </c>
      <c r="CF55" s="17">
        <v>8.6</v>
      </c>
      <c r="CG55" s="17">
        <v>4.9000000000000004</v>
      </c>
      <c r="CH55" s="17"/>
      <c r="CI55" s="17"/>
      <c r="CJ55" s="17"/>
      <c r="CK55" s="17">
        <v>53.2</v>
      </c>
      <c r="CL55" s="17">
        <v>57.4</v>
      </c>
      <c r="CM55" s="17">
        <v>-36.200000000000003</v>
      </c>
      <c r="CN55" s="17">
        <v>0</v>
      </c>
      <c r="CO55" s="17"/>
      <c r="CP55" s="17"/>
      <c r="CQ55" s="17"/>
      <c r="CR55" s="17"/>
      <c r="CS55" s="17">
        <v>0</v>
      </c>
      <c r="CT55" s="17"/>
      <c r="CU55" s="17">
        <v>-2</v>
      </c>
      <c r="CV55" s="17">
        <v>0</v>
      </c>
      <c r="CW55" s="17"/>
      <c r="CX55" s="17"/>
      <c r="CY55" s="17">
        <v>-1.782</v>
      </c>
      <c r="CZ55" s="17">
        <v>0</v>
      </c>
      <c r="DA55" s="17">
        <v>-6.2</v>
      </c>
      <c r="DB55" s="17"/>
      <c r="DC55" s="17">
        <v>0</v>
      </c>
      <c r="DD55" s="17">
        <v>0</v>
      </c>
      <c r="DE55" s="17">
        <v>-1.3</v>
      </c>
      <c r="DF55" s="17">
        <v>0</v>
      </c>
      <c r="DG55" s="17"/>
      <c r="DH55" s="17">
        <v>0.2</v>
      </c>
      <c r="DI55" s="17">
        <v>1.9</v>
      </c>
      <c r="DJ55" s="17">
        <v>0.2</v>
      </c>
      <c r="DK55" s="17">
        <v>-1.6</v>
      </c>
      <c r="DL55" s="17">
        <v>0.3</v>
      </c>
      <c r="DM55" s="17">
        <v>0.5</v>
      </c>
      <c r="DN55" s="17"/>
      <c r="DO55" s="17">
        <v>0</v>
      </c>
      <c r="DP55" s="17">
        <v>0</v>
      </c>
      <c r="DQ55" s="17">
        <v>0</v>
      </c>
      <c r="DR55" s="17">
        <v>0</v>
      </c>
      <c r="DS55" s="17">
        <v>0</v>
      </c>
      <c r="DT55" s="17">
        <v>0</v>
      </c>
      <c r="DU55" s="17">
        <v>0</v>
      </c>
      <c r="DV55" s="17">
        <v>0.3</v>
      </c>
      <c r="DW55" s="17">
        <v>0</v>
      </c>
      <c r="DX55" s="17"/>
      <c r="DY55" s="17">
        <v>0</v>
      </c>
      <c r="DZ55" s="17">
        <v>0</v>
      </c>
      <c r="EA55" s="17">
        <v>0</v>
      </c>
      <c r="EB55" s="17">
        <v>0</v>
      </c>
      <c r="EC55" s="17">
        <v>1.3</v>
      </c>
      <c r="ED55" s="17"/>
      <c r="EE55" s="17">
        <v>0</v>
      </c>
      <c r="EF55" s="17">
        <v>0</v>
      </c>
      <c r="EG55" s="17">
        <v>-0.7</v>
      </c>
      <c r="EH55" s="17">
        <v>-5.2</v>
      </c>
      <c r="EI55" s="17">
        <v>1</v>
      </c>
      <c r="EJ55" s="17">
        <v>0.4</v>
      </c>
      <c r="EK55" s="17">
        <v>0</v>
      </c>
      <c r="EL55" s="17">
        <v>2.7</v>
      </c>
      <c r="EM55" s="17">
        <v>-0.1</v>
      </c>
      <c r="EN55" s="17">
        <v>0.8</v>
      </c>
      <c r="EO55" s="17">
        <v>0.2</v>
      </c>
      <c r="EP55" s="17">
        <v>0.2</v>
      </c>
      <c r="EQ55" s="17">
        <v>0.2</v>
      </c>
      <c r="ER55" s="17">
        <v>-6.7</v>
      </c>
      <c r="ES55" s="17">
        <v>0</v>
      </c>
      <c r="ET55" s="17">
        <v>0</v>
      </c>
      <c r="EU55" s="17">
        <v>0</v>
      </c>
      <c r="EV55" s="17">
        <v>-0.1</v>
      </c>
      <c r="EW55" s="17">
        <v>4</v>
      </c>
      <c r="EX55" s="17">
        <v>-2.2000000000000002</v>
      </c>
      <c r="EY55" s="17">
        <v>0</v>
      </c>
      <c r="EZ55" s="17">
        <v>0</v>
      </c>
      <c r="FA55" s="17">
        <v>0</v>
      </c>
      <c r="FB55" s="17">
        <v>0</v>
      </c>
      <c r="FC55" s="17">
        <v>0</v>
      </c>
      <c r="FD55" s="17">
        <v>0</v>
      </c>
      <c r="FE55" s="17">
        <v>0.2</v>
      </c>
      <c r="FF55" s="17">
        <v>1.6</v>
      </c>
      <c r="FG55" s="17">
        <v>3</v>
      </c>
      <c r="FH55" s="17">
        <v>7.1</v>
      </c>
      <c r="FI55" s="17">
        <v>0.2</v>
      </c>
      <c r="FJ55" s="17">
        <v>0.9</v>
      </c>
      <c r="FK55" s="17">
        <v>0</v>
      </c>
      <c r="FL55" s="17">
        <v>0</v>
      </c>
      <c r="FM55" s="17">
        <v>0</v>
      </c>
      <c r="FN55" s="17"/>
      <c r="FO55" s="17">
        <v>499.91800000000001</v>
      </c>
      <c r="FP55" s="15"/>
      <c r="FQ55" s="17">
        <v>2.5738500000000002</v>
      </c>
      <c r="FR55" s="17">
        <v>-0.72199999999999998</v>
      </c>
      <c r="FS55" s="17">
        <v>1.9930000000000001</v>
      </c>
      <c r="FT55" s="17">
        <v>1.7</v>
      </c>
      <c r="FU55" s="17">
        <v>1.0872599999999999</v>
      </c>
      <c r="FV55" s="17">
        <v>1.38008</v>
      </c>
      <c r="FW55" s="17">
        <v>-1.2</v>
      </c>
      <c r="FX55" s="17">
        <v>0.6</v>
      </c>
      <c r="FY55" s="17">
        <v>7.4121899999999998</v>
      </c>
    </row>
    <row r="56" spans="1:181" ht="24" customHeight="1" x14ac:dyDescent="0.3">
      <c r="A56" s="16" t="s">
        <v>66</v>
      </c>
      <c r="B56" s="16" t="s">
        <v>836</v>
      </c>
      <c r="C56" s="17">
        <v>53</v>
      </c>
      <c r="D56" s="17">
        <v>49</v>
      </c>
      <c r="E56" s="17">
        <v>-2.2000000000000002</v>
      </c>
      <c r="F56" s="17"/>
      <c r="G56" s="17"/>
      <c r="H56" s="17">
        <v>-15.1</v>
      </c>
      <c r="I56" s="17">
        <v>12.6</v>
      </c>
      <c r="J56" s="17"/>
      <c r="K56" s="17"/>
      <c r="L56" s="17"/>
      <c r="M56" s="17">
        <v>0</v>
      </c>
      <c r="N56" s="17">
        <v>-15.5</v>
      </c>
      <c r="O56" s="17"/>
      <c r="P56" s="17">
        <v>0</v>
      </c>
      <c r="Q56" s="17"/>
      <c r="R56" s="17">
        <v>73.3</v>
      </c>
      <c r="S56" s="17">
        <v>0</v>
      </c>
      <c r="T56" s="17"/>
      <c r="U56" s="17"/>
      <c r="V56" s="17"/>
      <c r="W56" s="17"/>
      <c r="X56" s="17"/>
      <c r="Y56" s="17">
        <v>4.0999999999999996</v>
      </c>
      <c r="Z56" s="17">
        <v>1.6</v>
      </c>
      <c r="AA56" s="17">
        <v>1.2</v>
      </c>
      <c r="AB56" s="17">
        <v>0.8</v>
      </c>
      <c r="AC56" s="17">
        <v>0</v>
      </c>
      <c r="AD56" s="17">
        <v>0</v>
      </c>
      <c r="AE56" s="17">
        <v>0</v>
      </c>
      <c r="AF56" s="17"/>
      <c r="AG56" s="17"/>
      <c r="AH56" s="17">
        <v>0</v>
      </c>
      <c r="AI56" s="17"/>
      <c r="AJ56" s="17">
        <v>8</v>
      </c>
      <c r="AK56" s="17">
        <v>11.5</v>
      </c>
      <c r="AL56" s="17"/>
      <c r="AM56" s="17"/>
      <c r="AN56" s="17"/>
      <c r="AO56" s="17">
        <v>-1.7</v>
      </c>
      <c r="AP56" s="17">
        <v>53.1</v>
      </c>
      <c r="AQ56" s="17">
        <v>9.1999999999999993</v>
      </c>
      <c r="AR56" s="17">
        <v>26.3</v>
      </c>
      <c r="AS56" s="17">
        <v>10.6</v>
      </c>
      <c r="AT56" s="17">
        <v>-1.1000000000000001</v>
      </c>
      <c r="AU56" s="17">
        <v>1.6</v>
      </c>
      <c r="AV56" s="17">
        <v>1.3</v>
      </c>
      <c r="AW56" s="17">
        <v>35.9</v>
      </c>
      <c r="AX56" s="17">
        <v>-4.5999999999999996</v>
      </c>
      <c r="AY56" s="17">
        <v>-44.8</v>
      </c>
      <c r="AZ56" s="17">
        <v>7.3</v>
      </c>
      <c r="BA56" s="17">
        <v>3.3</v>
      </c>
      <c r="BB56" s="17">
        <v>-3.1</v>
      </c>
      <c r="BC56" s="17">
        <v>0.5</v>
      </c>
      <c r="BD56" s="17">
        <v>1.2</v>
      </c>
      <c r="BE56" s="17">
        <v>0.1</v>
      </c>
      <c r="BF56" s="17"/>
      <c r="BG56" s="17"/>
      <c r="BH56" s="17">
        <v>-0.3</v>
      </c>
      <c r="BI56" s="17"/>
      <c r="BJ56" s="17"/>
      <c r="BK56" s="17">
        <v>-4.7</v>
      </c>
      <c r="BL56" s="17"/>
      <c r="BM56" s="17"/>
      <c r="BN56" s="17"/>
      <c r="BO56" s="17">
        <v>11.2</v>
      </c>
      <c r="BP56" s="17">
        <v>0.8</v>
      </c>
      <c r="BQ56" s="17">
        <v>0.7</v>
      </c>
      <c r="BR56" s="17">
        <v>-3.2</v>
      </c>
      <c r="BS56" s="17">
        <v>-1.9</v>
      </c>
      <c r="BT56" s="17">
        <v>-13.1</v>
      </c>
      <c r="BU56" s="17">
        <v>-1.5</v>
      </c>
      <c r="BV56" s="17"/>
      <c r="BW56" s="17"/>
      <c r="BX56" s="17"/>
      <c r="BY56" s="17"/>
      <c r="BZ56" s="17">
        <v>0</v>
      </c>
      <c r="CA56" s="17"/>
      <c r="CB56" s="17">
        <v>-0.4</v>
      </c>
      <c r="CC56" s="17">
        <v>23.4</v>
      </c>
      <c r="CD56" s="17">
        <v>22.3</v>
      </c>
      <c r="CE56" s="17">
        <v>-0.4</v>
      </c>
      <c r="CF56" s="17">
        <v>2.2000000000000002</v>
      </c>
      <c r="CG56" s="17">
        <v>-0.1</v>
      </c>
      <c r="CH56" s="17"/>
      <c r="CI56" s="17"/>
      <c r="CJ56" s="17"/>
      <c r="CK56" s="17">
        <v>46</v>
      </c>
      <c r="CL56" s="17">
        <v>50.2</v>
      </c>
      <c r="CM56" s="17">
        <v>-47.2</v>
      </c>
      <c r="CN56" s="17">
        <v>0</v>
      </c>
      <c r="CO56" s="17"/>
      <c r="CP56" s="17"/>
      <c r="CQ56" s="17"/>
      <c r="CR56" s="17"/>
      <c r="CS56" s="17">
        <v>0</v>
      </c>
      <c r="CT56" s="17"/>
      <c r="CU56" s="17">
        <v>-1.9</v>
      </c>
      <c r="CV56" s="17">
        <v>0</v>
      </c>
      <c r="CW56" s="17"/>
      <c r="CX56" s="17"/>
      <c r="CY56" s="17">
        <v>-2.8420000000000001</v>
      </c>
      <c r="CZ56" s="17">
        <v>0</v>
      </c>
      <c r="DA56" s="17">
        <v>-6</v>
      </c>
      <c r="DB56" s="17"/>
      <c r="DC56" s="17">
        <v>0.1</v>
      </c>
      <c r="DD56" s="17">
        <v>-0.1</v>
      </c>
      <c r="DE56" s="17">
        <v>-1.4</v>
      </c>
      <c r="DF56" s="17">
        <v>0</v>
      </c>
      <c r="DG56" s="17"/>
      <c r="DH56" s="17">
        <v>0.2</v>
      </c>
      <c r="DI56" s="17">
        <v>1.7</v>
      </c>
      <c r="DJ56" s="17">
        <v>0.2</v>
      </c>
      <c r="DK56" s="17">
        <v>-2</v>
      </c>
      <c r="DL56" s="17">
        <v>0.2</v>
      </c>
      <c r="DM56" s="17">
        <v>0.5</v>
      </c>
      <c r="DN56" s="17"/>
      <c r="DO56" s="17">
        <v>0</v>
      </c>
      <c r="DP56" s="17">
        <v>0</v>
      </c>
      <c r="DQ56" s="17">
        <v>0</v>
      </c>
      <c r="DR56" s="17">
        <v>0</v>
      </c>
      <c r="DS56" s="17">
        <v>0</v>
      </c>
      <c r="DT56" s="17">
        <v>-0.3</v>
      </c>
      <c r="DU56" s="17">
        <v>0</v>
      </c>
      <c r="DV56" s="17">
        <v>0.3</v>
      </c>
      <c r="DW56" s="17">
        <v>0</v>
      </c>
      <c r="DX56" s="17"/>
      <c r="DY56" s="17">
        <v>0</v>
      </c>
      <c r="DZ56" s="17">
        <v>0</v>
      </c>
      <c r="EA56" s="17">
        <v>0</v>
      </c>
      <c r="EB56" s="17">
        <v>0</v>
      </c>
      <c r="EC56" s="17">
        <v>1.1000000000000001</v>
      </c>
      <c r="ED56" s="17"/>
      <c r="EE56" s="17">
        <v>0</v>
      </c>
      <c r="EF56" s="17">
        <v>0</v>
      </c>
      <c r="EG56" s="17">
        <v>0</v>
      </c>
      <c r="EH56" s="17">
        <v>-5.6</v>
      </c>
      <c r="EI56" s="17">
        <v>0.8</v>
      </c>
      <c r="EJ56" s="17">
        <v>0.2</v>
      </c>
      <c r="EK56" s="17">
        <v>0</v>
      </c>
      <c r="EL56" s="17">
        <v>2.7</v>
      </c>
      <c r="EM56" s="17">
        <v>-0.1</v>
      </c>
      <c r="EN56" s="17">
        <v>0.7</v>
      </c>
      <c r="EO56" s="17">
        <v>0.2</v>
      </c>
      <c r="EP56" s="17">
        <v>0.2</v>
      </c>
      <c r="EQ56" s="17">
        <v>0.2</v>
      </c>
      <c r="ER56" s="17">
        <v>-6.6</v>
      </c>
      <c r="ES56" s="17">
        <v>0</v>
      </c>
      <c r="ET56" s="17">
        <v>0</v>
      </c>
      <c r="EU56" s="17">
        <v>0</v>
      </c>
      <c r="EV56" s="17">
        <v>-0.1</v>
      </c>
      <c r="EW56" s="17">
        <v>0.8</v>
      </c>
      <c r="EX56" s="17">
        <v>-4.4000000000000004</v>
      </c>
      <c r="EY56" s="17">
        <v>0</v>
      </c>
      <c r="EZ56" s="17">
        <v>0</v>
      </c>
      <c r="FA56" s="17">
        <v>0</v>
      </c>
      <c r="FB56" s="17">
        <v>0</v>
      </c>
      <c r="FC56" s="17">
        <v>0</v>
      </c>
      <c r="FD56" s="17">
        <v>0</v>
      </c>
      <c r="FE56" s="17">
        <v>0.2</v>
      </c>
      <c r="FF56" s="17">
        <v>1.4</v>
      </c>
      <c r="FG56" s="17">
        <v>3.1</v>
      </c>
      <c r="FH56" s="17">
        <v>0</v>
      </c>
      <c r="FI56" s="17">
        <v>0</v>
      </c>
      <c r="FJ56" s="17">
        <v>0.7</v>
      </c>
      <c r="FK56" s="17">
        <v>0</v>
      </c>
      <c r="FL56" s="17">
        <v>0</v>
      </c>
      <c r="FM56" s="17">
        <v>0</v>
      </c>
      <c r="FN56" s="17"/>
      <c r="FO56" s="17">
        <v>345.55799999999999</v>
      </c>
      <c r="FP56" s="15"/>
      <c r="FQ56" s="17">
        <v>2.5195599999999998</v>
      </c>
      <c r="FR56" s="17">
        <v>-0.22700000000000001</v>
      </c>
      <c r="FS56" s="17">
        <v>1.867</v>
      </c>
      <c r="FT56" s="17">
        <v>1.7</v>
      </c>
      <c r="FU56" s="17">
        <v>0.30581000000000003</v>
      </c>
      <c r="FV56" s="17">
        <v>0.26627000000000001</v>
      </c>
      <c r="FW56" s="17">
        <v>-1.4</v>
      </c>
      <c r="FX56" s="17">
        <v>0.4</v>
      </c>
      <c r="FY56" s="17">
        <v>5.4316399999999998</v>
      </c>
    </row>
    <row r="57" spans="1:181" ht="24" customHeight="1" x14ac:dyDescent="0.3">
      <c r="A57" s="16" t="s">
        <v>66</v>
      </c>
      <c r="B57" s="16" t="s">
        <v>837</v>
      </c>
      <c r="C57" s="17">
        <v>51.4</v>
      </c>
      <c r="D57" s="17">
        <v>50.5</v>
      </c>
      <c r="E57" s="17">
        <v>-2.2000000000000002</v>
      </c>
      <c r="F57" s="17"/>
      <c r="G57" s="17"/>
      <c r="H57" s="17">
        <v>-10.4</v>
      </c>
      <c r="I57" s="17">
        <v>6.2</v>
      </c>
      <c r="J57" s="17"/>
      <c r="K57" s="17"/>
      <c r="L57" s="17"/>
      <c r="M57" s="17">
        <v>0</v>
      </c>
      <c r="N57" s="17">
        <v>0</v>
      </c>
      <c r="O57" s="17"/>
      <c r="P57" s="17">
        <v>0</v>
      </c>
      <c r="Q57" s="17"/>
      <c r="R57" s="17">
        <v>67.400000000000006</v>
      </c>
      <c r="S57" s="17">
        <v>-0.1</v>
      </c>
      <c r="T57" s="17"/>
      <c r="U57" s="17"/>
      <c r="V57" s="17"/>
      <c r="W57" s="17"/>
      <c r="X57" s="17"/>
      <c r="Y57" s="17">
        <v>0.9</v>
      </c>
      <c r="Z57" s="17">
        <v>1.4</v>
      </c>
      <c r="AA57" s="17">
        <v>1.2</v>
      </c>
      <c r="AB57" s="17">
        <v>0.7</v>
      </c>
      <c r="AC57" s="17">
        <v>0</v>
      </c>
      <c r="AD57" s="17">
        <v>0</v>
      </c>
      <c r="AE57" s="17">
        <v>0</v>
      </c>
      <c r="AF57" s="17"/>
      <c r="AG57" s="17"/>
      <c r="AH57" s="17">
        <v>0</v>
      </c>
      <c r="AI57" s="17"/>
      <c r="AJ57" s="17">
        <v>7.8</v>
      </c>
      <c r="AK57" s="17">
        <v>8.1</v>
      </c>
      <c r="AL57" s="17"/>
      <c r="AM57" s="17"/>
      <c r="AN57" s="17"/>
      <c r="AO57" s="17">
        <v>-1.4</v>
      </c>
      <c r="AP57" s="17">
        <v>49.1</v>
      </c>
      <c r="AQ57" s="17">
        <v>8.9</v>
      </c>
      <c r="AR57" s="17">
        <v>26</v>
      </c>
      <c r="AS57" s="17">
        <v>10.3</v>
      </c>
      <c r="AT57" s="17">
        <v>-1.5</v>
      </c>
      <c r="AU57" s="17">
        <v>1.6</v>
      </c>
      <c r="AV57" s="17">
        <v>1.8</v>
      </c>
      <c r="AW57" s="17">
        <v>27.9</v>
      </c>
      <c r="AX57" s="17">
        <v>-12.3</v>
      </c>
      <c r="AY57" s="17">
        <v>-42.6</v>
      </c>
      <c r="AZ57" s="17">
        <v>6.2</v>
      </c>
      <c r="BA57" s="17">
        <v>3.7</v>
      </c>
      <c r="BB57" s="17">
        <v>-2.2000000000000002</v>
      </c>
      <c r="BC57" s="17">
        <v>0.5</v>
      </c>
      <c r="BD57" s="17">
        <v>1.1000000000000001</v>
      </c>
      <c r="BE57" s="17">
        <v>0.1</v>
      </c>
      <c r="BF57" s="17"/>
      <c r="BG57" s="17"/>
      <c r="BH57" s="17">
        <v>1.3</v>
      </c>
      <c r="BI57" s="17"/>
      <c r="BJ57" s="17"/>
      <c r="BK57" s="17">
        <v>0.5</v>
      </c>
      <c r="BL57" s="17"/>
      <c r="BM57" s="17"/>
      <c r="BN57" s="17"/>
      <c r="BO57" s="17">
        <v>12.5</v>
      </c>
      <c r="BP57" s="17">
        <v>-4.2</v>
      </c>
      <c r="BQ57" s="17">
        <v>-4.5</v>
      </c>
      <c r="BR57" s="17">
        <v>-8.6999999999999993</v>
      </c>
      <c r="BS57" s="17">
        <v>-7.6</v>
      </c>
      <c r="BT57" s="17">
        <v>-17.600000000000001</v>
      </c>
      <c r="BU57" s="17">
        <v>0</v>
      </c>
      <c r="BV57" s="17"/>
      <c r="BW57" s="17"/>
      <c r="BX57" s="17"/>
      <c r="BY57" s="17"/>
      <c r="BZ57" s="17">
        <v>0</v>
      </c>
      <c r="CA57" s="17"/>
      <c r="CB57" s="17">
        <v>-0.4</v>
      </c>
      <c r="CC57" s="17">
        <v>12.7</v>
      </c>
      <c r="CD57" s="17">
        <v>23</v>
      </c>
      <c r="CE57" s="17">
        <v>0.3</v>
      </c>
      <c r="CF57" s="17">
        <v>-0.6</v>
      </c>
      <c r="CG57" s="17">
        <v>0.1</v>
      </c>
      <c r="CH57" s="17"/>
      <c r="CI57" s="17"/>
      <c r="CJ57" s="17"/>
      <c r="CK57" s="17">
        <v>25.4</v>
      </c>
      <c r="CL57" s="17">
        <v>22.6</v>
      </c>
      <c r="CM57" s="17">
        <v>-37.700000000000003</v>
      </c>
      <c r="CN57" s="17">
        <v>0</v>
      </c>
      <c r="CO57" s="17"/>
      <c r="CP57" s="17"/>
      <c r="CQ57" s="17"/>
      <c r="CR57" s="17"/>
      <c r="CS57" s="17">
        <v>0</v>
      </c>
      <c r="CT57" s="17"/>
      <c r="CU57" s="17">
        <v>-1.9</v>
      </c>
      <c r="CV57" s="17">
        <v>0.1</v>
      </c>
      <c r="CW57" s="17"/>
      <c r="CX57" s="17"/>
      <c r="CY57" s="17">
        <v>-2.36</v>
      </c>
      <c r="CZ57" s="17">
        <v>0</v>
      </c>
      <c r="DA57" s="17">
        <v>-5.3</v>
      </c>
      <c r="DB57" s="17"/>
      <c r="DC57" s="17">
        <v>0</v>
      </c>
      <c r="DD57" s="17">
        <v>-0.1</v>
      </c>
      <c r="DE57" s="17">
        <v>-1.2</v>
      </c>
      <c r="DF57" s="17">
        <v>0</v>
      </c>
      <c r="DG57" s="17"/>
      <c r="DH57" s="17">
        <v>0.2</v>
      </c>
      <c r="DI57" s="17">
        <v>1.7</v>
      </c>
      <c r="DJ57" s="17">
        <v>0.2</v>
      </c>
      <c r="DK57" s="17">
        <v>-2</v>
      </c>
      <c r="DL57" s="17">
        <v>0.3</v>
      </c>
      <c r="DM57" s="17">
        <v>0.5</v>
      </c>
      <c r="DN57" s="17"/>
      <c r="DO57" s="17">
        <v>0</v>
      </c>
      <c r="DP57" s="17">
        <v>0</v>
      </c>
      <c r="DQ57" s="17">
        <v>0</v>
      </c>
      <c r="DR57" s="17">
        <v>0</v>
      </c>
      <c r="DS57" s="17">
        <v>0</v>
      </c>
      <c r="DT57" s="17">
        <v>0.3</v>
      </c>
      <c r="DU57" s="17">
        <v>0</v>
      </c>
      <c r="DV57" s="17">
        <v>0.3</v>
      </c>
      <c r="DW57" s="17">
        <v>0</v>
      </c>
      <c r="DX57" s="17"/>
      <c r="DY57" s="17">
        <v>0</v>
      </c>
      <c r="DZ57" s="17">
        <v>0</v>
      </c>
      <c r="EA57" s="17">
        <v>0</v>
      </c>
      <c r="EB57" s="17">
        <v>0</v>
      </c>
      <c r="EC57" s="17">
        <v>1.1000000000000001</v>
      </c>
      <c r="ED57" s="17"/>
      <c r="EE57" s="17">
        <v>0</v>
      </c>
      <c r="EF57" s="17">
        <v>0</v>
      </c>
      <c r="EG57" s="17">
        <v>-0.9</v>
      </c>
      <c r="EH57" s="17">
        <v>-5.8</v>
      </c>
      <c r="EI57" s="17">
        <v>1.1000000000000001</v>
      </c>
      <c r="EJ57" s="17">
        <v>0.4</v>
      </c>
      <c r="EK57" s="17">
        <v>0</v>
      </c>
      <c r="EL57" s="17">
        <v>2.7</v>
      </c>
      <c r="EM57" s="17">
        <v>0.1</v>
      </c>
      <c r="EN57" s="17">
        <v>0.7</v>
      </c>
      <c r="EO57" s="17">
        <v>0.2</v>
      </c>
      <c r="EP57" s="17">
        <v>0.2</v>
      </c>
      <c r="EQ57" s="17">
        <v>0.2</v>
      </c>
      <c r="ER57" s="17">
        <v>-6.9</v>
      </c>
      <c r="ES57" s="17">
        <v>0</v>
      </c>
      <c r="ET57" s="17">
        <v>0</v>
      </c>
      <c r="EU57" s="17">
        <v>0</v>
      </c>
      <c r="EV57" s="17">
        <v>-0.1</v>
      </c>
      <c r="EW57" s="17">
        <v>1.2</v>
      </c>
      <c r="EX57" s="17">
        <v>-5.5</v>
      </c>
      <c r="EY57" s="17">
        <v>0</v>
      </c>
      <c r="EZ57" s="17">
        <v>0</v>
      </c>
      <c r="FA57" s="17">
        <v>0</v>
      </c>
      <c r="FB57" s="17">
        <v>0</v>
      </c>
      <c r="FC57" s="17">
        <v>0</v>
      </c>
      <c r="FD57" s="17">
        <v>0</v>
      </c>
      <c r="FE57" s="17">
        <v>0.2</v>
      </c>
      <c r="FF57" s="17">
        <v>1.4</v>
      </c>
      <c r="FG57" s="17">
        <v>3.1</v>
      </c>
      <c r="FH57" s="17">
        <v>0</v>
      </c>
      <c r="FI57" s="17">
        <v>0</v>
      </c>
      <c r="FJ57" s="17">
        <v>1.8</v>
      </c>
      <c r="FK57" s="17">
        <v>0</v>
      </c>
      <c r="FL57" s="17">
        <v>0</v>
      </c>
      <c r="FM57" s="17">
        <v>0</v>
      </c>
      <c r="FN57" s="17"/>
      <c r="FO57" s="17">
        <v>263.14</v>
      </c>
      <c r="FP57" s="15"/>
      <c r="FQ57" s="17">
        <v>2.8491499999999998</v>
      </c>
      <c r="FR57" s="17">
        <v>-0.154</v>
      </c>
      <c r="FS57" s="17">
        <v>2.37</v>
      </c>
      <c r="FT57" s="17">
        <v>1.7</v>
      </c>
      <c r="FU57" s="17">
        <v>0.29371000000000003</v>
      </c>
      <c r="FV57" s="17">
        <v>0.17757000000000001</v>
      </c>
      <c r="FW57" s="17">
        <v>-0.2</v>
      </c>
      <c r="FX57" s="17">
        <v>0.2</v>
      </c>
      <c r="FY57" s="17">
        <v>7.2364300000000004</v>
      </c>
    </row>
    <row r="58" spans="1:181" ht="24" customHeight="1" x14ac:dyDescent="0.3">
      <c r="A58" s="18" t="s">
        <v>838</v>
      </c>
      <c r="B58" s="18" t="s">
        <v>67</v>
      </c>
      <c r="C58" s="19">
        <v>49.1</v>
      </c>
      <c r="D58" s="19">
        <v>6.5</v>
      </c>
      <c r="E58" s="19">
        <v>9.5</v>
      </c>
      <c r="F58" s="19"/>
      <c r="G58" s="19"/>
      <c r="H58" s="19">
        <v>-8</v>
      </c>
      <c r="I58" s="19">
        <v>14.4</v>
      </c>
      <c r="J58" s="19"/>
      <c r="K58" s="19"/>
      <c r="L58" s="19"/>
      <c r="M58" s="19">
        <v>0</v>
      </c>
      <c r="N58" s="19">
        <v>0</v>
      </c>
      <c r="O58" s="19"/>
      <c r="P58" s="19">
        <v>0</v>
      </c>
      <c r="Q58" s="19"/>
      <c r="R58" s="19">
        <v>78.3</v>
      </c>
      <c r="S58" s="19">
        <v>-0.2</v>
      </c>
      <c r="T58" s="19"/>
      <c r="U58" s="19"/>
      <c r="V58" s="19"/>
      <c r="W58" s="19"/>
      <c r="X58" s="19"/>
      <c r="Y58" s="19">
        <v>2.5</v>
      </c>
      <c r="Z58" s="19">
        <v>1.3</v>
      </c>
      <c r="AA58" s="19">
        <v>1</v>
      </c>
      <c r="AB58" s="19">
        <v>0.7</v>
      </c>
      <c r="AC58" s="19">
        <v>0</v>
      </c>
      <c r="AD58" s="19">
        <v>0</v>
      </c>
      <c r="AE58" s="19">
        <v>0</v>
      </c>
      <c r="AF58" s="19"/>
      <c r="AG58" s="19"/>
      <c r="AH58" s="19">
        <v>0</v>
      </c>
      <c r="AI58" s="19"/>
      <c r="AJ58" s="19">
        <v>6.6</v>
      </c>
      <c r="AK58" s="19">
        <v>6</v>
      </c>
      <c r="AL58" s="19"/>
      <c r="AM58" s="19"/>
      <c r="AN58" s="19"/>
      <c r="AO58" s="19">
        <v>-1</v>
      </c>
      <c r="AP58" s="19">
        <v>57.3</v>
      </c>
      <c r="AQ58" s="19">
        <v>9.6999999999999993</v>
      </c>
      <c r="AR58" s="19">
        <v>0</v>
      </c>
      <c r="AS58" s="19">
        <v>0</v>
      </c>
      <c r="AT58" s="19">
        <v>-1.3</v>
      </c>
      <c r="AU58" s="19">
        <v>1.6</v>
      </c>
      <c r="AV58" s="19">
        <v>0.3</v>
      </c>
      <c r="AW58" s="19">
        <v>19.8</v>
      </c>
      <c r="AX58" s="19">
        <v>-20.3</v>
      </c>
      <c r="AY58" s="19">
        <v>-41</v>
      </c>
      <c r="AZ58" s="19">
        <v>6.7</v>
      </c>
      <c r="BA58" s="19">
        <v>2.2999999999999998</v>
      </c>
      <c r="BB58" s="19">
        <v>-0.6</v>
      </c>
      <c r="BC58" s="19">
        <v>0.5</v>
      </c>
      <c r="BD58" s="19">
        <v>1.2</v>
      </c>
      <c r="BE58" s="19">
        <v>-2.8</v>
      </c>
      <c r="BF58" s="19"/>
      <c r="BG58" s="19"/>
      <c r="BH58" s="19">
        <v>7.2</v>
      </c>
      <c r="BI58" s="19"/>
      <c r="BJ58" s="19"/>
      <c r="BK58" s="19">
        <v>-0.8</v>
      </c>
      <c r="BL58" s="19"/>
      <c r="BM58" s="19"/>
      <c r="BN58" s="19"/>
      <c r="BO58" s="19">
        <v>14.2</v>
      </c>
      <c r="BP58" s="19">
        <v>-30.8</v>
      </c>
      <c r="BQ58" s="19">
        <v>-31.1</v>
      </c>
      <c r="BR58" s="19">
        <v>-18.3</v>
      </c>
      <c r="BS58" s="19">
        <v>-11.8</v>
      </c>
      <c r="BT58" s="19">
        <v>0</v>
      </c>
      <c r="BU58" s="19">
        <v>0</v>
      </c>
      <c r="BV58" s="19"/>
      <c r="BW58" s="19"/>
      <c r="BX58" s="19"/>
      <c r="BY58" s="19"/>
      <c r="BZ58" s="19">
        <v>0</v>
      </c>
      <c r="CA58" s="19"/>
      <c r="CB58" s="19">
        <v>-0.4</v>
      </c>
      <c r="CC58" s="19">
        <v>0</v>
      </c>
      <c r="CD58" s="19">
        <v>0</v>
      </c>
      <c r="CE58" s="19">
        <v>0</v>
      </c>
      <c r="CF58" s="19">
        <v>0</v>
      </c>
      <c r="CG58" s="19">
        <v>0</v>
      </c>
      <c r="CH58" s="19"/>
      <c r="CI58" s="19"/>
      <c r="CJ58" s="19"/>
      <c r="CK58" s="19">
        <v>0</v>
      </c>
      <c r="CL58" s="19">
        <v>0</v>
      </c>
      <c r="CM58" s="19">
        <v>0</v>
      </c>
      <c r="CN58" s="19">
        <v>0</v>
      </c>
      <c r="CO58" s="19"/>
      <c r="CP58" s="19"/>
      <c r="CQ58" s="19"/>
      <c r="CR58" s="19"/>
      <c r="CS58" s="19">
        <v>0</v>
      </c>
      <c r="CT58" s="19"/>
      <c r="CU58" s="19">
        <v>-1.7</v>
      </c>
      <c r="CV58" s="19">
        <v>0</v>
      </c>
      <c r="CW58" s="19"/>
      <c r="CX58" s="19"/>
      <c r="CY58" s="19">
        <v>-1.468</v>
      </c>
      <c r="CZ58" s="19">
        <v>0</v>
      </c>
      <c r="DA58" s="19">
        <v>-6.3</v>
      </c>
      <c r="DB58" s="19"/>
      <c r="DC58" s="19">
        <v>0</v>
      </c>
      <c r="DD58" s="19">
        <v>-0.1</v>
      </c>
      <c r="DE58" s="19">
        <v>-1.2</v>
      </c>
      <c r="DF58" s="19">
        <v>0</v>
      </c>
      <c r="DG58" s="19"/>
      <c r="DH58" s="19">
        <v>0.2</v>
      </c>
      <c r="DI58" s="19">
        <v>1.9</v>
      </c>
      <c r="DJ58" s="19">
        <v>0.2</v>
      </c>
      <c r="DK58" s="19">
        <v>-1.8</v>
      </c>
      <c r="DL58" s="19">
        <v>0.3</v>
      </c>
      <c r="DM58" s="19">
        <v>0.5</v>
      </c>
      <c r="DN58" s="19"/>
      <c r="DO58" s="19">
        <v>0</v>
      </c>
      <c r="DP58" s="19">
        <v>0</v>
      </c>
      <c r="DQ58" s="19">
        <v>0</v>
      </c>
      <c r="DR58" s="19">
        <v>0</v>
      </c>
      <c r="DS58" s="19">
        <v>0</v>
      </c>
      <c r="DT58" s="19">
        <v>0.3</v>
      </c>
      <c r="DU58" s="19">
        <v>0</v>
      </c>
      <c r="DV58" s="19">
        <v>0.3</v>
      </c>
      <c r="DW58" s="19">
        <v>0</v>
      </c>
      <c r="DX58" s="19"/>
      <c r="DY58" s="19">
        <v>0</v>
      </c>
      <c r="DZ58" s="19">
        <v>0</v>
      </c>
      <c r="EA58" s="19">
        <v>0</v>
      </c>
      <c r="EB58" s="19">
        <v>0</v>
      </c>
      <c r="EC58" s="19">
        <v>1.5</v>
      </c>
      <c r="ED58" s="19"/>
      <c r="EE58" s="19">
        <v>0</v>
      </c>
      <c r="EF58" s="19">
        <v>0</v>
      </c>
      <c r="EG58" s="19">
        <v>-2.6</v>
      </c>
      <c r="EH58" s="19">
        <v>-5.8</v>
      </c>
      <c r="EI58" s="19">
        <v>0.8</v>
      </c>
      <c r="EJ58" s="19">
        <v>0.2</v>
      </c>
      <c r="EK58" s="19">
        <v>0</v>
      </c>
      <c r="EL58" s="19">
        <v>2.7</v>
      </c>
      <c r="EM58" s="19">
        <v>-0.1</v>
      </c>
      <c r="EN58" s="19">
        <v>0.7</v>
      </c>
      <c r="EO58" s="19">
        <v>0.2</v>
      </c>
      <c r="EP58" s="19">
        <v>0.2</v>
      </c>
      <c r="EQ58" s="19">
        <v>0.2</v>
      </c>
      <c r="ER58" s="19">
        <v>-6.8</v>
      </c>
      <c r="ES58" s="19">
        <v>0</v>
      </c>
      <c r="ET58" s="19">
        <v>0</v>
      </c>
      <c r="EU58" s="19">
        <v>0</v>
      </c>
      <c r="EV58" s="19">
        <v>0</v>
      </c>
      <c r="EW58" s="19">
        <v>0</v>
      </c>
      <c r="EX58" s="19">
        <v>0</v>
      </c>
      <c r="EY58" s="19">
        <v>0</v>
      </c>
      <c r="EZ58" s="19">
        <v>0</v>
      </c>
      <c r="FA58" s="19">
        <v>0</v>
      </c>
      <c r="FB58" s="19">
        <v>0</v>
      </c>
      <c r="FC58" s="19">
        <v>0</v>
      </c>
      <c r="FD58" s="19">
        <v>0</v>
      </c>
      <c r="FE58" s="19">
        <v>0.2</v>
      </c>
      <c r="FF58" s="19">
        <v>1.8</v>
      </c>
      <c r="FG58" s="19">
        <v>3.2</v>
      </c>
      <c r="FH58" s="19">
        <v>0</v>
      </c>
      <c r="FI58" s="19">
        <v>0</v>
      </c>
      <c r="FJ58" s="19">
        <v>3.7</v>
      </c>
      <c r="FK58" s="19">
        <v>0</v>
      </c>
      <c r="FL58" s="19">
        <v>0</v>
      </c>
      <c r="FM58" s="19">
        <v>0</v>
      </c>
      <c r="FN58" s="19"/>
      <c r="FO58" s="19">
        <v>119.532</v>
      </c>
      <c r="FP58" s="15"/>
      <c r="FQ58" s="19">
        <v>2.6928000000000001</v>
      </c>
      <c r="FR58" s="19">
        <v>0.26400000000000001</v>
      </c>
      <c r="FS58" s="19">
        <v>2.7360000000000002</v>
      </c>
      <c r="FT58" s="19">
        <v>1.8</v>
      </c>
      <c r="FU58" s="19">
        <v>0.27382000000000001</v>
      </c>
      <c r="FV58" s="19">
        <v>0.15612000000000001</v>
      </c>
      <c r="FW58" s="19">
        <v>-0.3</v>
      </c>
      <c r="FX58" s="19">
        <v>0.2</v>
      </c>
      <c r="FY58" s="19">
        <v>7.8227399999999996</v>
      </c>
    </row>
    <row r="59" spans="1:181" ht="25.05" customHeight="1" x14ac:dyDescent="0.3">
      <c r="A59" s="203" t="s">
        <v>839</v>
      </c>
      <c r="B59" s="204"/>
      <c r="C59" s="20">
        <v>1192.6500000000001</v>
      </c>
      <c r="D59" s="20">
        <v>1400.15</v>
      </c>
      <c r="E59" s="20">
        <v>520.45000000000005</v>
      </c>
      <c r="F59" s="20">
        <v>0</v>
      </c>
      <c r="G59" s="20">
        <v>0</v>
      </c>
      <c r="H59" s="20">
        <v>-130.05000000000001</v>
      </c>
      <c r="I59" s="20">
        <v>265.10000000000002</v>
      </c>
      <c r="J59" s="20">
        <v>0</v>
      </c>
      <c r="K59" s="20">
        <v>0</v>
      </c>
      <c r="L59" s="20">
        <v>0</v>
      </c>
      <c r="M59" s="20">
        <v>18.3</v>
      </c>
      <c r="N59" s="20">
        <v>228.6</v>
      </c>
      <c r="O59" s="20">
        <v>0</v>
      </c>
      <c r="P59" s="20">
        <v>180.6</v>
      </c>
      <c r="Q59" s="20">
        <v>0</v>
      </c>
      <c r="R59" s="20">
        <v>1547.8</v>
      </c>
      <c r="S59" s="20">
        <v>1.1499999999999999</v>
      </c>
      <c r="T59" s="20">
        <v>0</v>
      </c>
      <c r="U59" s="20">
        <v>0</v>
      </c>
      <c r="V59" s="20">
        <v>0</v>
      </c>
      <c r="W59" s="20">
        <v>0</v>
      </c>
      <c r="X59" s="20">
        <v>0</v>
      </c>
      <c r="Y59" s="20">
        <v>-7.45</v>
      </c>
      <c r="Z59" s="20">
        <v>29.55</v>
      </c>
      <c r="AA59" s="20">
        <v>27.6</v>
      </c>
      <c r="AB59" s="20">
        <v>10.4</v>
      </c>
      <c r="AC59" s="20">
        <v>-76.099999999999994</v>
      </c>
      <c r="AD59" s="20">
        <v>84.9</v>
      </c>
      <c r="AE59" s="20">
        <v>157.30000000000001</v>
      </c>
      <c r="AF59" s="20">
        <v>0</v>
      </c>
      <c r="AG59" s="20">
        <v>0</v>
      </c>
      <c r="AH59" s="20">
        <v>5.0999999999999996</v>
      </c>
      <c r="AI59" s="20">
        <v>0</v>
      </c>
      <c r="AJ59" s="20">
        <v>209.35</v>
      </c>
      <c r="AK59" s="20">
        <v>439.1</v>
      </c>
      <c r="AL59" s="20">
        <v>0</v>
      </c>
      <c r="AM59" s="20">
        <v>0</v>
      </c>
      <c r="AN59" s="20">
        <v>0</v>
      </c>
      <c r="AO59" s="20">
        <v>-28.95</v>
      </c>
      <c r="AP59" s="20">
        <v>1294.45</v>
      </c>
      <c r="AQ59" s="20">
        <v>164</v>
      </c>
      <c r="AR59" s="20">
        <v>551.54999999999995</v>
      </c>
      <c r="AS59" s="20">
        <v>161.69999999999999</v>
      </c>
      <c r="AT59" s="20">
        <v>-24.25</v>
      </c>
      <c r="AU59" s="20">
        <v>38.75</v>
      </c>
      <c r="AV59" s="20">
        <v>28.15</v>
      </c>
      <c r="AW59" s="20">
        <v>1099.5</v>
      </c>
      <c r="AX59" s="20">
        <v>-257.3</v>
      </c>
      <c r="AY59" s="20">
        <v>-1020.9</v>
      </c>
      <c r="AZ59" s="20">
        <v>205.7</v>
      </c>
      <c r="BA59" s="20">
        <v>82.2</v>
      </c>
      <c r="BB59" s="20">
        <v>-10.35</v>
      </c>
      <c r="BC59" s="20">
        <v>12</v>
      </c>
      <c r="BD59" s="20">
        <v>27.05</v>
      </c>
      <c r="BE59" s="20">
        <v>20.95</v>
      </c>
      <c r="BF59" s="20">
        <v>0</v>
      </c>
      <c r="BG59" s="20">
        <v>0</v>
      </c>
      <c r="BH59" s="20">
        <v>92.6</v>
      </c>
      <c r="BI59" s="20">
        <v>0</v>
      </c>
      <c r="BJ59" s="20">
        <v>0</v>
      </c>
      <c r="BK59" s="20">
        <v>100.75</v>
      </c>
      <c r="BL59" s="20">
        <v>0</v>
      </c>
      <c r="BM59" s="20">
        <v>0</v>
      </c>
      <c r="BN59" s="20">
        <v>0</v>
      </c>
      <c r="BO59" s="20">
        <v>290.05</v>
      </c>
      <c r="BP59" s="20">
        <v>-23.45</v>
      </c>
      <c r="BQ59" s="20">
        <v>-48.65</v>
      </c>
      <c r="BR59" s="20">
        <v>593.1</v>
      </c>
      <c r="BS59" s="20">
        <v>569.5</v>
      </c>
      <c r="BT59" s="20">
        <v>-333.85</v>
      </c>
      <c r="BU59" s="20">
        <v>-43.05</v>
      </c>
      <c r="BV59" s="20">
        <v>0</v>
      </c>
      <c r="BW59" s="20">
        <v>0</v>
      </c>
      <c r="BX59" s="20">
        <v>0</v>
      </c>
      <c r="BY59" s="20">
        <v>0</v>
      </c>
      <c r="BZ59" s="20">
        <v>0.05</v>
      </c>
      <c r="CA59" s="20">
        <v>0</v>
      </c>
      <c r="CB59" s="20">
        <v>-9.3000000000000007</v>
      </c>
      <c r="CC59" s="20">
        <v>762.5</v>
      </c>
      <c r="CD59" s="20">
        <v>684.2</v>
      </c>
      <c r="CE59" s="20">
        <v>196.35</v>
      </c>
      <c r="CF59" s="20">
        <v>164.8</v>
      </c>
      <c r="CG59" s="20">
        <v>91.95</v>
      </c>
      <c r="CH59" s="20">
        <v>0</v>
      </c>
      <c r="CI59" s="20">
        <v>0</v>
      </c>
      <c r="CJ59" s="20">
        <v>0</v>
      </c>
      <c r="CK59" s="20">
        <v>889.9</v>
      </c>
      <c r="CL59" s="20">
        <v>986.15</v>
      </c>
      <c r="CM59" s="20">
        <v>-526.70000000000005</v>
      </c>
      <c r="CN59" s="20">
        <v>-105.2</v>
      </c>
      <c r="CO59" s="20">
        <v>0</v>
      </c>
      <c r="CP59" s="20">
        <v>0</v>
      </c>
      <c r="CQ59" s="20">
        <v>0</v>
      </c>
      <c r="CR59" s="20">
        <v>0</v>
      </c>
      <c r="CS59" s="20">
        <v>33.6</v>
      </c>
      <c r="CT59" s="20">
        <v>0</v>
      </c>
      <c r="CU59" s="20">
        <v>-50.2</v>
      </c>
      <c r="CV59" s="20">
        <v>0.5</v>
      </c>
      <c r="CW59" s="20">
        <v>0</v>
      </c>
      <c r="CX59" s="20">
        <v>0</v>
      </c>
      <c r="CY59" s="20">
        <v>-94.878</v>
      </c>
      <c r="CZ59" s="20">
        <v>54.4</v>
      </c>
      <c r="DA59" s="20">
        <v>-123.3</v>
      </c>
      <c r="DB59" s="20">
        <v>0</v>
      </c>
      <c r="DC59" s="20">
        <v>1.25</v>
      </c>
      <c r="DD59" s="20">
        <v>-0.95</v>
      </c>
      <c r="DE59" s="20">
        <v>-13.7</v>
      </c>
      <c r="DF59" s="20">
        <v>149.30000000000001</v>
      </c>
      <c r="DG59" s="20">
        <v>0</v>
      </c>
      <c r="DH59" s="20">
        <v>0.85</v>
      </c>
      <c r="DI59" s="20">
        <v>41.1</v>
      </c>
      <c r="DJ59" s="20">
        <v>4.7</v>
      </c>
      <c r="DK59" s="20">
        <v>-13.1</v>
      </c>
      <c r="DL59" s="20">
        <v>5.5</v>
      </c>
      <c r="DM59" s="20">
        <v>13.35</v>
      </c>
      <c r="DN59" s="20">
        <v>0</v>
      </c>
      <c r="DO59" s="20">
        <v>-4.8</v>
      </c>
      <c r="DP59" s="20">
        <v>-13.35</v>
      </c>
      <c r="DQ59" s="20">
        <v>-17</v>
      </c>
      <c r="DR59" s="20">
        <v>48.75</v>
      </c>
      <c r="DS59" s="20">
        <v>-20.5</v>
      </c>
      <c r="DT59" s="20">
        <v>1.45</v>
      </c>
      <c r="DU59" s="20">
        <v>7.9</v>
      </c>
      <c r="DV59" s="20">
        <v>4.5</v>
      </c>
      <c r="DW59" s="20">
        <v>0.1</v>
      </c>
      <c r="DX59" s="20">
        <v>0</v>
      </c>
      <c r="DY59" s="20">
        <v>-95.45</v>
      </c>
      <c r="DZ59" s="20">
        <v>11.05</v>
      </c>
      <c r="EA59" s="20">
        <v>66.45</v>
      </c>
      <c r="EB59" s="20">
        <v>58.95</v>
      </c>
      <c r="EC59" s="20">
        <v>34.799999999999997</v>
      </c>
      <c r="ED59" s="20">
        <v>0</v>
      </c>
      <c r="EE59" s="20">
        <v>1.05</v>
      </c>
      <c r="EF59" s="20">
        <v>11.7</v>
      </c>
      <c r="EG59" s="20">
        <v>-112.35</v>
      </c>
      <c r="EH59" s="20">
        <v>-147.85</v>
      </c>
      <c r="EI59" s="20">
        <v>-2.8</v>
      </c>
      <c r="EJ59" s="20">
        <v>-4.8499999999999996</v>
      </c>
      <c r="EK59" s="20">
        <v>5.15</v>
      </c>
      <c r="EL59" s="20">
        <v>64.099999999999994</v>
      </c>
      <c r="EM59" s="20">
        <v>-2</v>
      </c>
      <c r="EN59" s="20">
        <v>6.8</v>
      </c>
      <c r="EO59" s="20">
        <v>4.8</v>
      </c>
      <c r="EP59" s="20">
        <v>4.8</v>
      </c>
      <c r="EQ59" s="20">
        <v>4.8</v>
      </c>
      <c r="ER59" s="20">
        <v>-139.94999999999999</v>
      </c>
      <c r="ES59" s="20">
        <v>26.8</v>
      </c>
      <c r="ET59" s="20">
        <v>14.95</v>
      </c>
      <c r="EU59" s="20">
        <v>-1.5</v>
      </c>
      <c r="EV59" s="20">
        <v>-1.45</v>
      </c>
      <c r="EW59" s="20">
        <v>-59.45</v>
      </c>
      <c r="EX59" s="20">
        <v>-42.6</v>
      </c>
      <c r="EY59" s="20">
        <v>-31.05</v>
      </c>
      <c r="EZ59" s="20">
        <v>26.95</v>
      </c>
      <c r="FA59" s="20">
        <v>8.4</v>
      </c>
      <c r="FB59" s="20">
        <v>20.75</v>
      </c>
      <c r="FC59" s="20">
        <v>10.45</v>
      </c>
      <c r="FD59" s="20">
        <v>7</v>
      </c>
      <c r="FE59" s="20">
        <v>19.2</v>
      </c>
      <c r="FF59" s="20">
        <v>41.6</v>
      </c>
      <c r="FG59" s="20">
        <v>73.55</v>
      </c>
      <c r="FH59" s="20">
        <v>213.85</v>
      </c>
      <c r="FI59" s="20">
        <v>5.7</v>
      </c>
      <c r="FJ59" s="20">
        <v>45.95</v>
      </c>
      <c r="FK59" s="20">
        <v>31.45</v>
      </c>
      <c r="FL59" s="20">
        <v>55.5</v>
      </c>
      <c r="FM59" s="20">
        <v>43.75</v>
      </c>
      <c r="FN59" s="20">
        <v>0</v>
      </c>
      <c r="FO59" s="20">
        <v>13074.922</v>
      </c>
      <c r="FP59" s="21"/>
      <c r="FQ59" s="20">
        <v>61.355040000000002</v>
      </c>
      <c r="FR59" s="20">
        <v>-10.891999999999999</v>
      </c>
      <c r="FS59" s="20">
        <v>59.014000000000003</v>
      </c>
      <c r="FT59" s="20">
        <v>30.5</v>
      </c>
      <c r="FU59" s="20">
        <v>16.686125000000001</v>
      </c>
      <c r="FV59" s="20">
        <v>17.884429999999998</v>
      </c>
      <c r="FW59" s="20">
        <v>-7.95</v>
      </c>
      <c r="FX59" s="20">
        <v>12.45</v>
      </c>
      <c r="FY59" s="20">
        <v>179.047595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842</v>
      </c>
      <c r="C5" s="1"/>
      <c r="D5" s="1"/>
      <c r="E5" s="1"/>
      <c r="F5" s="1"/>
      <c r="G5" s="1"/>
      <c r="H5" s="1"/>
    </row>
    <row r="6" spans="1:8" ht="22.95" customHeight="1" x14ac:dyDescent="0.3">
      <c r="A6" s="1"/>
      <c r="B6" s="205" t="s">
        <v>843</v>
      </c>
      <c r="C6" s="205" t="s">
        <v>844</v>
      </c>
      <c r="D6" s="205"/>
      <c r="E6" s="205" t="s">
        <v>845</v>
      </c>
      <c r="F6" s="205"/>
      <c r="G6" s="205"/>
      <c r="H6" s="205" t="s">
        <v>846</v>
      </c>
    </row>
    <row r="7" spans="1:8" ht="31.05" customHeight="1" x14ac:dyDescent="0.3">
      <c r="A7" s="1"/>
      <c r="B7" s="205"/>
      <c r="C7" s="24" t="s">
        <v>847</v>
      </c>
      <c r="D7" s="24" t="s">
        <v>848</v>
      </c>
      <c r="E7" s="24" t="s">
        <v>564</v>
      </c>
      <c r="F7" s="24" t="s">
        <v>563</v>
      </c>
      <c r="G7" s="24" t="s">
        <v>562</v>
      </c>
      <c r="H7" s="24" t="s">
        <v>849</v>
      </c>
    </row>
    <row r="8" spans="1:8" ht="10.95" customHeight="1" x14ac:dyDescent="0.3">
      <c r="A8" s="1"/>
      <c r="B8" s="25" t="s">
        <v>791</v>
      </c>
      <c r="C8" s="26">
        <v>0</v>
      </c>
      <c r="D8" s="26">
        <v>6955.0190000000002</v>
      </c>
      <c r="E8" s="27">
        <v>1065.8262</v>
      </c>
      <c r="F8" s="27">
        <v>4084.8020999999999</v>
      </c>
      <c r="G8" s="27">
        <v>1804.3906999999999</v>
      </c>
      <c r="H8" s="27">
        <v>232.20249999999999</v>
      </c>
    </row>
    <row r="9" spans="1:8" ht="10.95" customHeight="1" x14ac:dyDescent="0.3">
      <c r="A9" s="1"/>
      <c r="B9" s="25" t="s">
        <v>792</v>
      </c>
      <c r="C9" s="26">
        <v>0</v>
      </c>
      <c r="D9" s="26">
        <v>6905.1530000000002</v>
      </c>
      <c r="E9" s="27">
        <v>1030.7398000000001</v>
      </c>
      <c r="F9" s="27">
        <v>4107.5162</v>
      </c>
      <c r="G9" s="27">
        <v>1766.8969999999999</v>
      </c>
      <c r="H9" s="27">
        <v>241.58170000000001</v>
      </c>
    </row>
    <row r="10" spans="1:8" ht="10.95" customHeight="1" x14ac:dyDescent="0.3">
      <c r="A10" s="1"/>
      <c r="B10" s="25" t="s">
        <v>793</v>
      </c>
      <c r="C10" s="26">
        <v>0</v>
      </c>
      <c r="D10" s="26">
        <v>6805.3360000000002</v>
      </c>
      <c r="E10" s="27">
        <v>1004.1691</v>
      </c>
      <c r="F10" s="27">
        <v>4064.7617</v>
      </c>
      <c r="G10" s="27">
        <v>1736.4051999999999</v>
      </c>
      <c r="H10" s="27">
        <v>247.8614</v>
      </c>
    </row>
    <row r="11" spans="1:8" ht="10.95" customHeight="1" x14ac:dyDescent="0.3">
      <c r="A11" s="1"/>
      <c r="B11" s="25" t="s">
        <v>794</v>
      </c>
      <c r="C11" s="26">
        <v>0</v>
      </c>
      <c r="D11" s="26">
        <v>6710.5429999999997</v>
      </c>
      <c r="E11" s="27">
        <v>979.05179999999996</v>
      </c>
      <c r="F11" s="27">
        <v>3965.451</v>
      </c>
      <c r="G11" s="27">
        <v>1766.0401999999999</v>
      </c>
      <c r="H11" s="27">
        <v>235.6533</v>
      </c>
    </row>
    <row r="12" spans="1:8" ht="10.95" customHeight="1" x14ac:dyDescent="0.3">
      <c r="A12" s="1"/>
      <c r="B12" s="25" t="s">
        <v>795</v>
      </c>
      <c r="C12" s="26">
        <v>0</v>
      </c>
      <c r="D12" s="26">
        <v>6626.5879999999997</v>
      </c>
      <c r="E12" s="27">
        <v>1004.6984</v>
      </c>
      <c r="F12" s="27">
        <v>3858.7714999999998</v>
      </c>
      <c r="G12" s="27">
        <v>1763.1180999999999</v>
      </c>
      <c r="H12" s="27">
        <v>241.79509999999999</v>
      </c>
    </row>
    <row r="13" spans="1:8" ht="10.95" customHeight="1" x14ac:dyDescent="0.3">
      <c r="A13" s="1"/>
      <c r="B13" s="25" t="s">
        <v>796</v>
      </c>
      <c r="C13" s="26">
        <v>0</v>
      </c>
      <c r="D13" s="26">
        <v>6634.77</v>
      </c>
      <c r="E13" s="27">
        <v>968.52390000000003</v>
      </c>
      <c r="F13" s="27">
        <v>3888.3708000000001</v>
      </c>
      <c r="G13" s="27">
        <v>1777.8752999999999</v>
      </c>
      <c r="H13" s="27">
        <v>234.29249999999999</v>
      </c>
    </row>
    <row r="14" spans="1:8" ht="10.95" customHeight="1" x14ac:dyDescent="0.3">
      <c r="A14" s="1"/>
      <c r="B14" s="25" t="s">
        <v>797</v>
      </c>
      <c r="C14" s="26">
        <v>0</v>
      </c>
      <c r="D14" s="26">
        <v>6610.6149999999998</v>
      </c>
      <c r="E14" s="27">
        <v>1028.7987000000001</v>
      </c>
      <c r="F14" s="27">
        <v>3819.4198999999999</v>
      </c>
      <c r="G14" s="27">
        <v>1762.3964000000001</v>
      </c>
      <c r="H14" s="27">
        <v>240.07740000000001</v>
      </c>
    </row>
    <row r="15" spans="1:8" ht="10.95" customHeight="1" x14ac:dyDescent="0.3">
      <c r="A15" s="1"/>
      <c r="B15" s="25" t="s">
        <v>798</v>
      </c>
      <c r="C15" s="26">
        <v>0</v>
      </c>
      <c r="D15" s="26">
        <v>6578.14</v>
      </c>
      <c r="E15" s="27">
        <v>956.56119999999999</v>
      </c>
      <c r="F15" s="27">
        <v>3850.6621</v>
      </c>
      <c r="G15" s="27">
        <v>1770.9167</v>
      </c>
      <c r="H15" s="27">
        <v>242.41480000000001</v>
      </c>
    </row>
    <row r="16" spans="1:8" ht="10.95" customHeight="1" x14ac:dyDescent="0.3">
      <c r="A16" s="1"/>
      <c r="B16" s="25" t="s">
        <v>799</v>
      </c>
      <c r="C16" s="26">
        <v>0</v>
      </c>
      <c r="D16" s="26">
        <v>6526.2950000000001</v>
      </c>
      <c r="E16" s="27">
        <v>954.48710000000005</v>
      </c>
      <c r="F16" s="27">
        <v>3794.4342000000001</v>
      </c>
      <c r="G16" s="27">
        <v>1777.3737000000001</v>
      </c>
      <c r="H16" s="27">
        <v>202.6353</v>
      </c>
    </row>
    <row r="17" spans="1:8" ht="10.95" customHeight="1" x14ac:dyDescent="0.3">
      <c r="A17" s="1"/>
      <c r="B17" s="25" t="s">
        <v>800</v>
      </c>
      <c r="C17" s="26">
        <v>0</v>
      </c>
      <c r="D17" s="26">
        <v>6693.6859999999997</v>
      </c>
      <c r="E17" s="27">
        <v>998.69460000000004</v>
      </c>
      <c r="F17" s="27">
        <v>3932.3303999999998</v>
      </c>
      <c r="G17" s="27">
        <v>1762.6610000000001</v>
      </c>
      <c r="H17" s="27">
        <v>221.68350000000001</v>
      </c>
    </row>
    <row r="18" spans="1:8" ht="10.95" customHeight="1" x14ac:dyDescent="0.3">
      <c r="A18" s="1"/>
      <c r="B18" s="25" t="s">
        <v>801</v>
      </c>
      <c r="C18" s="26">
        <v>0</v>
      </c>
      <c r="D18" s="26">
        <v>6742.3</v>
      </c>
      <c r="E18" s="27">
        <v>970.08280000000002</v>
      </c>
      <c r="F18" s="27">
        <v>3973.6026999999999</v>
      </c>
      <c r="G18" s="27">
        <v>1798.6144999999999</v>
      </c>
      <c r="H18" s="27">
        <v>219.30680000000001</v>
      </c>
    </row>
    <row r="19" spans="1:8" ht="10.95" customHeight="1" x14ac:dyDescent="0.3">
      <c r="A19" s="1"/>
      <c r="B19" s="25" t="s">
        <v>802</v>
      </c>
      <c r="C19" s="26">
        <v>0</v>
      </c>
      <c r="D19" s="26">
        <v>6741.6450000000004</v>
      </c>
      <c r="E19" s="27">
        <v>1014.4032999999999</v>
      </c>
      <c r="F19" s="27">
        <v>3965.3447999999999</v>
      </c>
      <c r="G19" s="27">
        <v>1761.8969</v>
      </c>
      <c r="H19" s="27">
        <v>230.87549999999999</v>
      </c>
    </row>
    <row r="20" spans="1:8" ht="10.95" customHeight="1" x14ac:dyDescent="0.3">
      <c r="A20" s="1"/>
      <c r="B20" s="25" t="s">
        <v>803</v>
      </c>
      <c r="C20" s="26">
        <v>0</v>
      </c>
      <c r="D20" s="26">
        <v>6700.8689999999997</v>
      </c>
      <c r="E20" s="27">
        <v>998.86770000000001</v>
      </c>
      <c r="F20" s="27">
        <v>3823.404</v>
      </c>
      <c r="G20" s="27">
        <v>1878.5972999999999</v>
      </c>
      <c r="H20" s="27">
        <v>216.86584999999999</v>
      </c>
    </row>
    <row r="21" spans="1:8" ht="10.95" customHeight="1" x14ac:dyDescent="0.3">
      <c r="A21" s="1"/>
      <c r="B21" s="25" t="s">
        <v>804</v>
      </c>
      <c r="C21" s="26">
        <v>0</v>
      </c>
      <c r="D21" s="26">
        <v>6715.0969999999998</v>
      </c>
      <c r="E21" s="27">
        <v>991.8596</v>
      </c>
      <c r="F21" s="27">
        <v>3908.1552999999999</v>
      </c>
      <c r="G21" s="27">
        <v>1815.0821000000001</v>
      </c>
      <c r="H21" s="27">
        <v>202.93260000000001</v>
      </c>
    </row>
    <row r="22" spans="1:8" ht="10.95" customHeight="1" x14ac:dyDescent="0.3">
      <c r="A22" s="1"/>
      <c r="B22" s="25" t="s">
        <v>805</v>
      </c>
      <c r="C22" s="26">
        <v>0</v>
      </c>
      <c r="D22" s="26">
        <v>7084.7280000000001</v>
      </c>
      <c r="E22" s="27">
        <v>1017.7925</v>
      </c>
      <c r="F22" s="27">
        <v>4221.5190000000002</v>
      </c>
      <c r="G22" s="27">
        <v>1845.4165</v>
      </c>
      <c r="H22" s="27">
        <v>203.23500000000001</v>
      </c>
    </row>
    <row r="23" spans="1:8" ht="10.95" customHeight="1" x14ac:dyDescent="0.3">
      <c r="A23" s="1"/>
      <c r="B23" s="25" t="s">
        <v>806</v>
      </c>
      <c r="C23" s="26">
        <v>0</v>
      </c>
      <c r="D23" s="26">
        <v>7100.8230000000003</v>
      </c>
      <c r="E23" s="27">
        <v>1028.1977999999999</v>
      </c>
      <c r="F23" s="27">
        <v>4262.7457000000004</v>
      </c>
      <c r="G23" s="27">
        <v>1809.8795</v>
      </c>
      <c r="H23" s="27">
        <v>211.54150000000001</v>
      </c>
    </row>
    <row r="24" spans="1:8" ht="10.95" customHeight="1" x14ac:dyDescent="0.3">
      <c r="A24" s="1"/>
      <c r="B24" s="25" t="s">
        <v>807</v>
      </c>
      <c r="C24" s="26">
        <v>0</v>
      </c>
      <c r="D24" s="26">
        <v>7544.4409999999998</v>
      </c>
      <c r="E24" s="27">
        <v>1069.3987</v>
      </c>
      <c r="F24" s="27">
        <v>4603.8280999999997</v>
      </c>
      <c r="G24" s="27">
        <v>1871.2141999999999</v>
      </c>
      <c r="H24" s="27">
        <v>216.67150000000001</v>
      </c>
    </row>
    <row r="25" spans="1:8" ht="10.95" customHeight="1" x14ac:dyDescent="0.3">
      <c r="A25" s="1"/>
      <c r="B25" s="25" t="s">
        <v>808</v>
      </c>
      <c r="C25" s="26">
        <v>0</v>
      </c>
      <c r="D25" s="26">
        <v>7687.8149999999996</v>
      </c>
      <c r="E25" s="27">
        <v>1125.8984</v>
      </c>
      <c r="F25" s="27">
        <v>4684.7946000000002</v>
      </c>
      <c r="G25" s="27">
        <v>1877.1220000000001</v>
      </c>
      <c r="H25" s="27">
        <v>214.2208</v>
      </c>
    </row>
    <row r="26" spans="1:8" ht="10.95" customHeight="1" x14ac:dyDescent="0.3">
      <c r="A26" s="1"/>
      <c r="B26" s="25" t="s">
        <v>809</v>
      </c>
      <c r="C26" s="26">
        <v>0</v>
      </c>
      <c r="D26" s="26">
        <v>7743.55</v>
      </c>
      <c r="E26" s="27">
        <v>1175.9611</v>
      </c>
      <c r="F26" s="27">
        <v>4712.6345000000001</v>
      </c>
      <c r="G26" s="27">
        <v>1854.9544000000001</v>
      </c>
      <c r="H26" s="27">
        <v>233.9562</v>
      </c>
    </row>
    <row r="27" spans="1:8" ht="10.95" customHeight="1" x14ac:dyDescent="0.3">
      <c r="A27" s="1"/>
      <c r="B27" s="25" t="s">
        <v>810</v>
      </c>
      <c r="C27" s="26">
        <v>0</v>
      </c>
      <c r="D27" s="26">
        <v>7861.0249999999996</v>
      </c>
      <c r="E27" s="27">
        <v>1171.9060999999999</v>
      </c>
      <c r="F27" s="27">
        <v>4801.6558000000005</v>
      </c>
      <c r="G27" s="27">
        <v>1887.4630999999999</v>
      </c>
      <c r="H27" s="27">
        <v>236.44649999999999</v>
      </c>
    </row>
    <row r="28" spans="1:8" ht="10.95" customHeight="1" x14ac:dyDescent="0.3">
      <c r="A28" s="1"/>
      <c r="B28" s="25" t="s">
        <v>811</v>
      </c>
      <c r="C28" s="26">
        <v>0</v>
      </c>
      <c r="D28" s="26">
        <v>7964.518</v>
      </c>
      <c r="E28" s="27">
        <v>1198.8894</v>
      </c>
      <c r="F28" s="27">
        <v>4905.2568000000001</v>
      </c>
      <c r="G28" s="27">
        <v>1860.3717999999999</v>
      </c>
      <c r="H28" s="27">
        <v>235.5239</v>
      </c>
    </row>
    <row r="29" spans="1:8" ht="10.95" customHeight="1" x14ac:dyDescent="0.3">
      <c r="A29" s="1"/>
      <c r="B29" s="25" t="s">
        <v>812</v>
      </c>
      <c r="C29" s="26">
        <v>0</v>
      </c>
      <c r="D29" s="26">
        <v>7991.7489999999998</v>
      </c>
      <c r="E29" s="27">
        <v>1175.0536999999999</v>
      </c>
      <c r="F29" s="27">
        <v>4932.3020999999999</v>
      </c>
      <c r="G29" s="27">
        <v>1884.3932</v>
      </c>
      <c r="H29" s="27">
        <v>239.68029999999999</v>
      </c>
    </row>
    <row r="30" spans="1:8" ht="10.95" customHeight="1" x14ac:dyDescent="0.3">
      <c r="A30" s="1"/>
      <c r="B30" s="25" t="s">
        <v>813</v>
      </c>
      <c r="C30" s="26">
        <v>0</v>
      </c>
      <c r="D30" s="26">
        <v>8091.3639999999996</v>
      </c>
      <c r="E30" s="27">
        <v>1241.2357</v>
      </c>
      <c r="F30" s="27">
        <v>4966.9980999999998</v>
      </c>
      <c r="G30" s="27">
        <v>1883.1302000000001</v>
      </c>
      <c r="H30" s="27">
        <v>239.19380000000001</v>
      </c>
    </row>
    <row r="31" spans="1:8" ht="10.95" customHeight="1" x14ac:dyDescent="0.3">
      <c r="A31" s="1"/>
      <c r="B31" s="25" t="s">
        <v>814</v>
      </c>
      <c r="C31" s="26">
        <v>0</v>
      </c>
      <c r="D31" s="26">
        <v>8139.4930000000004</v>
      </c>
      <c r="E31" s="27">
        <v>1220.6687999999999</v>
      </c>
      <c r="F31" s="27">
        <v>4965.6785</v>
      </c>
      <c r="G31" s="27">
        <v>1953.1457</v>
      </c>
      <c r="H31" s="27">
        <v>233.89680000000001</v>
      </c>
    </row>
    <row r="32" spans="1:8" ht="10.95" customHeight="1" x14ac:dyDescent="0.3">
      <c r="A32" s="1"/>
      <c r="B32" s="25" t="s">
        <v>815</v>
      </c>
      <c r="C32" s="26">
        <v>0</v>
      </c>
      <c r="D32" s="26">
        <v>8089.6149999999998</v>
      </c>
      <c r="E32" s="27">
        <v>1242.2244000000001</v>
      </c>
      <c r="F32" s="27">
        <v>4973.7448999999997</v>
      </c>
      <c r="G32" s="27">
        <v>1873.6457</v>
      </c>
      <c r="H32" s="27">
        <v>233.19239999999999</v>
      </c>
    </row>
    <row r="33" spans="1:8" ht="10.95" customHeight="1" x14ac:dyDescent="0.3">
      <c r="A33" s="1"/>
      <c r="B33" s="25" t="s">
        <v>816</v>
      </c>
      <c r="C33" s="26">
        <v>0</v>
      </c>
      <c r="D33" s="26">
        <v>8011.9059999999999</v>
      </c>
      <c r="E33" s="27">
        <v>1232.2717</v>
      </c>
      <c r="F33" s="27">
        <v>4951.0938999999998</v>
      </c>
      <c r="G33" s="27">
        <v>1828.5404000000001</v>
      </c>
      <c r="H33" s="27">
        <v>231.0575</v>
      </c>
    </row>
    <row r="34" spans="1:8" ht="10.95" customHeight="1" x14ac:dyDescent="0.3">
      <c r="A34" s="1"/>
      <c r="B34" s="25" t="s">
        <v>817</v>
      </c>
      <c r="C34" s="26">
        <v>0</v>
      </c>
      <c r="D34" s="26">
        <v>7995.0510000000004</v>
      </c>
      <c r="E34" s="27">
        <v>1192.6851999999999</v>
      </c>
      <c r="F34" s="27">
        <v>4914.6821</v>
      </c>
      <c r="G34" s="27">
        <v>1887.6837</v>
      </c>
      <c r="H34" s="27">
        <v>234.73249999999999</v>
      </c>
    </row>
    <row r="35" spans="1:8" ht="10.95" customHeight="1" x14ac:dyDescent="0.3">
      <c r="A35" s="1"/>
      <c r="B35" s="25" t="s">
        <v>818</v>
      </c>
      <c r="C35" s="26">
        <v>0</v>
      </c>
      <c r="D35" s="26">
        <v>8025.11</v>
      </c>
      <c r="E35" s="27">
        <v>1253.4843000000001</v>
      </c>
      <c r="F35" s="27">
        <v>4878.7025999999996</v>
      </c>
      <c r="G35" s="27">
        <v>1892.9231</v>
      </c>
      <c r="H35" s="27">
        <v>209.45590000000001</v>
      </c>
    </row>
    <row r="36" spans="1:8" ht="10.95" customHeight="1" x14ac:dyDescent="0.3">
      <c r="A36" s="1"/>
      <c r="B36" s="25" t="s">
        <v>819</v>
      </c>
      <c r="C36" s="26">
        <v>0</v>
      </c>
      <c r="D36" s="26">
        <v>8086.652</v>
      </c>
      <c r="E36" s="27">
        <v>1246.5078000000001</v>
      </c>
      <c r="F36" s="27">
        <v>4964.0403999999999</v>
      </c>
      <c r="G36" s="27">
        <v>1876.1038000000001</v>
      </c>
      <c r="H36" s="27">
        <v>231.47839999999999</v>
      </c>
    </row>
    <row r="37" spans="1:8" ht="10.95" customHeight="1" x14ac:dyDescent="0.3">
      <c r="A37" s="1"/>
      <c r="B37" s="25" t="s">
        <v>820</v>
      </c>
      <c r="C37" s="26">
        <v>0</v>
      </c>
      <c r="D37" s="26">
        <v>8145.665</v>
      </c>
      <c r="E37" s="27">
        <v>1225.1424</v>
      </c>
      <c r="F37" s="27">
        <v>4981.3850000000002</v>
      </c>
      <c r="G37" s="27">
        <v>1939.1376</v>
      </c>
      <c r="H37" s="27">
        <v>226.54750000000001</v>
      </c>
    </row>
    <row r="38" spans="1:8" ht="10.95" customHeight="1" x14ac:dyDescent="0.3">
      <c r="A38" s="1"/>
      <c r="B38" s="25" t="s">
        <v>821</v>
      </c>
      <c r="C38" s="26">
        <v>0</v>
      </c>
      <c r="D38" s="26">
        <v>8158.0739999999996</v>
      </c>
      <c r="E38" s="27">
        <v>1236.4439</v>
      </c>
      <c r="F38" s="27">
        <v>5022.4065000000001</v>
      </c>
      <c r="G38" s="27">
        <v>1899.2236</v>
      </c>
      <c r="H38" s="27">
        <v>235.36670000000001</v>
      </c>
    </row>
    <row r="39" spans="1:8" ht="10.95" customHeight="1" x14ac:dyDescent="0.3">
      <c r="A39" s="1"/>
      <c r="B39" s="25" t="s">
        <v>822</v>
      </c>
      <c r="C39" s="26">
        <v>0</v>
      </c>
      <c r="D39" s="26">
        <v>8101.085</v>
      </c>
      <c r="E39" s="27">
        <v>1246.7942</v>
      </c>
      <c r="F39" s="27">
        <v>4913.9520000000002</v>
      </c>
      <c r="G39" s="27">
        <v>1940.3388</v>
      </c>
      <c r="H39" s="27">
        <v>231.02144999999999</v>
      </c>
    </row>
    <row r="40" spans="1:8" ht="10.95" customHeight="1" x14ac:dyDescent="0.3">
      <c r="A40" s="1"/>
      <c r="B40" s="25" t="s">
        <v>823</v>
      </c>
      <c r="C40" s="26">
        <v>0</v>
      </c>
      <c r="D40" s="26">
        <v>8099.335</v>
      </c>
      <c r="E40" s="27">
        <v>1236.6004</v>
      </c>
      <c r="F40" s="27">
        <v>4931.0870999999997</v>
      </c>
      <c r="G40" s="27">
        <v>1931.6475</v>
      </c>
      <c r="H40" s="27">
        <v>230.774</v>
      </c>
    </row>
    <row r="41" spans="1:8" ht="10.95" customHeight="1" x14ac:dyDescent="0.3">
      <c r="A41" s="1"/>
      <c r="B41" s="25" t="s">
        <v>824</v>
      </c>
      <c r="C41" s="26">
        <v>0</v>
      </c>
      <c r="D41" s="26">
        <v>7952.3919999999998</v>
      </c>
      <c r="E41" s="27">
        <v>1230.1518000000001</v>
      </c>
      <c r="F41" s="27">
        <v>4774.0814</v>
      </c>
      <c r="G41" s="27">
        <v>1948.1587999999999</v>
      </c>
      <c r="H41" s="27">
        <v>226.73089999999999</v>
      </c>
    </row>
    <row r="42" spans="1:8" ht="10.95" customHeight="1" x14ac:dyDescent="0.3">
      <c r="A42" s="1"/>
      <c r="B42" s="25" t="s">
        <v>825</v>
      </c>
      <c r="C42" s="26">
        <v>0</v>
      </c>
      <c r="D42" s="26">
        <v>7855.6189999999997</v>
      </c>
      <c r="E42" s="27">
        <v>1205.9931999999999</v>
      </c>
      <c r="F42" s="27">
        <v>4753.8179</v>
      </c>
      <c r="G42" s="27">
        <v>1895.8079</v>
      </c>
      <c r="H42" s="27">
        <v>238.93790000000001</v>
      </c>
    </row>
    <row r="43" spans="1:8" ht="10.95" customHeight="1" x14ac:dyDescent="0.3">
      <c r="A43" s="1"/>
      <c r="B43" s="25" t="s">
        <v>826</v>
      </c>
      <c r="C43" s="26">
        <v>0</v>
      </c>
      <c r="D43" s="26">
        <v>7655.902</v>
      </c>
      <c r="E43" s="27">
        <v>1136.6586</v>
      </c>
      <c r="F43" s="27">
        <v>4607.6383999999998</v>
      </c>
      <c r="G43" s="27">
        <v>1911.605</v>
      </c>
      <c r="H43" s="27">
        <v>218.9701</v>
      </c>
    </row>
    <row r="44" spans="1:8" ht="10.95" customHeight="1" x14ac:dyDescent="0.3">
      <c r="A44" s="1"/>
      <c r="B44" s="25" t="s">
        <v>827</v>
      </c>
      <c r="C44" s="26">
        <v>0</v>
      </c>
      <c r="D44" s="26">
        <v>7586.6840000000002</v>
      </c>
      <c r="E44" s="27">
        <v>1202.308</v>
      </c>
      <c r="F44" s="27">
        <v>4429.2497000000003</v>
      </c>
      <c r="G44" s="27">
        <v>1955.1262999999999</v>
      </c>
      <c r="H44" s="27">
        <v>213.85980000000001</v>
      </c>
    </row>
    <row r="45" spans="1:8" ht="10.95" customHeight="1" x14ac:dyDescent="0.3">
      <c r="A45" s="1"/>
      <c r="B45" s="25" t="s">
        <v>828</v>
      </c>
      <c r="C45" s="26">
        <v>0</v>
      </c>
      <c r="D45" s="26">
        <v>7814.6090000000004</v>
      </c>
      <c r="E45" s="27">
        <v>1266.1887999999999</v>
      </c>
      <c r="F45" s="27">
        <v>4596.03</v>
      </c>
      <c r="G45" s="27">
        <v>1952.3902</v>
      </c>
      <c r="H45" s="27">
        <v>219.666</v>
      </c>
    </row>
    <row r="46" spans="1:8" ht="10.95" customHeight="1" x14ac:dyDescent="0.3">
      <c r="A46" s="1"/>
      <c r="B46" s="25" t="s">
        <v>829</v>
      </c>
      <c r="C46" s="26">
        <v>0</v>
      </c>
      <c r="D46" s="26">
        <v>7867.0450000000001</v>
      </c>
      <c r="E46" s="27">
        <v>1234.3607</v>
      </c>
      <c r="F46" s="27">
        <v>4710.0998</v>
      </c>
      <c r="G46" s="27">
        <v>1922.5844999999999</v>
      </c>
      <c r="H46" s="27">
        <v>226.14250000000001</v>
      </c>
    </row>
    <row r="47" spans="1:8" ht="10.95" customHeight="1" x14ac:dyDescent="0.3">
      <c r="A47" s="1"/>
      <c r="B47" s="25" t="s">
        <v>830</v>
      </c>
      <c r="C47" s="26">
        <v>0</v>
      </c>
      <c r="D47" s="26">
        <v>7851.8429999999998</v>
      </c>
      <c r="E47" s="27">
        <v>1229.7380000000001</v>
      </c>
      <c r="F47" s="27">
        <v>4682.2911000000004</v>
      </c>
      <c r="G47" s="27">
        <v>1939.8139000000001</v>
      </c>
      <c r="H47" s="27">
        <v>223.84989999999999</v>
      </c>
    </row>
    <row r="48" spans="1:8" ht="10.95" customHeight="1" x14ac:dyDescent="0.3">
      <c r="A48" s="1"/>
      <c r="B48" s="25" t="s">
        <v>831</v>
      </c>
      <c r="C48" s="26">
        <v>0</v>
      </c>
      <c r="D48" s="26">
        <v>7824.1959999999999</v>
      </c>
      <c r="E48" s="27">
        <v>1224.5243</v>
      </c>
      <c r="F48" s="27">
        <v>4643.8694999999998</v>
      </c>
      <c r="G48" s="27">
        <v>1955.8022000000001</v>
      </c>
      <c r="H48" s="27">
        <v>226.27459999999999</v>
      </c>
    </row>
    <row r="49" spans="1:8" ht="10.95" customHeight="1" x14ac:dyDescent="0.3">
      <c r="A49" s="1"/>
      <c r="B49" s="25" t="s">
        <v>832</v>
      </c>
      <c r="C49" s="26">
        <v>0</v>
      </c>
      <c r="D49" s="26">
        <v>7848.4709999999995</v>
      </c>
      <c r="E49" s="27">
        <v>1271.9183</v>
      </c>
      <c r="F49" s="27">
        <v>4611.5709999999999</v>
      </c>
      <c r="G49" s="27">
        <v>1964.9817</v>
      </c>
      <c r="H49" s="27">
        <v>237.86654999999999</v>
      </c>
    </row>
    <row r="50" spans="1:8" ht="10.95" customHeight="1" x14ac:dyDescent="0.3">
      <c r="A50" s="1"/>
      <c r="B50" s="25" t="s">
        <v>833</v>
      </c>
      <c r="C50" s="26">
        <v>0</v>
      </c>
      <c r="D50" s="26">
        <v>7775.93</v>
      </c>
      <c r="E50" s="27">
        <v>1242.0165</v>
      </c>
      <c r="F50" s="27">
        <v>4589.1275999999998</v>
      </c>
      <c r="G50" s="27">
        <v>1944.7859000000001</v>
      </c>
      <c r="H50" s="27">
        <v>245.76650000000001</v>
      </c>
    </row>
    <row r="51" spans="1:8" ht="10.95" customHeight="1" x14ac:dyDescent="0.3">
      <c r="A51" s="1"/>
      <c r="B51" s="25" t="s">
        <v>834</v>
      </c>
      <c r="C51" s="26">
        <v>0</v>
      </c>
      <c r="D51" s="26">
        <v>7735.7569999999996</v>
      </c>
      <c r="E51" s="27">
        <v>1215.0387000000001</v>
      </c>
      <c r="F51" s="27">
        <v>4577.8765000000003</v>
      </c>
      <c r="G51" s="27">
        <v>1942.8417999999999</v>
      </c>
      <c r="H51" s="27">
        <v>242.64859999999999</v>
      </c>
    </row>
    <row r="52" spans="1:8" ht="10.95" customHeight="1" x14ac:dyDescent="0.3">
      <c r="A52" s="1"/>
      <c r="B52" s="25" t="s">
        <v>835</v>
      </c>
      <c r="C52" s="26">
        <v>0</v>
      </c>
      <c r="D52" s="26">
        <v>7759.4620000000004</v>
      </c>
      <c r="E52" s="27">
        <v>1144.6351999999999</v>
      </c>
      <c r="F52" s="27">
        <v>4703.9515000000001</v>
      </c>
      <c r="G52" s="27">
        <v>1910.8752999999999</v>
      </c>
      <c r="H52" s="27">
        <v>245.16730000000001</v>
      </c>
    </row>
    <row r="53" spans="1:8" ht="10.95" customHeight="1" x14ac:dyDescent="0.3">
      <c r="A53" s="1"/>
      <c r="B53" s="25" t="s">
        <v>836</v>
      </c>
      <c r="C53" s="26">
        <v>0</v>
      </c>
      <c r="D53" s="26">
        <v>7512.5739999999996</v>
      </c>
      <c r="E53" s="27">
        <v>1146.3400999999999</v>
      </c>
      <c r="F53" s="27">
        <v>4444.7199000000001</v>
      </c>
      <c r="G53" s="27">
        <v>1921.5139999999999</v>
      </c>
      <c r="H53" s="27">
        <v>248.7749</v>
      </c>
    </row>
    <row r="54" spans="1:8" ht="10.95" customHeight="1" x14ac:dyDescent="0.3">
      <c r="A54" s="1"/>
      <c r="B54" s="25" t="s">
        <v>837</v>
      </c>
      <c r="C54" s="26">
        <v>0</v>
      </c>
      <c r="D54" s="26">
        <v>7321.634</v>
      </c>
      <c r="E54" s="27">
        <v>1068.9438</v>
      </c>
      <c r="F54" s="27">
        <v>4380.1648999999998</v>
      </c>
      <c r="G54" s="27">
        <v>1872.5253</v>
      </c>
      <c r="H54" s="27">
        <v>253.11519999999999</v>
      </c>
    </row>
    <row r="55" spans="1:8" ht="10.95" customHeight="1" x14ac:dyDescent="0.3">
      <c r="A55" s="1"/>
      <c r="B55" s="25" t="s">
        <v>67</v>
      </c>
      <c r="C55" s="26">
        <v>0</v>
      </c>
      <c r="D55" s="26">
        <v>7172.3180000000002</v>
      </c>
      <c r="E55" s="27">
        <v>1072.8599999999999</v>
      </c>
      <c r="F55" s="27">
        <v>4246.9065000000001</v>
      </c>
      <c r="G55" s="27">
        <v>1852.5515</v>
      </c>
      <c r="H55" s="27">
        <v>244.73560000000001</v>
      </c>
    </row>
    <row r="56" spans="1:8" ht="16.95" customHeight="1" x14ac:dyDescent="0.3">
      <c r="A56" s="1"/>
      <c r="B56" s="28" t="s">
        <v>850</v>
      </c>
      <c r="C56" s="29">
        <v>0</v>
      </c>
      <c r="D56" s="29">
        <v>8158.0739999999996</v>
      </c>
      <c r="E56" s="30">
        <v>1271.9183</v>
      </c>
      <c r="F56" s="30">
        <v>5022.4065000000001</v>
      </c>
      <c r="G56" s="30">
        <v>1964.9817</v>
      </c>
      <c r="H56" s="30">
        <v>253.11519999999999</v>
      </c>
    </row>
    <row r="57" spans="1:8" ht="16.95" customHeight="1" x14ac:dyDescent="0.3">
      <c r="A57" s="1"/>
      <c r="B57" s="28" t="s">
        <v>851</v>
      </c>
      <c r="C57" s="29">
        <v>0</v>
      </c>
      <c r="D57" s="29">
        <v>6526.2950000000001</v>
      </c>
      <c r="E57" s="30">
        <v>954.48710000000005</v>
      </c>
      <c r="F57" s="30">
        <v>3794.4342000000001</v>
      </c>
      <c r="G57" s="30">
        <v>1736.4051999999999</v>
      </c>
      <c r="H57" s="30">
        <v>202.6353</v>
      </c>
    </row>
    <row r="58" spans="1:8" ht="16.95" customHeight="1" x14ac:dyDescent="0.3">
      <c r="A58" s="1"/>
      <c r="B58" s="28" t="s">
        <v>852</v>
      </c>
      <c r="C58" s="29">
        <v>0</v>
      </c>
      <c r="D58" s="29">
        <v>7487.5518958333323</v>
      </c>
      <c r="E58" s="30">
        <v>1133.2415979166665</v>
      </c>
      <c r="F58" s="30">
        <v>4487.019377083333</v>
      </c>
      <c r="G58" s="30">
        <v>1867.2909208333331</v>
      </c>
      <c r="H58" s="30">
        <v>230.22244270833332</v>
      </c>
    </row>
    <row r="59" spans="1:8" ht="16.95" customHeight="1" x14ac:dyDescent="0.3">
      <c r="A59" s="1"/>
      <c r="B59" s="23" t="s">
        <v>853</v>
      </c>
      <c r="C59" s="31">
        <v>0</v>
      </c>
      <c r="D59" s="31">
        <v>179701.24549999999</v>
      </c>
      <c r="E59" s="32">
        <v>27197.798350000001</v>
      </c>
      <c r="F59" s="32">
        <v>107688.46505</v>
      </c>
      <c r="G59" s="32">
        <v>44814.982100000001</v>
      </c>
      <c r="H59" s="32">
        <v>5525.3386250000003</v>
      </c>
    </row>
    <row r="60" spans="1:8" x14ac:dyDescent="0.3">
      <c r="A60" s="1"/>
      <c r="B60" s="1"/>
      <c r="C60" s="1"/>
      <c r="D60" s="1"/>
      <c r="E60" s="1"/>
      <c r="F60" s="1"/>
      <c r="G60" s="1"/>
      <c r="H60" s="1"/>
    </row>
    <row r="61" spans="1:8" ht="15.6" x14ac:dyDescent="0.3">
      <c r="A61" s="1"/>
      <c r="B61" s="33" t="s">
        <v>854</v>
      </c>
      <c r="C61" s="1"/>
      <c r="D61" s="1"/>
      <c r="E61" s="1"/>
      <c r="F61" s="1"/>
      <c r="G61" s="1"/>
      <c r="H61" s="1"/>
    </row>
    <row r="62" spans="1:8" ht="15.6" x14ac:dyDescent="0.3">
      <c r="A62" s="1"/>
      <c r="B62" s="33"/>
      <c r="C62" s="1"/>
      <c r="D62" s="1"/>
      <c r="E62" s="1"/>
      <c r="F62" s="1"/>
      <c r="G62" s="1"/>
      <c r="H62" s="1"/>
    </row>
    <row r="63" spans="1:8" x14ac:dyDescent="0.3">
      <c r="A63" s="1"/>
      <c r="B63" s="34"/>
      <c r="C63" s="34"/>
      <c r="D63" s="1" t="s">
        <v>855</v>
      </c>
      <c r="E63" s="35"/>
      <c r="F63" s="1"/>
      <c r="G63" s="1"/>
      <c r="H63" s="1"/>
    </row>
    <row r="64" spans="1:8" x14ac:dyDescent="0.3">
      <c r="A64" s="1"/>
      <c r="B64" s="36"/>
      <c r="C64" s="36"/>
      <c r="D64" s="1" t="s">
        <v>856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843</v>
      </c>
      <c r="C6" s="206" t="s">
        <v>858</v>
      </c>
      <c r="D6" s="206"/>
      <c r="E6" s="206"/>
      <c r="F6" s="206"/>
      <c r="G6" s="206"/>
      <c r="H6" s="206"/>
      <c r="I6" s="206"/>
      <c r="J6" s="206"/>
      <c r="K6" s="206"/>
      <c r="L6" s="206"/>
      <c r="M6" s="206"/>
      <c r="N6" s="206"/>
      <c r="O6" s="206"/>
      <c r="P6" s="206"/>
      <c r="Q6" s="206"/>
      <c r="R6" s="206"/>
      <c r="S6" s="206"/>
      <c r="T6" s="206"/>
      <c r="U6" s="206"/>
      <c r="V6" s="206"/>
      <c r="W6" s="206"/>
      <c r="X6" s="207" t="s">
        <v>859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860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861</v>
      </c>
      <c r="D7" s="38" t="s">
        <v>862</v>
      </c>
      <c r="E7" s="38" t="s">
        <v>863</v>
      </c>
      <c r="F7" s="38" t="s">
        <v>864</v>
      </c>
      <c r="G7" s="38" t="s">
        <v>865</v>
      </c>
      <c r="H7" s="38" t="s">
        <v>866</v>
      </c>
      <c r="I7" s="38" t="s">
        <v>867</v>
      </c>
      <c r="J7" s="38" t="s">
        <v>868</v>
      </c>
      <c r="K7" s="38" t="s">
        <v>869</v>
      </c>
      <c r="L7" s="38" t="s">
        <v>870</v>
      </c>
      <c r="M7" s="38" t="s">
        <v>871</v>
      </c>
      <c r="N7" s="38" t="s">
        <v>872</v>
      </c>
      <c r="O7" s="38" t="s">
        <v>873</v>
      </c>
      <c r="P7" s="38" t="s">
        <v>874</v>
      </c>
      <c r="Q7" s="38" t="s">
        <v>875</v>
      </c>
      <c r="R7" s="38" t="s">
        <v>876</v>
      </c>
      <c r="S7" s="38" t="s">
        <v>877</v>
      </c>
      <c r="T7" s="38" t="s">
        <v>878</v>
      </c>
      <c r="U7" s="38" t="s">
        <v>879</v>
      </c>
      <c r="V7" s="38" t="s">
        <v>880</v>
      </c>
      <c r="W7" s="38" t="s">
        <v>881</v>
      </c>
      <c r="X7" s="39" t="s">
        <v>882</v>
      </c>
      <c r="Y7" s="39" t="s">
        <v>883</v>
      </c>
      <c r="Z7" s="39" t="s">
        <v>884</v>
      </c>
      <c r="AA7" s="39" t="s">
        <v>861</v>
      </c>
      <c r="AB7" s="39" t="s">
        <v>862</v>
      </c>
      <c r="AC7" s="39" t="s">
        <v>885</v>
      </c>
      <c r="AD7" s="39" t="s">
        <v>865</v>
      </c>
      <c r="AE7" s="39" t="s">
        <v>866</v>
      </c>
      <c r="AF7" s="39" t="s">
        <v>886</v>
      </c>
      <c r="AG7" s="39" t="s">
        <v>867</v>
      </c>
      <c r="AH7" s="39" t="s">
        <v>887</v>
      </c>
      <c r="AI7" s="39" t="s">
        <v>888</v>
      </c>
      <c r="AJ7" s="39" t="s">
        <v>889</v>
      </c>
      <c r="AK7" s="39" t="s">
        <v>890</v>
      </c>
      <c r="AL7" s="39" t="s">
        <v>891</v>
      </c>
      <c r="AM7" s="39" t="s">
        <v>892</v>
      </c>
      <c r="AN7" s="39" t="s">
        <v>348</v>
      </c>
      <c r="AO7" s="39" t="s">
        <v>893</v>
      </c>
      <c r="AP7" s="39" t="s">
        <v>45</v>
      </c>
      <c r="AQ7" s="39" t="s">
        <v>894</v>
      </c>
      <c r="AR7" s="39" t="s">
        <v>895</v>
      </c>
      <c r="AS7" s="39" t="s">
        <v>896</v>
      </c>
      <c r="AT7" s="39" t="s">
        <v>897</v>
      </c>
      <c r="AU7" s="39" t="s">
        <v>898</v>
      </c>
      <c r="AV7" s="39" t="s">
        <v>899</v>
      </c>
      <c r="AW7" s="39" t="s">
        <v>900</v>
      </c>
      <c r="AX7" s="39" t="s">
        <v>874</v>
      </c>
      <c r="AY7" s="39" t="s">
        <v>901</v>
      </c>
      <c r="AZ7" s="39" t="s">
        <v>902</v>
      </c>
      <c r="BA7" s="39" t="s">
        <v>903</v>
      </c>
      <c r="BB7" s="39" t="s">
        <v>875</v>
      </c>
      <c r="BC7" s="39" t="s">
        <v>904</v>
      </c>
      <c r="BD7" s="39" t="s">
        <v>877</v>
      </c>
      <c r="BE7" s="39" t="s">
        <v>905</v>
      </c>
      <c r="BF7" s="39" t="s">
        <v>906</v>
      </c>
      <c r="BG7" s="39" t="s">
        <v>907</v>
      </c>
      <c r="BH7" s="39" t="s">
        <v>908</v>
      </c>
      <c r="BI7" s="39" t="s">
        <v>909</v>
      </c>
      <c r="BJ7" s="39" t="s">
        <v>879</v>
      </c>
      <c r="BK7" s="39" t="s">
        <v>910</v>
      </c>
      <c r="BL7" s="39" t="s">
        <v>911</v>
      </c>
      <c r="BM7" s="39" t="s">
        <v>880</v>
      </c>
      <c r="BN7" s="39" t="s">
        <v>621</v>
      </c>
      <c r="BO7" s="39" t="s">
        <v>881</v>
      </c>
      <c r="BP7" s="38" t="s">
        <v>912</v>
      </c>
      <c r="BQ7" s="38" t="s">
        <v>861</v>
      </c>
      <c r="BR7" s="38" t="s">
        <v>913</v>
      </c>
      <c r="BS7" s="38" t="s">
        <v>914</v>
      </c>
      <c r="BT7" s="38" t="s">
        <v>915</v>
      </c>
      <c r="BU7" s="38" t="s">
        <v>916</v>
      </c>
      <c r="BV7" s="38" t="s">
        <v>917</v>
      </c>
      <c r="BW7" s="38" t="s">
        <v>918</v>
      </c>
      <c r="BX7" s="38" t="s">
        <v>919</v>
      </c>
      <c r="BY7" s="38" t="s">
        <v>867</v>
      </c>
      <c r="BZ7" s="38" t="s">
        <v>920</v>
      </c>
      <c r="CA7" s="38" t="s">
        <v>921</v>
      </c>
      <c r="CB7" s="38" t="s">
        <v>891</v>
      </c>
      <c r="CC7" s="38" t="s">
        <v>893</v>
      </c>
      <c r="CD7" s="38" t="s">
        <v>45</v>
      </c>
      <c r="CE7" s="38" t="s">
        <v>355</v>
      </c>
      <c r="CF7" s="38" t="s">
        <v>922</v>
      </c>
      <c r="CG7" s="38" t="s">
        <v>923</v>
      </c>
      <c r="CH7" s="38" t="s">
        <v>896</v>
      </c>
      <c r="CI7" s="38" t="s">
        <v>897</v>
      </c>
      <c r="CJ7" s="38" t="s">
        <v>898</v>
      </c>
      <c r="CK7" s="38" t="s">
        <v>900</v>
      </c>
      <c r="CL7" s="38" t="s">
        <v>924</v>
      </c>
      <c r="CM7" s="38" t="s">
        <v>875</v>
      </c>
      <c r="CN7" s="38" t="s">
        <v>877</v>
      </c>
      <c r="CO7" s="38" t="s">
        <v>925</v>
      </c>
      <c r="CP7" s="38" t="s">
        <v>490</v>
      </c>
      <c r="CQ7" s="38" t="s">
        <v>879</v>
      </c>
      <c r="CR7" s="38" t="s">
        <v>621</v>
      </c>
      <c r="CS7" s="38" t="s">
        <v>881</v>
      </c>
      <c r="CT7" s="38" t="s">
        <v>926</v>
      </c>
    </row>
    <row r="8" spans="1:98" ht="15.6" x14ac:dyDescent="0.3">
      <c r="A8" s="1"/>
      <c r="B8" s="40" t="s">
        <v>791</v>
      </c>
      <c r="C8" s="41"/>
      <c r="D8" s="41"/>
      <c r="E8" s="41">
        <v>40.376899999999999</v>
      </c>
      <c r="F8" s="41">
        <v>11.686</v>
      </c>
      <c r="G8" s="41"/>
      <c r="H8" s="41"/>
      <c r="I8" s="41"/>
      <c r="J8" s="41"/>
      <c r="K8" s="41"/>
      <c r="L8" s="41">
        <v>28.713799999999999</v>
      </c>
      <c r="M8" s="41">
        <v>14.2758</v>
      </c>
      <c r="N8" s="41">
        <v>13.8</v>
      </c>
      <c r="O8" s="41">
        <v>33.06</v>
      </c>
      <c r="P8" s="41"/>
      <c r="Q8" s="41"/>
      <c r="R8" s="41">
        <v>43.866</v>
      </c>
      <c r="S8" s="41"/>
      <c r="T8" s="41">
        <v>49.976089999999999</v>
      </c>
      <c r="U8" s="41"/>
      <c r="V8" s="41">
        <v>8.1999999999999993</v>
      </c>
      <c r="W8" s="41"/>
      <c r="X8" s="41">
        <v>136.28034</v>
      </c>
      <c r="Y8" s="41"/>
      <c r="Z8" s="41">
        <v>10.162409999999999</v>
      </c>
      <c r="AA8" s="41"/>
      <c r="AB8" s="41"/>
      <c r="AC8" s="41">
        <v>15.72</v>
      </c>
      <c r="AD8" s="41"/>
      <c r="AE8" s="41"/>
      <c r="AF8" s="41"/>
      <c r="AG8" s="41"/>
      <c r="AH8" s="41"/>
      <c r="AI8" s="41"/>
      <c r="AJ8" s="41">
        <v>5.33786</v>
      </c>
      <c r="AK8" s="41">
        <v>0</v>
      </c>
      <c r="AL8" s="41">
        <v>1.0528</v>
      </c>
      <c r="AM8" s="41">
        <v>49.666069999999998</v>
      </c>
      <c r="AN8" s="41">
        <v>121.09</v>
      </c>
      <c r="AO8" s="41">
        <v>26.873000000000001</v>
      </c>
      <c r="AP8" s="41">
        <v>0.81</v>
      </c>
      <c r="AQ8" s="41">
        <v>158.35</v>
      </c>
      <c r="AR8" s="41"/>
      <c r="AS8" s="41">
        <v>36.05059</v>
      </c>
      <c r="AT8" s="41">
        <v>35.080770000000001</v>
      </c>
      <c r="AU8" s="41"/>
      <c r="AV8" s="41">
        <v>192.43243000000001</v>
      </c>
      <c r="AW8" s="41">
        <v>33.752899999999997</v>
      </c>
      <c r="AX8" s="41"/>
      <c r="AY8" s="41"/>
      <c r="AZ8" s="41"/>
      <c r="BA8" s="41">
        <v>2.2999999999999998</v>
      </c>
      <c r="BB8" s="41"/>
      <c r="BC8" s="41">
        <v>70.036180000000002</v>
      </c>
      <c r="BD8" s="41"/>
      <c r="BE8" s="41"/>
      <c r="BF8" s="41"/>
      <c r="BG8" s="41"/>
      <c r="BH8" s="41"/>
      <c r="BI8" s="41">
        <v>18.551760000000002</v>
      </c>
      <c r="BJ8" s="41"/>
      <c r="BK8" s="41">
        <v>4.6963699999999999</v>
      </c>
      <c r="BL8" s="41"/>
      <c r="BM8" s="41"/>
      <c r="BN8" s="41">
        <v>38.783999999999999</v>
      </c>
      <c r="BO8" s="41">
        <v>2.2599999999999998</v>
      </c>
      <c r="BP8" s="41">
        <v>147.88129000000001</v>
      </c>
      <c r="BQ8" s="41"/>
      <c r="BR8" s="41">
        <v>4.7466999999999997</v>
      </c>
      <c r="BS8" s="41">
        <v>132.17213000000001</v>
      </c>
      <c r="BT8" s="41">
        <v>8.6651399999999992</v>
      </c>
      <c r="BU8" s="41"/>
      <c r="BV8" s="41">
        <v>37.5379</v>
      </c>
      <c r="BW8" s="41">
        <v>3.85819</v>
      </c>
      <c r="BX8" s="41"/>
      <c r="BY8" s="41"/>
      <c r="BZ8" s="41">
        <v>89.966899999999995</v>
      </c>
      <c r="CA8" s="41">
        <v>21.611339999999998</v>
      </c>
      <c r="CB8" s="41">
        <v>0.44569999999999999</v>
      </c>
      <c r="CC8" s="41">
        <v>0.57999999999999996</v>
      </c>
      <c r="CD8" s="41">
        <v>23.6311</v>
      </c>
      <c r="CE8" s="41">
        <v>405.14091000000002</v>
      </c>
      <c r="CF8" s="41"/>
      <c r="CG8" s="41">
        <v>154.68600000000001</v>
      </c>
      <c r="CH8" s="41">
        <v>12.57273</v>
      </c>
      <c r="CI8" s="41"/>
      <c r="CJ8" s="41"/>
      <c r="CK8" s="41"/>
      <c r="CL8" s="41">
        <v>5.1132</v>
      </c>
      <c r="CM8" s="41"/>
      <c r="CN8" s="41"/>
      <c r="CO8" s="41">
        <v>16.730830000000001</v>
      </c>
      <c r="CP8" s="41">
        <v>293.14</v>
      </c>
      <c r="CQ8" s="41"/>
      <c r="CR8" s="41">
        <v>35.615000000000002</v>
      </c>
      <c r="CS8" s="41"/>
      <c r="CT8" s="41">
        <v>24.623999999999999</v>
      </c>
    </row>
    <row r="9" spans="1:98" ht="15.6" x14ac:dyDescent="0.3">
      <c r="A9" s="1"/>
      <c r="B9" s="42" t="s">
        <v>792</v>
      </c>
      <c r="C9" s="43"/>
      <c r="D9" s="43"/>
      <c r="E9" s="43">
        <v>40.483800000000002</v>
      </c>
      <c r="F9" s="43">
        <v>11.439</v>
      </c>
      <c r="G9" s="43"/>
      <c r="H9" s="43"/>
      <c r="I9" s="43"/>
      <c r="J9" s="43"/>
      <c r="K9" s="43"/>
      <c r="L9" s="43">
        <v>28.3506</v>
      </c>
      <c r="M9" s="43">
        <v>13.947800000000001</v>
      </c>
      <c r="N9" s="43">
        <v>13.86</v>
      </c>
      <c r="O9" s="43">
        <v>32.744</v>
      </c>
      <c r="P9" s="43"/>
      <c r="Q9" s="43"/>
      <c r="R9" s="43">
        <v>43.728999999999999</v>
      </c>
      <c r="S9" s="43"/>
      <c r="T9" s="43">
        <v>37.595039999999997</v>
      </c>
      <c r="U9" s="43"/>
      <c r="V9" s="43">
        <v>8.1999999999999993</v>
      </c>
      <c r="W9" s="43"/>
      <c r="X9" s="43">
        <v>109.44723</v>
      </c>
      <c r="Y9" s="43"/>
      <c r="Z9" s="43">
        <v>10.01952</v>
      </c>
      <c r="AA9" s="43"/>
      <c r="AB9" s="43"/>
      <c r="AC9" s="43">
        <v>15.74</v>
      </c>
      <c r="AD9" s="43"/>
      <c r="AE9" s="43"/>
      <c r="AF9" s="43"/>
      <c r="AG9" s="43"/>
      <c r="AH9" s="43"/>
      <c r="AI9" s="43"/>
      <c r="AJ9" s="43">
        <v>5.3343100000000003</v>
      </c>
      <c r="AK9" s="43">
        <v>0</v>
      </c>
      <c r="AL9" s="43">
        <v>0.96679999999999999</v>
      </c>
      <c r="AM9" s="43">
        <v>49.33708</v>
      </c>
      <c r="AN9" s="43">
        <v>120.31</v>
      </c>
      <c r="AO9" s="43">
        <v>27.038399999999999</v>
      </c>
      <c r="AP9" s="43">
        <v>0.7</v>
      </c>
      <c r="AQ9" s="43">
        <v>156.54</v>
      </c>
      <c r="AR9" s="43"/>
      <c r="AS9" s="43">
        <v>36.411209999999997</v>
      </c>
      <c r="AT9" s="43">
        <v>34.735500000000002</v>
      </c>
      <c r="AU9" s="43"/>
      <c r="AV9" s="43">
        <v>192.30204000000001</v>
      </c>
      <c r="AW9" s="43">
        <v>33.661299999999997</v>
      </c>
      <c r="AX9" s="43"/>
      <c r="AY9" s="43"/>
      <c r="AZ9" s="43"/>
      <c r="BA9" s="43">
        <v>2.4</v>
      </c>
      <c r="BB9" s="43"/>
      <c r="BC9" s="43">
        <v>70.208780000000004</v>
      </c>
      <c r="BD9" s="43"/>
      <c r="BE9" s="43"/>
      <c r="BF9" s="43"/>
      <c r="BG9" s="43"/>
      <c r="BH9" s="43"/>
      <c r="BI9" s="43">
        <v>18.89058</v>
      </c>
      <c r="BJ9" s="43"/>
      <c r="BK9" s="43">
        <v>4.7134999999999998</v>
      </c>
      <c r="BL9" s="43"/>
      <c r="BM9" s="43"/>
      <c r="BN9" s="43">
        <v>38.768000000000001</v>
      </c>
      <c r="BO9" s="43">
        <v>2.2799999999999998</v>
      </c>
      <c r="BP9" s="43">
        <v>149.47640999999999</v>
      </c>
      <c r="BQ9" s="43"/>
      <c r="BR9" s="43">
        <v>4.8255999999999997</v>
      </c>
      <c r="BS9" s="43">
        <v>131.43235999999999</v>
      </c>
      <c r="BT9" s="43">
        <v>8.1012500000000003</v>
      </c>
      <c r="BU9" s="43"/>
      <c r="BV9" s="43">
        <v>38.366399999999999</v>
      </c>
      <c r="BW9" s="43">
        <v>3.9634800000000001</v>
      </c>
      <c r="BX9" s="43"/>
      <c r="BY9" s="43"/>
      <c r="BZ9" s="43">
        <v>90.914199999999994</v>
      </c>
      <c r="CA9" s="43">
        <v>21.466149999999999</v>
      </c>
      <c r="CB9" s="43">
        <v>0.42170000000000002</v>
      </c>
      <c r="CC9" s="43">
        <v>0.56999999999999995</v>
      </c>
      <c r="CD9" s="43">
        <v>23.19295</v>
      </c>
      <c r="CE9" s="43">
        <v>398.19132999999999</v>
      </c>
      <c r="CF9" s="43"/>
      <c r="CG9" s="43">
        <v>160.9821</v>
      </c>
      <c r="CH9" s="43">
        <v>12.08822</v>
      </c>
      <c r="CI9" s="43"/>
      <c r="CJ9" s="43"/>
      <c r="CK9" s="43"/>
      <c r="CL9" s="43">
        <v>5.0381099999999996</v>
      </c>
      <c r="CM9" s="43"/>
      <c r="CN9" s="43"/>
      <c r="CO9" s="43">
        <v>16.001069999999999</v>
      </c>
      <c r="CP9" s="43">
        <v>292.64</v>
      </c>
      <c r="CQ9" s="43"/>
      <c r="CR9" s="43">
        <v>34.752000000000002</v>
      </c>
      <c r="CS9" s="43"/>
      <c r="CT9" s="43">
        <v>24.449000000000002</v>
      </c>
    </row>
    <row r="10" spans="1:98" ht="15.6" x14ac:dyDescent="0.3">
      <c r="A10" s="1"/>
      <c r="B10" s="42" t="s">
        <v>793</v>
      </c>
      <c r="C10" s="43"/>
      <c r="D10" s="43"/>
      <c r="E10" s="43">
        <v>40.205100000000002</v>
      </c>
      <c r="F10" s="43">
        <v>11.601000000000001</v>
      </c>
      <c r="G10" s="43"/>
      <c r="H10" s="43"/>
      <c r="I10" s="43"/>
      <c r="J10" s="43"/>
      <c r="K10" s="43"/>
      <c r="L10" s="43">
        <v>28.079599999999999</v>
      </c>
      <c r="M10" s="43">
        <v>14.3375</v>
      </c>
      <c r="N10" s="43">
        <v>13.46</v>
      </c>
      <c r="O10" s="43">
        <v>32.634</v>
      </c>
      <c r="P10" s="43"/>
      <c r="Q10" s="43"/>
      <c r="R10" s="43">
        <v>43.622</v>
      </c>
      <c r="S10" s="43"/>
      <c r="T10" s="43">
        <v>30.70046</v>
      </c>
      <c r="U10" s="43"/>
      <c r="V10" s="43">
        <v>8.5</v>
      </c>
      <c r="W10" s="43"/>
      <c r="X10" s="43">
        <v>106.79192</v>
      </c>
      <c r="Y10" s="43"/>
      <c r="Z10" s="43">
        <v>9.2799200000000006</v>
      </c>
      <c r="AA10" s="43"/>
      <c r="AB10" s="43"/>
      <c r="AC10" s="43">
        <v>16.71</v>
      </c>
      <c r="AD10" s="43"/>
      <c r="AE10" s="43"/>
      <c r="AF10" s="43"/>
      <c r="AG10" s="43"/>
      <c r="AH10" s="43"/>
      <c r="AI10" s="43"/>
      <c r="AJ10" s="43">
        <v>5.31128</v>
      </c>
      <c r="AK10" s="43">
        <v>0.55000000000000004</v>
      </c>
      <c r="AL10" s="43">
        <v>0.88560000000000005</v>
      </c>
      <c r="AM10" s="43">
        <v>45.406840000000003</v>
      </c>
      <c r="AN10" s="43">
        <v>118.57</v>
      </c>
      <c r="AO10" s="43">
        <v>27.319800000000001</v>
      </c>
      <c r="AP10" s="43">
        <v>0.64</v>
      </c>
      <c r="AQ10" s="43">
        <v>158.22999999999999</v>
      </c>
      <c r="AR10" s="43"/>
      <c r="AS10" s="43">
        <v>36.22945</v>
      </c>
      <c r="AT10" s="43">
        <v>34.704079999999998</v>
      </c>
      <c r="AU10" s="43"/>
      <c r="AV10" s="43">
        <v>195.15667999999999</v>
      </c>
      <c r="AW10" s="43">
        <v>33.449399999999997</v>
      </c>
      <c r="AX10" s="43"/>
      <c r="AY10" s="43"/>
      <c r="AZ10" s="43"/>
      <c r="BA10" s="43">
        <v>2.2999999999999998</v>
      </c>
      <c r="BB10" s="43"/>
      <c r="BC10" s="43">
        <v>69.204040000000006</v>
      </c>
      <c r="BD10" s="43"/>
      <c r="BE10" s="43"/>
      <c r="BF10" s="43"/>
      <c r="BG10" s="43"/>
      <c r="BH10" s="43"/>
      <c r="BI10" s="43">
        <v>19.068519999999999</v>
      </c>
      <c r="BJ10" s="43"/>
      <c r="BK10" s="43">
        <v>4.8843899999999998</v>
      </c>
      <c r="BL10" s="43"/>
      <c r="BM10" s="43"/>
      <c r="BN10" s="43">
        <v>38.853000000000002</v>
      </c>
      <c r="BO10" s="43">
        <v>2.2599999999999998</v>
      </c>
      <c r="BP10" s="43">
        <v>147.52771000000001</v>
      </c>
      <c r="BQ10" s="43"/>
      <c r="BR10" s="43">
        <v>4.8315999999999999</v>
      </c>
      <c r="BS10" s="43">
        <v>131.16701</v>
      </c>
      <c r="BT10" s="43">
        <v>6.3880400000000002</v>
      </c>
      <c r="BU10" s="43"/>
      <c r="BV10" s="43">
        <v>37.862099999999998</v>
      </c>
      <c r="BW10" s="43">
        <v>4.0072999999999999</v>
      </c>
      <c r="BX10" s="43"/>
      <c r="BY10" s="43"/>
      <c r="BZ10" s="43">
        <v>90.792599999999993</v>
      </c>
      <c r="CA10" s="43">
        <v>21.463439999999999</v>
      </c>
      <c r="CB10" s="43">
        <v>0.40570000000000001</v>
      </c>
      <c r="CC10" s="43">
        <v>0.56999999999999995</v>
      </c>
      <c r="CD10" s="43">
        <v>24.074929999999998</v>
      </c>
      <c r="CE10" s="43">
        <v>355.11174999999997</v>
      </c>
      <c r="CF10" s="43"/>
      <c r="CG10" s="43">
        <v>161.9161</v>
      </c>
      <c r="CH10" s="43">
        <v>11.946199999999999</v>
      </c>
      <c r="CI10" s="43"/>
      <c r="CJ10" s="43"/>
      <c r="CK10" s="43"/>
      <c r="CL10" s="43">
        <v>5.0408200000000001</v>
      </c>
      <c r="CM10" s="43"/>
      <c r="CN10" s="43"/>
      <c r="CO10" s="43">
        <v>15.83595</v>
      </c>
      <c r="CP10" s="43">
        <v>289.32</v>
      </c>
      <c r="CQ10" s="43"/>
      <c r="CR10" s="43">
        <v>34.93</v>
      </c>
      <c r="CS10" s="43"/>
      <c r="CT10" s="43">
        <v>24.492999999999999</v>
      </c>
    </row>
    <row r="11" spans="1:98" ht="15.6" x14ac:dyDescent="0.3">
      <c r="A11" s="1"/>
      <c r="B11" s="42" t="s">
        <v>794</v>
      </c>
      <c r="C11" s="43"/>
      <c r="D11" s="43"/>
      <c r="E11" s="43">
        <v>41.468600000000002</v>
      </c>
      <c r="F11" s="43">
        <v>12.268000000000001</v>
      </c>
      <c r="G11" s="43"/>
      <c r="H11" s="43"/>
      <c r="I11" s="43"/>
      <c r="J11" s="43"/>
      <c r="K11" s="43"/>
      <c r="L11" s="43">
        <v>27.965699999999998</v>
      </c>
      <c r="M11" s="43">
        <v>13.8391</v>
      </c>
      <c r="N11" s="43">
        <v>13.47</v>
      </c>
      <c r="O11" s="43">
        <v>32.996000000000002</v>
      </c>
      <c r="P11" s="43"/>
      <c r="Q11" s="43"/>
      <c r="R11" s="43">
        <v>43.963999999999999</v>
      </c>
      <c r="S11" s="43"/>
      <c r="T11" s="43">
        <v>28.077220000000001</v>
      </c>
      <c r="U11" s="43"/>
      <c r="V11" s="43">
        <v>8.5</v>
      </c>
      <c r="W11" s="43"/>
      <c r="X11" s="43">
        <v>113.78333000000001</v>
      </c>
      <c r="Y11" s="43"/>
      <c r="Z11" s="43">
        <v>9.2317099999999996</v>
      </c>
      <c r="AA11" s="43"/>
      <c r="AB11" s="43"/>
      <c r="AC11" s="43">
        <v>16.8</v>
      </c>
      <c r="AD11" s="43"/>
      <c r="AE11" s="43"/>
      <c r="AF11" s="43"/>
      <c r="AG11" s="43"/>
      <c r="AH11" s="43"/>
      <c r="AI11" s="43"/>
      <c r="AJ11" s="43">
        <v>5.2735900000000004</v>
      </c>
      <c r="AK11" s="43">
        <v>11</v>
      </c>
      <c r="AL11" s="43">
        <v>0.86570000000000003</v>
      </c>
      <c r="AM11" s="43">
        <v>46.411110000000001</v>
      </c>
      <c r="AN11" s="43">
        <v>119.76</v>
      </c>
      <c r="AO11" s="43">
        <v>27.162099999999999</v>
      </c>
      <c r="AP11" s="43">
        <v>0.44</v>
      </c>
      <c r="AQ11" s="43">
        <v>157.05000000000001</v>
      </c>
      <c r="AR11" s="43"/>
      <c r="AS11" s="43">
        <v>36.909700000000001</v>
      </c>
      <c r="AT11" s="43">
        <v>34.086109999999998</v>
      </c>
      <c r="AU11" s="43"/>
      <c r="AV11" s="43">
        <v>195.39686</v>
      </c>
      <c r="AW11" s="43">
        <v>34.792700000000004</v>
      </c>
      <c r="AX11" s="43"/>
      <c r="AY11" s="43"/>
      <c r="AZ11" s="43"/>
      <c r="BA11" s="43">
        <v>2.2000000000000002</v>
      </c>
      <c r="BB11" s="43"/>
      <c r="BC11" s="43">
        <v>69.384479999999996</v>
      </c>
      <c r="BD11" s="43"/>
      <c r="BE11" s="43"/>
      <c r="BF11" s="43"/>
      <c r="BG11" s="43"/>
      <c r="BH11" s="43"/>
      <c r="BI11" s="43">
        <v>18.861270000000001</v>
      </c>
      <c r="BJ11" s="43"/>
      <c r="BK11" s="43">
        <v>4.7648000000000001</v>
      </c>
      <c r="BL11" s="43"/>
      <c r="BM11" s="43"/>
      <c r="BN11" s="43">
        <v>39.085999999999999</v>
      </c>
      <c r="BO11" s="43">
        <v>2.2200000000000002</v>
      </c>
      <c r="BP11" s="43">
        <v>146.42298</v>
      </c>
      <c r="BQ11" s="43"/>
      <c r="BR11" s="43">
        <v>4.8106</v>
      </c>
      <c r="BS11" s="43">
        <v>131.13788</v>
      </c>
      <c r="BT11" s="43">
        <v>7.09511</v>
      </c>
      <c r="BU11" s="43"/>
      <c r="BV11" s="43">
        <v>38.617199999999997</v>
      </c>
      <c r="BW11" s="43">
        <v>3.7307000000000001</v>
      </c>
      <c r="BX11" s="43"/>
      <c r="BY11" s="43"/>
      <c r="BZ11" s="43">
        <v>90.437399999999997</v>
      </c>
      <c r="CA11" s="43">
        <v>21.475629999999999</v>
      </c>
      <c r="CB11" s="43">
        <v>0.39229999999999998</v>
      </c>
      <c r="CC11" s="43">
        <v>0.56999999999999995</v>
      </c>
      <c r="CD11" s="43">
        <v>24.595479999999998</v>
      </c>
      <c r="CE11" s="43">
        <v>371.64942000000002</v>
      </c>
      <c r="CF11" s="43"/>
      <c r="CG11" s="43">
        <v>162.33629999999999</v>
      </c>
      <c r="CH11" s="43">
        <v>12.472709999999999</v>
      </c>
      <c r="CI11" s="43"/>
      <c r="CJ11" s="43"/>
      <c r="CK11" s="43"/>
      <c r="CL11" s="43">
        <v>5.0563000000000002</v>
      </c>
      <c r="CM11" s="43"/>
      <c r="CN11" s="43"/>
      <c r="CO11" s="43">
        <v>16.600180000000002</v>
      </c>
      <c r="CP11" s="43">
        <v>282.22000000000003</v>
      </c>
      <c r="CQ11" s="43"/>
      <c r="CR11" s="43">
        <v>35.450000000000003</v>
      </c>
      <c r="CS11" s="43"/>
      <c r="CT11" s="43">
        <v>25.016999999999999</v>
      </c>
    </row>
    <row r="12" spans="1:98" ht="15.6" x14ac:dyDescent="0.3">
      <c r="A12" s="1"/>
      <c r="B12" s="42" t="s">
        <v>795</v>
      </c>
      <c r="C12" s="43"/>
      <c r="D12" s="43"/>
      <c r="E12" s="43">
        <v>38.122900000000001</v>
      </c>
      <c r="F12" s="43">
        <v>12.49</v>
      </c>
      <c r="G12" s="43"/>
      <c r="H12" s="43"/>
      <c r="I12" s="43"/>
      <c r="J12" s="43"/>
      <c r="K12" s="43"/>
      <c r="L12" s="43">
        <v>28.5044</v>
      </c>
      <c r="M12" s="43">
        <v>14.2117</v>
      </c>
      <c r="N12" s="43">
        <v>13.94</v>
      </c>
      <c r="O12" s="43">
        <v>33.064</v>
      </c>
      <c r="P12" s="43"/>
      <c r="Q12" s="43"/>
      <c r="R12" s="43">
        <v>43.804000000000002</v>
      </c>
      <c r="S12" s="43"/>
      <c r="T12" s="43">
        <v>16.232279999999999</v>
      </c>
      <c r="U12" s="43"/>
      <c r="V12" s="43">
        <v>7.1</v>
      </c>
      <c r="W12" s="43"/>
      <c r="X12" s="43">
        <v>138.04086000000001</v>
      </c>
      <c r="Y12" s="43"/>
      <c r="Z12" s="43">
        <v>9.7892799999999998</v>
      </c>
      <c r="AA12" s="43"/>
      <c r="AB12" s="43"/>
      <c r="AC12" s="43">
        <v>15.97</v>
      </c>
      <c r="AD12" s="43"/>
      <c r="AE12" s="43"/>
      <c r="AF12" s="43"/>
      <c r="AG12" s="43"/>
      <c r="AH12" s="43"/>
      <c r="AI12" s="43"/>
      <c r="AJ12" s="43">
        <v>5.2218400000000003</v>
      </c>
      <c r="AK12" s="43">
        <v>10.93</v>
      </c>
      <c r="AL12" s="43">
        <v>0.83430000000000004</v>
      </c>
      <c r="AM12" s="43">
        <v>46.876860000000001</v>
      </c>
      <c r="AN12" s="43">
        <v>120.07</v>
      </c>
      <c r="AO12" s="43">
        <v>27.273599999999998</v>
      </c>
      <c r="AP12" s="43">
        <v>0.41</v>
      </c>
      <c r="AQ12" s="43">
        <v>160.76</v>
      </c>
      <c r="AR12" s="43"/>
      <c r="AS12" s="43">
        <v>36.883699999999997</v>
      </c>
      <c r="AT12" s="43">
        <v>33.76305</v>
      </c>
      <c r="AU12" s="43"/>
      <c r="AV12" s="43">
        <v>195.37864999999999</v>
      </c>
      <c r="AW12" s="43">
        <v>35.176900000000003</v>
      </c>
      <c r="AX12" s="43"/>
      <c r="AY12" s="43"/>
      <c r="AZ12" s="43"/>
      <c r="BA12" s="43">
        <v>2.4</v>
      </c>
      <c r="BB12" s="43"/>
      <c r="BC12" s="43">
        <v>67.784040000000005</v>
      </c>
      <c r="BD12" s="43"/>
      <c r="BE12" s="43"/>
      <c r="BF12" s="43"/>
      <c r="BG12" s="43"/>
      <c r="BH12" s="43"/>
      <c r="BI12" s="43">
        <v>18.99137</v>
      </c>
      <c r="BJ12" s="43"/>
      <c r="BK12" s="43">
        <v>4.6475299999999997</v>
      </c>
      <c r="BL12" s="43"/>
      <c r="BM12" s="43"/>
      <c r="BN12" s="43">
        <v>38.929000000000002</v>
      </c>
      <c r="BO12" s="43">
        <v>2.21</v>
      </c>
      <c r="BP12" s="43">
        <v>145.65572</v>
      </c>
      <c r="BQ12" s="43"/>
      <c r="BR12" s="43">
        <v>4.7427999999999999</v>
      </c>
      <c r="BS12" s="43">
        <v>131.93735000000001</v>
      </c>
      <c r="BT12" s="43">
        <v>7.08108</v>
      </c>
      <c r="BU12" s="43"/>
      <c r="BV12" s="43">
        <v>35.787399999999998</v>
      </c>
      <c r="BW12" s="43">
        <v>3.87202</v>
      </c>
      <c r="BX12" s="43"/>
      <c r="BY12" s="43"/>
      <c r="BZ12" s="43">
        <v>90.912999999999997</v>
      </c>
      <c r="CA12" s="43">
        <v>21.50055</v>
      </c>
      <c r="CB12" s="43">
        <v>0.38140000000000002</v>
      </c>
      <c r="CC12" s="43">
        <v>0.59</v>
      </c>
      <c r="CD12" s="43">
        <v>25.667549999999999</v>
      </c>
      <c r="CE12" s="43">
        <v>407.23561999999998</v>
      </c>
      <c r="CF12" s="43"/>
      <c r="CG12" s="43">
        <v>160.1585</v>
      </c>
      <c r="CH12" s="43">
        <v>12.51408</v>
      </c>
      <c r="CI12" s="43"/>
      <c r="CJ12" s="43"/>
      <c r="CK12" s="43"/>
      <c r="CL12" s="43">
        <v>4.9977099999999997</v>
      </c>
      <c r="CM12" s="43"/>
      <c r="CN12" s="43"/>
      <c r="CO12" s="43">
        <v>16.75271</v>
      </c>
      <c r="CP12" s="43">
        <v>277.20999999999998</v>
      </c>
      <c r="CQ12" s="43"/>
      <c r="CR12" s="43">
        <v>34.847000000000001</v>
      </c>
      <c r="CS12" s="43"/>
      <c r="CT12" s="43">
        <v>27.975000000000001</v>
      </c>
    </row>
    <row r="13" spans="1:98" ht="15.6" x14ac:dyDescent="0.3">
      <c r="A13" s="1"/>
      <c r="B13" s="42" t="s">
        <v>796</v>
      </c>
      <c r="C13" s="43"/>
      <c r="D13" s="43"/>
      <c r="E13" s="43">
        <v>41.156199999999998</v>
      </c>
      <c r="F13" s="43">
        <v>12.012</v>
      </c>
      <c r="G13" s="43"/>
      <c r="H13" s="43"/>
      <c r="I13" s="43"/>
      <c r="J13" s="43"/>
      <c r="K13" s="43"/>
      <c r="L13" s="43">
        <v>28.023299999999999</v>
      </c>
      <c r="M13" s="43">
        <v>13.636200000000001</v>
      </c>
      <c r="N13" s="43">
        <v>14.04</v>
      </c>
      <c r="O13" s="43">
        <v>33.485999999999997</v>
      </c>
      <c r="P13" s="43"/>
      <c r="Q13" s="43"/>
      <c r="R13" s="43">
        <v>43.667999999999999</v>
      </c>
      <c r="S13" s="43"/>
      <c r="T13" s="43">
        <v>28.59703</v>
      </c>
      <c r="U13" s="43"/>
      <c r="V13" s="43">
        <v>6.2</v>
      </c>
      <c r="W13" s="43"/>
      <c r="X13" s="43">
        <v>143.03531000000001</v>
      </c>
      <c r="Y13" s="43"/>
      <c r="Z13" s="43">
        <v>9.8152299999999997</v>
      </c>
      <c r="AA13" s="43"/>
      <c r="AB13" s="43"/>
      <c r="AC13" s="43">
        <v>16.48</v>
      </c>
      <c r="AD13" s="43"/>
      <c r="AE13" s="43"/>
      <c r="AF13" s="43"/>
      <c r="AG13" s="43"/>
      <c r="AH13" s="43"/>
      <c r="AI13" s="43"/>
      <c r="AJ13" s="43">
        <v>4.8159200000000002</v>
      </c>
      <c r="AK13" s="43">
        <v>10.61</v>
      </c>
      <c r="AL13" s="43">
        <v>0.83630000000000004</v>
      </c>
      <c r="AM13" s="43">
        <v>46.688229999999997</v>
      </c>
      <c r="AN13" s="43">
        <v>120.12</v>
      </c>
      <c r="AO13" s="43">
        <v>27.2256</v>
      </c>
      <c r="AP13" s="43">
        <v>0.67</v>
      </c>
      <c r="AQ13" s="43">
        <v>159.83000000000001</v>
      </c>
      <c r="AR13" s="43"/>
      <c r="AS13" s="43">
        <v>36.445230000000002</v>
      </c>
      <c r="AT13" s="43">
        <v>34.425530000000002</v>
      </c>
      <c r="AU13" s="43"/>
      <c r="AV13" s="43">
        <v>195.07893999999999</v>
      </c>
      <c r="AW13" s="43">
        <v>33.805199999999999</v>
      </c>
      <c r="AX13" s="43"/>
      <c r="AY13" s="43"/>
      <c r="AZ13" s="43"/>
      <c r="BA13" s="43">
        <v>2.4</v>
      </c>
      <c r="BB13" s="43"/>
      <c r="BC13" s="43">
        <v>68.463560000000001</v>
      </c>
      <c r="BD13" s="43"/>
      <c r="BE13" s="43"/>
      <c r="BF13" s="43"/>
      <c r="BG13" s="43"/>
      <c r="BH13" s="43"/>
      <c r="BI13" s="43">
        <v>19.063669999999998</v>
      </c>
      <c r="BJ13" s="43"/>
      <c r="BK13" s="43">
        <v>4.6444900000000002</v>
      </c>
      <c r="BL13" s="43"/>
      <c r="BM13" s="43"/>
      <c r="BN13" s="43">
        <v>38.195999999999998</v>
      </c>
      <c r="BO13" s="43">
        <v>2.08</v>
      </c>
      <c r="BP13" s="43">
        <v>142.60267999999999</v>
      </c>
      <c r="BQ13" s="43"/>
      <c r="BR13" s="43">
        <v>4.6917999999999997</v>
      </c>
      <c r="BS13" s="43">
        <v>130.99082999999999</v>
      </c>
      <c r="BT13" s="43">
        <v>6.7454799999999997</v>
      </c>
      <c r="BU13" s="43"/>
      <c r="BV13" s="43">
        <v>34.966999999999999</v>
      </c>
      <c r="BW13" s="43">
        <v>3.9659300000000002</v>
      </c>
      <c r="BX13" s="43"/>
      <c r="BY13" s="43"/>
      <c r="BZ13" s="43">
        <v>91.054299999999998</v>
      </c>
      <c r="CA13" s="43">
        <v>21.531459999999999</v>
      </c>
      <c r="CB13" s="43">
        <v>0.36759999999999998</v>
      </c>
      <c r="CC13" s="43">
        <v>0.56999999999999995</v>
      </c>
      <c r="CD13" s="43">
        <v>25.284199999999998</v>
      </c>
      <c r="CE13" s="43">
        <v>405.52721000000003</v>
      </c>
      <c r="CF13" s="43"/>
      <c r="CG13" s="43">
        <v>163.34729999999999</v>
      </c>
      <c r="CH13" s="43">
        <v>11.72251</v>
      </c>
      <c r="CI13" s="43"/>
      <c r="CJ13" s="43"/>
      <c r="CK13" s="43"/>
      <c r="CL13" s="43">
        <v>5.0592899999999998</v>
      </c>
      <c r="CM13" s="43"/>
      <c r="CN13" s="43"/>
      <c r="CO13" s="43">
        <v>17.108529999999998</v>
      </c>
      <c r="CP13" s="43">
        <v>289.52999999999997</v>
      </c>
      <c r="CQ13" s="43"/>
      <c r="CR13" s="43">
        <v>29.97</v>
      </c>
      <c r="CS13" s="43"/>
      <c r="CT13" s="43">
        <v>29.984999999999999</v>
      </c>
    </row>
    <row r="14" spans="1:98" ht="15.6" x14ac:dyDescent="0.3">
      <c r="A14" s="1"/>
      <c r="B14" s="42" t="s">
        <v>797</v>
      </c>
      <c r="C14" s="43"/>
      <c r="D14" s="43"/>
      <c r="E14" s="43">
        <v>39.098199999999999</v>
      </c>
      <c r="F14" s="43">
        <v>11.772</v>
      </c>
      <c r="G14" s="43"/>
      <c r="H14" s="43"/>
      <c r="I14" s="43"/>
      <c r="J14" s="43"/>
      <c r="K14" s="43"/>
      <c r="L14" s="43">
        <v>27.003299999999999</v>
      </c>
      <c r="M14" s="43">
        <v>13.5159</v>
      </c>
      <c r="N14" s="43">
        <v>13.75</v>
      </c>
      <c r="O14" s="43">
        <v>32.94</v>
      </c>
      <c r="P14" s="43"/>
      <c r="Q14" s="43"/>
      <c r="R14" s="43">
        <v>43.787999999999997</v>
      </c>
      <c r="S14" s="43"/>
      <c r="T14" s="43">
        <v>49.29627</v>
      </c>
      <c r="U14" s="43"/>
      <c r="V14" s="43">
        <v>6.6</v>
      </c>
      <c r="W14" s="43"/>
      <c r="X14" s="43">
        <v>130.68914000000001</v>
      </c>
      <c r="Y14" s="43"/>
      <c r="Z14" s="43">
        <v>9.6128199999999993</v>
      </c>
      <c r="AA14" s="43"/>
      <c r="AB14" s="43"/>
      <c r="AC14" s="43">
        <v>16.03</v>
      </c>
      <c r="AD14" s="43"/>
      <c r="AE14" s="43"/>
      <c r="AF14" s="43"/>
      <c r="AG14" s="43"/>
      <c r="AH14" s="43"/>
      <c r="AI14" s="43"/>
      <c r="AJ14" s="43">
        <v>5.0571900000000003</v>
      </c>
      <c r="AK14" s="43">
        <v>10.81</v>
      </c>
      <c r="AL14" s="43">
        <v>0.82669999999999999</v>
      </c>
      <c r="AM14" s="43">
        <v>46.206809999999997</v>
      </c>
      <c r="AN14" s="43">
        <v>120.52</v>
      </c>
      <c r="AO14" s="43">
        <v>27.089600000000001</v>
      </c>
      <c r="AP14" s="43">
        <v>0.48</v>
      </c>
      <c r="AQ14" s="43">
        <v>161.31</v>
      </c>
      <c r="AR14" s="43"/>
      <c r="AS14" s="43">
        <v>37.196719999999999</v>
      </c>
      <c r="AT14" s="43">
        <v>33.24597</v>
      </c>
      <c r="AU14" s="43"/>
      <c r="AV14" s="43">
        <v>193.81895</v>
      </c>
      <c r="AW14" s="43">
        <v>32.826599999999999</v>
      </c>
      <c r="AX14" s="43"/>
      <c r="AY14" s="43"/>
      <c r="AZ14" s="43"/>
      <c r="BA14" s="43">
        <v>2.2999999999999998</v>
      </c>
      <c r="BB14" s="43"/>
      <c r="BC14" s="43">
        <v>69.18853</v>
      </c>
      <c r="BD14" s="43"/>
      <c r="BE14" s="43"/>
      <c r="BF14" s="43"/>
      <c r="BG14" s="43"/>
      <c r="BH14" s="43"/>
      <c r="BI14" s="43">
        <v>18.403670000000002</v>
      </c>
      <c r="BJ14" s="43"/>
      <c r="BK14" s="43">
        <v>4.6535900000000003</v>
      </c>
      <c r="BL14" s="43"/>
      <c r="BM14" s="43"/>
      <c r="BN14" s="43">
        <v>38.533000000000001</v>
      </c>
      <c r="BO14" s="43">
        <v>2.06</v>
      </c>
      <c r="BP14" s="43">
        <v>140.52954</v>
      </c>
      <c r="BQ14" s="43"/>
      <c r="BR14" s="43">
        <v>4.7522000000000002</v>
      </c>
      <c r="BS14" s="43">
        <v>130.29286999999999</v>
      </c>
      <c r="BT14" s="43">
        <v>6.7615999999999996</v>
      </c>
      <c r="BU14" s="43"/>
      <c r="BV14" s="43">
        <v>38.231499999999997</v>
      </c>
      <c r="BW14" s="43">
        <v>4.0273599999999998</v>
      </c>
      <c r="BX14" s="43"/>
      <c r="BY14" s="43"/>
      <c r="BZ14" s="43">
        <v>91.792199999999994</v>
      </c>
      <c r="CA14" s="43">
        <v>21.544619999999998</v>
      </c>
      <c r="CB14" s="43">
        <v>0.37119999999999997</v>
      </c>
      <c r="CC14" s="43">
        <v>0.56999999999999995</v>
      </c>
      <c r="CD14" s="43">
        <v>24.95391</v>
      </c>
      <c r="CE14" s="43">
        <v>400.79289999999997</v>
      </c>
      <c r="CF14" s="43"/>
      <c r="CG14" s="43">
        <v>164.30070000000001</v>
      </c>
      <c r="CH14" s="43">
        <v>12.425280000000001</v>
      </c>
      <c r="CI14" s="43"/>
      <c r="CJ14" s="43"/>
      <c r="CK14" s="43"/>
      <c r="CL14" s="43">
        <v>5.0505399999999998</v>
      </c>
      <c r="CM14" s="43"/>
      <c r="CN14" s="43"/>
      <c r="CO14" s="43">
        <v>17.158819999999999</v>
      </c>
      <c r="CP14" s="43">
        <v>282.7</v>
      </c>
      <c r="CQ14" s="43"/>
      <c r="CR14" s="43">
        <v>29.692</v>
      </c>
      <c r="CS14" s="43"/>
      <c r="CT14" s="43">
        <v>30.22</v>
      </c>
    </row>
    <row r="15" spans="1:98" ht="15.6" x14ac:dyDescent="0.3">
      <c r="A15" s="1"/>
      <c r="B15" s="42" t="s">
        <v>798</v>
      </c>
      <c r="C15" s="43"/>
      <c r="D15" s="43"/>
      <c r="E15" s="43">
        <v>42.012999999999998</v>
      </c>
      <c r="F15" s="43">
        <v>12.064</v>
      </c>
      <c r="G15" s="43"/>
      <c r="H15" s="43"/>
      <c r="I15" s="43"/>
      <c r="J15" s="43"/>
      <c r="K15" s="43"/>
      <c r="L15" s="43">
        <v>27.126200000000001</v>
      </c>
      <c r="M15" s="43">
        <v>13.5747</v>
      </c>
      <c r="N15" s="43">
        <v>13.85</v>
      </c>
      <c r="O15" s="43">
        <v>32.774000000000001</v>
      </c>
      <c r="P15" s="43"/>
      <c r="Q15" s="43"/>
      <c r="R15" s="43">
        <v>43.697000000000003</v>
      </c>
      <c r="S15" s="43"/>
      <c r="T15" s="43">
        <v>39.759160000000001</v>
      </c>
      <c r="U15" s="43"/>
      <c r="V15" s="43">
        <v>6.8</v>
      </c>
      <c r="W15" s="43"/>
      <c r="X15" s="43">
        <v>137.31556</v>
      </c>
      <c r="Y15" s="43"/>
      <c r="Z15" s="43">
        <v>9.3609500000000008</v>
      </c>
      <c r="AA15" s="43"/>
      <c r="AB15" s="43"/>
      <c r="AC15" s="43">
        <v>15.76</v>
      </c>
      <c r="AD15" s="43"/>
      <c r="AE15" s="43"/>
      <c r="AF15" s="43"/>
      <c r="AG15" s="43"/>
      <c r="AH15" s="43"/>
      <c r="AI15" s="43"/>
      <c r="AJ15" s="43">
        <v>5.19055</v>
      </c>
      <c r="AK15" s="43">
        <v>10.45</v>
      </c>
      <c r="AL15" s="43">
        <v>0.82089999999999996</v>
      </c>
      <c r="AM15" s="43">
        <v>46.428150000000002</v>
      </c>
      <c r="AN15" s="43">
        <v>120.66</v>
      </c>
      <c r="AO15" s="43">
        <v>27.181999999999999</v>
      </c>
      <c r="AP15" s="43">
        <v>0.18</v>
      </c>
      <c r="AQ15" s="43">
        <v>162.49</v>
      </c>
      <c r="AR15" s="43"/>
      <c r="AS15" s="43">
        <v>37.263449999999999</v>
      </c>
      <c r="AT15" s="43">
        <v>33.269370000000002</v>
      </c>
      <c r="AU15" s="43"/>
      <c r="AV15" s="43">
        <v>194.33884</v>
      </c>
      <c r="AW15" s="43">
        <v>33.874400000000001</v>
      </c>
      <c r="AX15" s="43"/>
      <c r="AY15" s="43"/>
      <c r="AZ15" s="43"/>
      <c r="BA15" s="43">
        <v>2.4</v>
      </c>
      <c r="BB15" s="43"/>
      <c r="BC15" s="43">
        <v>68.587479999999999</v>
      </c>
      <c r="BD15" s="43"/>
      <c r="BE15" s="43"/>
      <c r="BF15" s="43"/>
      <c r="BG15" s="43"/>
      <c r="BH15" s="43"/>
      <c r="BI15" s="43">
        <v>19.035679999999999</v>
      </c>
      <c r="BJ15" s="43"/>
      <c r="BK15" s="43">
        <v>4.8036700000000003</v>
      </c>
      <c r="BL15" s="43"/>
      <c r="BM15" s="43"/>
      <c r="BN15" s="43">
        <v>38.621000000000002</v>
      </c>
      <c r="BO15" s="43">
        <v>1.99</v>
      </c>
      <c r="BP15" s="43">
        <v>141.13571999999999</v>
      </c>
      <c r="BQ15" s="43"/>
      <c r="BR15" s="43">
        <v>4.6330999999999998</v>
      </c>
      <c r="BS15" s="43">
        <v>130.02237</v>
      </c>
      <c r="BT15" s="43">
        <v>6.6967299999999996</v>
      </c>
      <c r="BU15" s="43"/>
      <c r="BV15" s="43">
        <v>39.106499999999997</v>
      </c>
      <c r="BW15" s="43">
        <v>3.8865599999999998</v>
      </c>
      <c r="BX15" s="43"/>
      <c r="BY15" s="43"/>
      <c r="BZ15" s="43">
        <v>91.526200000000003</v>
      </c>
      <c r="CA15" s="43">
        <v>21.553850000000001</v>
      </c>
      <c r="CB15" s="43">
        <v>0.3543</v>
      </c>
      <c r="CC15" s="43">
        <v>0.6</v>
      </c>
      <c r="CD15" s="43">
        <v>23.85933</v>
      </c>
      <c r="CE15" s="43">
        <v>399.44468999999998</v>
      </c>
      <c r="CF15" s="43"/>
      <c r="CG15" s="43">
        <v>162.49299999999999</v>
      </c>
      <c r="CH15" s="43">
        <v>11.88306</v>
      </c>
      <c r="CI15" s="43"/>
      <c r="CJ15" s="43"/>
      <c r="CK15" s="43"/>
      <c r="CL15" s="43">
        <v>5.0806800000000001</v>
      </c>
      <c r="CM15" s="43"/>
      <c r="CN15" s="43"/>
      <c r="CO15" s="43">
        <v>17.264209999999999</v>
      </c>
      <c r="CP15" s="43">
        <v>287.17</v>
      </c>
      <c r="CQ15" s="43"/>
      <c r="CR15" s="43">
        <v>31.818000000000001</v>
      </c>
      <c r="CS15" s="43"/>
      <c r="CT15" s="43">
        <v>30.164000000000001</v>
      </c>
    </row>
    <row r="16" spans="1:98" ht="15.6" x14ac:dyDescent="0.3">
      <c r="A16" s="1"/>
      <c r="B16" s="42" t="s">
        <v>799</v>
      </c>
      <c r="C16" s="43"/>
      <c r="D16" s="43"/>
      <c r="E16" s="43">
        <v>41.886299999999999</v>
      </c>
      <c r="F16" s="43">
        <v>11.932</v>
      </c>
      <c r="G16" s="43"/>
      <c r="H16" s="43"/>
      <c r="I16" s="43"/>
      <c r="J16" s="43"/>
      <c r="K16" s="43"/>
      <c r="L16" s="43">
        <v>26.811800000000002</v>
      </c>
      <c r="M16" s="43">
        <v>14.807600000000001</v>
      </c>
      <c r="N16" s="43">
        <v>13.67</v>
      </c>
      <c r="O16" s="43">
        <v>33.107999999999997</v>
      </c>
      <c r="P16" s="43"/>
      <c r="Q16" s="43"/>
      <c r="R16" s="43">
        <v>44.005000000000003</v>
      </c>
      <c r="S16" s="43"/>
      <c r="T16" s="43">
        <v>43.287170000000003</v>
      </c>
      <c r="U16" s="43"/>
      <c r="V16" s="43">
        <v>6.9</v>
      </c>
      <c r="W16" s="43"/>
      <c r="X16" s="43">
        <v>126.03316</v>
      </c>
      <c r="Y16" s="43"/>
      <c r="Z16" s="43">
        <v>9.2458799999999997</v>
      </c>
      <c r="AA16" s="43"/>
      <c r="AB16" s="43"/>
      <c r="AC16" s="43">
        <v>15.44</v>
      </c>
      <c r="AD16" s="43"/>
      <c r="AE16" s="43"/>
      <c r="AF16" s="43"/>
      <c r="AG16" s="43"/>
      <c r="AH16" s="43"/>
      <c r="AI16" s="43"/>
      <c r="AJ16" s="43">
        <v>5.2815200000000004</v>
      </c>
      <c r="AK16" s="43">
        <v>10.48</v>
      </c>
      <c r="AL16" s="43">
        <v>0.81399999999999995</v>
      </c>
      <c r="AM16" s="43">
        <v>46.489159999999998</v>
      </c>
      <c r="AN16" s="43">
        <v>121.7</v>
      </c>
      <c r="AO16" s="43">
        <v>27.7178</v>
      </c>
      <c r="AP16" s="43">
        <v>1.65</v>
      </c>
      <c r="AQ16" s="43">
        <v>161.03</v>
      </c>
      <c r="AR16" s="43"/>
      <c r="AS16" s="43">
        <v>36.78557</v>
      </c>
      <c r="AT16" s="43">
        <v>33.304949999999998</v>
      </c>
      <c r="AU16" s="43"/>
      <c r="AV16" s="43">
        <v>192.02253999999999</v>
      </c>
      <c r="AW16" s="43">
        <v>33.927</v>
      </c>
      <c r="AX16" s="43"/>
      <c r="AY16" s="43"/>
      <c r="AZ16" s="43"/>
      <c r="BA16" s="43">
        <v>2.2000000000000002</v>
      </c>
      <c r="BB16" s="43"/>
      <c r="BC16" s="43">
        <v>68.550120000000007</v>
      </c>
      <c r="BD16" s="43"/>
      <c r="BE16" s="43"/>
      <c r="BF16" s="43"/>
      <c r="BG16" s="43"/>
      <c r="BH16" s="43"/>
      <c r="BI16" s="43">
        <v>18.9498</v>
      </c>
      <c r="BJ16" s="43"/>
      <c r="BK16" s="43">
        <v>4.6904899999999996</v>
      </c>
      <c r="BL16" s="43"/>
      <c r="BM16" s="43"/>
      <c r="BN16" s="43">
        <v>38.597999999999999</v>
      </c>
      <c r="BO16" s="43">
        <v>2.02</v>
      </c>
      <c r="BP16" s="43">
        <v>141.20272</v>
      </c>
      <c r="BQ16" s="43"/>
      <c r="BR16" s="43">
        <v>4.6310000000000002</v>
      </c>
      <c r="BS16" s="43">
        <v>130.55341999999999</v>
      </c>
      <c r="BT16" s="43">
        <v>5.52651</v>
      </c>
      <c r="BU16" s="43"/>
      <c r="BV16" s="43">
        <v>31.892299999999999</v>
      </c>
      <c r="BW16" s="43">
        <v>3.9036599999999999</v>
      </c>
      <c r="BX16" s="43"/>
      <c r="BY16" s="43"/>
      <c r="BZ16" s="43">
        <v>90.978399999999993</v>
      </c>
      <c r="CA16" s="43">
        <v>21.549140000000001</v>
      </c>
      <c r="CB16" s="43">
        <v>0.34689999999999999</v>
      </c>
      <c r="CC16" s="43">
        <v>0.6</v>
      </c>
      <c r="CD16" s="43">
        <v>23.820620000000002</v>
      </c>
      <c r="CE16" s="43">
        <v>402.48325999999997</v>
      </c>
      <c r="CF16" s="43"/>
      <c r="CG16" s="43">
        <v>157.75569999999999</v>
      </c>
      <c r="CH16" s="43">
        <v>11.590339999999999</v>
      </c>
      <c r="CI16" s="43"/>
      <c r="CJ16" s="43"/>
      <c r="CK16" s="43"/>
      <c r="CL16" s="43">
        <v>4.2647899999999996</v>
      </c>
      <c r="CM16" s="43"/>
      <c r="CN16" s="43"/>
      <c r="CO16" s="43">
        <v>16.53284</v>
      </c>
      <c r="CP16" s="43">
        <v>290.27</v>
      </c>
      <c r="CQ16" s="43"/>
      <c r="CR16" s="43">
        <v>35.731999999999999</v>
      </c>
      <c r="CS16" s="43"/>
      <c r="CT16" s="43">
        <v>30.099</v>
      </c>
    </row>
    <row r="17" spans="1:98" ht="15.6" x14ac:dyDescent="0.3">
      <c r="A17" s="1"/>
      <c r="B17" s="42" t="s">
        <v>800</v>
      </c>
      <c r="C17" s="43"/>
      <c r="D17" s="43"/>
      <c r="E17" s="43">
        <v>41.179600000000001</v>
      </c>
      <c r="F17" s="43">
        <v>11.542</v>
      </c>
      <c r="G17" s="43"/>
      <c r="H17" s="43"/>
      <c r="I17" s="43"/>
      <c r="J17" s="43"/>
      <c r="K17" s="43"/>
      <c r="L17" s="43">
        <v>26.700500000000002</v>
      </c>
      <c r="M17" s="43">
        <v>15.7166</v>
      </c>
      <c r="N17" s="43">
        <v>11.55</v>
      </c>
      <c r="O17" s="43">
        <v>33.014000000000003</v>
      </c>
      <c r="P17" s="43"/>
      <c r="Q17" s="43"/>
      <c r="R17" s="43">
        <v>43.481999999999999</v>
      </c>
      <c r="S17" s="43"/>
      <c r="T17" s="43">
        <v>39.443820000000002</v>
      </c>
      <c r="U17" s="43"/>
      <c r="V17" s="43">
        <v>8.4</v>
      </c>
      <c r="W17" s="43"/>
      <c r="X17" s="43">
        <v>110.0081</v>
      </c>
      <c r="Y17" s="43"/>
      <c r="Z17" s="43">
        <v>9.3428599999999999</v>
      </c>
      <c r="AA17" s="43"/>
      <c r="AB17" s="43"/>
      <c r="AC17" s="43">
        <v>15.47</v>
      </c>
      <c r="AD17" s="43"/>
      <c r="AE17" s="43"/>
      <c r="AF17" s="43"/>
      <c r="AG17" s="43"/>
      <c r="AH17" s="43"/>
      <c r="AI17" s="43"/>
      <c r="AJ17" s="43">
        <v>5.03627</v>
      </c>
      <c r="AK17" s="43">
        <v>10.9</v>
      </c>
      <c r="AL17" s="43">
        <v>0.8236</v>
      </c>
      <c r="AM17" s="43">
        <v>47.404049999999998</v>
      </c>
      <c r="AN17" s="43">
        <v>122.2</v>
      </c>
      <c r="AO17" s="43">
        <v>27.509799999999998</v>
      </c>
      <c r="AP17" s="43">
        <v>2.1</v>
      </c>
      <c r="AQ17" s="43">
        <v>164.4</v>
      </c>
      <c r="AR17" s="43"/>
      <c r="AS17" s="43">
        <v>34.441380000000002</v>
      </c>
      <c r="AT17" s="43">
        <v>31.964729999999999</v>
      </c>
      <c r="AU17" s="43"/>
      <c r="AV17" s="43">
        <v>193.51940999999999</v>
      </c>
      <c r="AW17" s="43">
        <v>32.755800000000001</v>
      </c>
      <c r="AX17" s="43"/>
      <c r="AY17" s="43"/>
      <c r="AZ17" s="43"/>
      <c r="BA17" s="43">
        <v>2.4</v>
      </c>
      <c r="BB17" s="43"/>
      <c r="BC17" s="43">
        <v>67.97654</v>
      </c>
      <c r="BD17" s="43"/>
      <c r="BE17" s="43"/>
      <c r="BF17" s="43"/>
      <c r="BG17" s="43"/>
      <c r="BH17" s="43"/>
      <c r="BI17" s="43">
        <v>18.785720000000001</v>
      </c>
      <c r="BJ17" s="43"/>
      <c r="BK17" s="43">
        <v>4.7762599999999997</v>
      </c>
      <c r="BL17" s="43"/>
      <c r="BM17" s="43"/>
      <c r="BN17" s="43">
        <v>42.39</v>
      </c>
      <c r="BO17" s="43">
        <v>2.08</v>
      </c>
      <c r="BP17" s="43">
        <v>140.93244000000001</v>
      </c>
      <c r="BQ17" s="43"/>
      <c r="BR17" s="43">
        <v>4.6985999999999999</v>
      </c>
      <c r="BS17" s="43">
        <v>131.23697000000001</v>
      </c>
      <c r="BT17" s="43">
        <v>4.9794999999999998</v>
      </c>
      <c r="BU17" s="43"/>
      <c r="BV17" s="43">
        <v>37.588200000000001</v>
      </c>
      <c r="BW17" s="43">
        <v>4.3754099999999996</v>
      </c>
      <c r="BX17" s="43"/>
      <c r="BY17" s="43"/>
      <c r="BZ17" s="43">
        <v>89.986999999999995</v>
      </c>
      <c r="CA17" s="43">
        <v>22.46078</v>
      </c>
      <c r="CB17" s="43">
        <v>0.33150000000000002</v>
      </c>
      <c r="CC17" s="43">
        <v>0.57999999999999996</v>
      </c>
      <c r="CD17" s="43">
        <v>24.21726</v>
      </c>
      <c r="CE17" s="43">
        <v>405.33521999999999</v>
      </c>
      <c r="CF17" s="43"/>
      <c r="CG17" s="43">
        <v>155.9153</v>
      </c>
      <c r="CH17" s="43">
        <v>11.32499</v>
      </c>
      <c r="CI17" s="43"/>
      <c r="CJ17" s="43"/>
      <c r="CK17" s="43"/>
      <c r="CL17" s="43">
        <v>4.7561400000000003</v>
      </c>
      <c r="CM17" s="43"/>
      <c r="CN17" s="43"/>
      <c r="CO17" s="43">
        <v>15.14851</v>
      </c>
      <c r="CP17" s="43">
        <v>290.35000000000002</v>
      </c>
      <c r="CQ17" s="43"/>
      <c r="CR17" s="43">
        <v>35.454999999999998</v>
      </c>
      <c r="CS17" s="43"/>
      <c r="CT17" s="43">
        <v>30.158000000000001</v>
      </c>
    </row>
    <row r="18" spans="1:98" ht="15.6" x14ac:dyDescent="0.3">
      <c r="A18" s="1"/>
      <c r="B18" s="42" t="s">
        <v>801</v>
      </c>
      <c r="C18" s="43"/>
      <c r="D18" s="43"/>
      <c r="E18" s="43">
        <v>40.581299999999999</v>
      </c>
      <c r="F18" s="43">
        <v>10.404999999999999</v>
      </c>
      <c r="G18" s="43"/>
      <c r="H18" s="43"/>
      <c r="I18" s="43"/>
      <c r="J18" s="43"/>
      <c r="K18" s="43"/>
      <c r="L18" s="43">
        <v>26.764700000000001</v>
      </c>
      <c r="M18" s="43">
        <v>15.670999999999999</v>
      </c>
      <c r="N18" s="43">
        <v>11.4</v>
      </c>
      <c r="O18" s="43">
        <v>33.154000000000003</v>
      </c>
      <c r="P18" s="43"/>
      <c r="Q18" s="43"/>
      <c r="R18" s="43">
        <v>43.503</v>
      </c>
      <c r="S18" s="43"/>
      <c r="T18" s="43">
        <v>28.07057</v>
      </c>
      <c r="U18" s="43"/>
      <c r="V18" s="43">
        <v>8.4</v>
      </c>
      <c r="W18" s="43"/>
      <c r="X18" s="43">
        <v>112.02902</v>
      </c>
      <c r="Y18" s="43"/>
      <c r="Z18" s="43">
        <v>9.3180099999999992</v>
      </c>
      <c r="AA18" s="43"/>
      <c r="AB18" s="43"/>
      <c r="AC18" s="43">
        <v>15.59</v>
      </c>
      <c r="AD18" s="43"/>
      <c r="AE18" s="43"/>
      <c r="AF18" s="43"/>
      <c r="AG18" s="43"/>
      <c r="AH18" s="43"/>
      <c r="AI18" s="43"/>
      <c r="AJ18" s="43">
        <v>5.0886500000000003</v>
      </c>
      <c r="AK18" s="43">
        <v>10.58</v>
      </c>
      <c r="AL18" s="43">
        <v>0.81059999999999999</v>
      </c>
      <c r="AM18" s="43">
        <v>49.48124</v>
      </c>
      <c r="AN18" s="43">
        <v>121.04</v>
      </c>
      <c r="AO18" s="43">
        <v>26.822800000000001</v>
      </c>
      <c r="AP18" s="43">
        <v>1.93</v>
      </c>
      <c r="AQ18" s="43">
        <v>163.78</v>
      </c>
      <c r="AR18" s="43"/>
      <c r="AS18" s="43">
        <v>33.628700000000002</v>
      </c>
      <c r="AT18" s="43">
        <v>32.722700000000003</v>
      </c>
      <c r="AU18" s="43"/>
      <c r="AV18" s="43">
        <v>193.74348000000001</v>
      </c>
      <c r="AW18" s="43">
        <v>30.196899999999999</v>
      </c>
      <c r="AX18" s="43"/>
      <c r="AY18" s="43"/>
      <c r="AZ18" s="43"/>
      <c r="BA18" s="43">
        <v>2.4</v>
      </c>
      <c r="BB18" s="43"/>
      <c r="BC18" s="43">
        <v>67.962609999999998</v>
      </c>
      <c r="BD18" s="43"/>
      <c r="BE18" s="43"/>
      <c r="BF18" s="43"/>
      <c r="BG18" s="43"/>
      <c r="BH18" s="43"/>
      <c r="BI18" s="43">
        <v>18.67259</v>
      </c>
      <c r="BJ18" s="43"/>
      <c r="BK18" s="43">
        <v>4.84999</v>
      </c>
      <c r="BL18" s="43"/>
      <c r="BM18" s="43"/>
      <c r="BN18" s="43">
        <v>48.923999999999999</v>
      </c>
      <c r="BO18" s="43">
        <v>2.08</v>
      </c>
      <c r="BP18" s="43">
        <v>139.83734000000001</v>
      </c>
      <c r="BQ18" s="43"/>
      <c r="BR18" s="43">
        <v>4.7495000000000003</v>
      </c>
      <c r="BS18" s="43">
        <v>132.24216999999999</v>
      </c>
      <c r="BT18" s="43">
        <v>5.4306599999999996</v>
      </c>
      <c r="BU18" s="43"/>
      <c r="BV18" s="43">
        <v>36.447499999999998</v>
      </c>
      <c r="BW18" s="43">
        <v>3.85894</v>
      </c>
      <c r="BX18" s="43"/>
      <c r="BY18" s="43"/>
      <c r="BZ18" s="43">
        <v>89.65</v>
      </c>
      <c r="CA18" s="43">
        <v>24.765609999999999</v>
      </c>
      <c r="CB18" s="43">
        <v>0.33050000000000002</v>
      </c>
      <c r="CC18" s="43">
        <v>0.57999999999999996</v>
      </c>
      <c r="CD18" s="43">
        <v>23.68093</v>
      </c>
      <c r="CE18" s="43">
        <v>415.09595999999999</v>
      </c>
      <c r="CF18" s="43"/>
      <c r="CG18" s="43">
        <v>156.04939999999999</v>
      </c>
      <c r="CH18" s="43">
        <v>11.81432</v>
      </c>
      <c r="CI18" s="43"/>
      <c r="CJ18" s="43"/>
      <c r="CK18" s="43"/>
      <c r="CL18" s="43">
        <v>4.7447400000000002</v>
      </c>
      <c r="CM18" s="43"/>
      <c r="CN18" s="43"/>
      <c r="CO18" s="43">
        <v>14.56418</v>
      </c>
      <c r="CP18" s="43">
        <v>291.64999999999998</v>
      </c>
      <c r="CQ18" s="43"/>
      <c r="CR18" s="43">
        <v>33.917000000000002</v>
      </c>
      <c r="CS18" s="43"/>
      <c r="CT18" s="43">
        <v>30.312999999999999</v>
      </c>
    </row>
    <row r="19" spans="1:98" ht="15.6" x14ac:dyDescent="0.3">
      <c r="A19" s="1"/>
      <c r="B19" s="42" t="s">
        <v>802</v>
      </c>
      <c r="C19" s="43"/>
      <c r="D19" s="43"/>
      <c r="E19" s="43">
        <v>40.748399999999997</v>
      </c>
      <c r="F19" s="43">
        <v>9.1890000000000001</v>
      </c>
      <c r="G19" s="43"/>
      <c r="H19" s="43"/>
      <c r="I19" s="43"/>
      <c r="J19" s="43"/>
      <c r="K19" s="43"/>
      <c r="L19" s="43">
        <v>26.971399999999999</v>
      </c>
      <c r="M19" s="43">
        <v>15.300700000000001</v>
      </c>
      <c r="N19" s="43">
        <v>12.21</v>
      </c>
      <c r="O19" s="43">
        <v>33.322000000000003</v>
      </c>
      <c r="P19" s="43"/>
      <c r="Q19" s="43"/>
      <c r="R19" s="43">
        <v>43.84</v>
      </c>
      <c r="S19" s="43"/>
      <c r="T19" s="43">
        <v>46.80292</v>
      </c>
      <c r="U19" s="43"/>
      <c r="V19" s="43">
        <v>8.4</v>
      </c>
      <c r="W19" s="43"/>
      <c r="X19" s="43">
        <v>114.6901</v>
      </c>
      <c r="Y19" s="43"/>
      <c r="Z19" s="43">
        <v>9.3376599999999996</v>
      </c>
      <c r="AA19" s="43"/>
      <c r="AB19" s="43"/>
      <c r="AC19" s="43">
        <v>16.41</v>
      </c>
      <c r="AD19" s="43"/>
      <c r="AE19" s="43"/>
      <c r="AF19" s="43"/>
      <c r="AG19" s="43"/>
      <c r="AH19" s="43"/>
      <c r="AI19" s="43"/>
      <c r="AJ19" s="43">
        <v>5.1020799999999999</v>
      </c>
      <c r="AK19" s="43">
        <v>10.34</v>
      </c>
      <c r="AL19" s="43">
        <v>0.91649999999999998</v>
      </c>
      <c r="AM19" s="43">
        <v>50.224379999999996</v>
      </c>
      <c r="AN19" s="43">
        <v>124.65</v>
      </c>
      <c r="AO19" s="43">
        <v>21.650500000000001</v>
      </c>
      <c r="AP19" s="43">
        <v>1.54</v>
      </c>
      <c r="AQ19" s="43">
        <v>162.06</v>
      </c>
      <c r="AR19" s="43"/>
      <c r="AS19" s="43">
        <v>33.033610000000003</v>
      </c>
      <c r="AT19" s="43">
        <v>33.74015</v>
      </c>
      <c r="AU19" s="43"/>
      <c r="AV19" s="43">
        <v>193.82946999999999</v>
      </c>
      <c r="AW19" s="43">
        <v>29.5794</v>
      </c>
      <c r="AX19" s="43"/>
      <c r="AY19" s="43"/>
      <c r="AZ19" s="43"/>
      <c r="BA19" s="43">
        <v>2.2999999999999998</v>
      </c>
      <c r="BB19" s="43"/>
      <c r="BC19" s="43">
        <v>68.686520000000002</v>
      </c>
      <c r="BD19" s="43"/>
      <c r="BE19" s="43"/>
      <c r="BF19" s="43"/>
      <c r="BG19" s="43"/>
      <c r="BH19" s="43"/>
      <c r="BI19" s="43">
        <v>18.911000000000001</v>
      </c>
      <c r="BJ19" s="43"/>
      <c r="BK19" s="43">
        <v>4.7953700000000001</v>
      </c>
      <c r="BL19" s="43"/>
      <c r="BM19" s="43"/>
      <c r="BN19" s="43">
        <v>48.713999999999999</v>
      </c>
      <c r="BO19" s="43">
        <v>2.0099999999999998</v>
      </c>
      <c r="BP19" s="43">
        <v>140.26607999999999</v>
      </c>
      <c r="BQ19" s="43"/>
      <c r="BR19" s="43">
        <v>4.6914999999999996</v>
      </c>
      <c r="BS19" s="43">
        <v>131.77191999999999</v>
      </c>
      <c r="BT19" s="43">
        <v>5.2875899999999998</v>
      </c>
      <c r="BU19" s="43"/>
      <c r="BV19" s="43">
        <v>36.311900000000001</v>
      </c>
      <c r="BW19" s="43">
        <v>3.6508500000000002</v>
      </c>
      <c r="BX19" s="43"/>
      <c r="BY19" s="43"/>
      <c r="BZ19" s="43">
        <v>90.182699999999997</v>
      </c>
      <c r="CA19" s="43">
        <v>24.75573</v>
      </c>
      <c r="CB19" s="43">
        <v>0.3291</v>
      </c>
      <c r="CC19" s="43">
        <v>0.62</v>
      </c>
      <c r="CD19" s="43">
        <v>22.736229999999999</v>
      </c>
      <c r="CE19" s="43">
        <v>404.17739</v>
      </c>
      <c r="CF19" s="43"/>
      <c r="CG19" s="43">
        <v>156.25810000000001</v>
      </c>
      <c r="CH19" s="43">
        <v>12.04514</v>
      </c>
      <c r="CI19" s="43"/>
      <c r="CJ19" s="43"/>
      <c r="CK19" s="43"/>
      <c r="CL19" s="43">
        <v>4.54535</v>
      </c>
      <c r="CM19" s="43"/>
      <c r="CN19" s="43"/>
      <c r="CO19" s="43">
        <v>13.93505</v>
      </c>
      <c r="CP19" s="43">
        <v>291.39</v>
      </c>
      <c r="CQ19" s="43"/>
      <c r="CR19" s="43">
        <v>36.148000000000003</v>
      </c>
      <c r="CS19" s="43"/>
      <c r="CT19" s="43">
        <v>27.245000000000001</v>
      </c>
    </row>
    <row r="20" spans="1:98" ht="15.6" x14ac:dyDescent="0.3">
      <c r="A20" s="1"/>
      <c r="B20" s="42" t="s">
        <v>803</v>
      </c>
      <c r="C20" s="43"/>
      <c r="D20" s="43"/>
      <c r="E20" s="43">
        <v>40.300699999999999</v>
      </c>
      <c r="F20" s="43">
        <v>9</v>
      </c>
      <c r="G20" s="43"/>
      <c r="H20" s="43"/>
      <c r="I20" s="43"/>
      <c r="J20" s="43"/>
      <c r="K20" s="43"/>
      <c r="L20" s="43">
        <v>27.281500000000001</v>
      </c>
      <c r="M20" s="43">
        <v>14.2727</v>
      </c>
      <c r="N20" s="43">
        <v>12.79</v>
      </c>
      <c r="O20" s="43">
        <v>32.606000000000002</v>
      </c>
      <c r="P20" s="43"/>
      <c r="Q20" s="43"/>
      <c r="R20" s="43">
        <v>43.32</v>
      </c>
      <c r="S20" s="43"/>
      <c r="T20" s="43">
        <v>19.49239</v>
      </c>
      <c r="U20" s="43"/>
      <c r="V20" s="43">
        <v>8.4</v>
      </c>
      <c r="W20" s="43"/>
      <c r="X20" s="43">
        <v>123.38030999999999</v>
      </c>
      <c r="Y20" s="43"/>
      <c r="Z20" s="43">
        <v>9.5077599999999993</v>
      </c>
      <c r="AA20" s="43"/>
      <c r="AB20" s="43"/>
      <c r="AC20" s="43">
        <v>16.16</v>
      </c>
      <c r="AD20" s="43"/>
      <c r="AE20" s="43"/>
      <c r="AF20" s="43"/>
      <c r="AG20" s="43"/>
      <c r="AH20" s="43"/>
      <c r="AI20" s="43"/>
      <c r="AJ20" s="43">
        <v>5.0694299999999997</v>
      </c>
      <c r="AK20" s="43">
        <v>10.53</v>
      </c>
      <c r="AL20" s="43">
        <v>1.0866</v>
      </c>
      <c r="AM20" s="43">
        <v>49.559629999999999</v>
      </c>
      <c r="AN20" s="43">
        <v>120.07</v>
      </c>
      <c r="AO20" s="43">
        <v>21.353000000000002</v>
      </c>
      <c r="AP20" s="43">
        <v>0.55000000000000004</v>
      </c>
      <c r="AQ20" s="43">
        <v>165.39</v>
      </c>
      <c r="AR20" s="43"/>
      <c r="AS20" s="43">
        <v>32.312510000000003</v>
      </c>
      <c r="AT20" s="43">
        <v>33.50338</v>
      </c>
      <c r="AU20" s="43"/>
      <c r="AV20" s="43">
        <v>194.52742000000001</v>
      </c>
      <c r="AW20" s="43">
        <v>28.374600000000001</v>
      </c>
      <c r="AX20" s="43"/>
      <c r="AY20" s="43"/>
      <c r="AZ20" s="43"/>
      <c r="BA20" s="43">
        <v>2.4</v>
      </c>
      <c r="BB20" s="43"/>
      <c r="BC20" s="43">
        <v>68.029160000000005</v>
      </c>
      <c r="BD20" s="43"/>
      <c r="BE20" s="43"/>
      <c r="BF20" s="43"/>
      <c r="BG20" s="43"/>
      <c r="BH20" s="43"/>
      <c r="BI20" s="43">
        <v>18.813269999999999</v>
      </c>
      <c r="BJ20" s="43"/>
      <c r="BK20" s="43">
        <v>4.9369399999999999</v>
      </c>
      <c r="BL20" s="43"/>
      <c r="BM20" s="43"/>
      <c r="BN20" s="43">
        <v>48.423000000000002</v>
      </c>
      <c r="BO20" s="43">
        <v>2.0299999999999998</v>
      </c>
      <c r="BP20" s="43">
        <v>141.33167</v>
      </c>
      <c r="BQ20" s="43"/>
      <c r="BR20" s="43">
        <v>4.6558999999999999</v>
      </c>
      <c r="BS20" s="43">
        <v>131.71401</v>
      </c>
      <c r="BT20" s="43">
        <v>4.7518700000000003</v>
      </c>
      <c r="BU20" s="43"/>
      <c r="BV20" s="43">
        <v>32.889200000000002</v>
      </c>
      <c r="BW20" s="43">
        <v>3.6075599999999999</v>
      </c>
      <c r="BX20" s="43"/>
      <c r="BY20" s="43"/>
      <c r="BZ20" s="43">
        <v>89.028199999999998</v>
      </c>
      <c r="CA20" s="43">
        <v>24.70618</v>
      </c>
      <c r="CB20" s="43">
        <v>0.35349999999999998</v>
      </c>
      <c r="CC20" s="43">
        <v>0.64</v>
      </c>
      <c r="CD20" s="43">
        <v>20.177009999999999</v>
      </c>
      <c r="CE20" s="43">
        <v>405.20091000000002</v>
      </c>
      <c r="CF20" s="43"/>
      <c r="CG20" s="43">
        <v>160.9066</v>
      </c>
      <c r="CH20" s="43">
        <v>11.888640000000001</v>
      </c>
      <c r="CI20" s="43"/>
      <c r="CJ20" s="43"/>
      <c r="CK20" s="43"/>
      <c r="CL20" s="43">
        <v>4.5245699999999998</v>
      </c>
      <c r="CM20" s="43"/>
      <c r="CN20" s="43"/>
      <c r="CO20" s="43">
        <v>13.58286</v>
      </c>
      <c r="CP20" s="43">
        <v>288.06</v>
      </c>
      <c r="CQ20" s="43"/>
      <c r="CR20" s="43">
        <v>32.973999999999997</v>
      </c>
      <c r="CS20" s="43"/>
      <c r="CT20" s="43">
        <v>25.51</v>
      </c>
    </row>
    <row r="21" spans="1:98" ht="15.6" x14ac:dyDescent="0.3">
      <c r="A21" s="1"/>
      <c r="B21" s="42" t="s">
        <v>804</v>
      </c>
      <c r="C21" s="43"/>
      <c r="D21" s="43"/>
      <c r="E21" s="43">
        <v>39.988999999999997</v>
      </c>
      <c r="F21" s="43">
        <v>8.577</v>
      </c>
      <c r="G21" s="43"/>
      <c r="H21" s="43"/>
      <c r="I21" s="43"/>
      <c r="J21" s="43"/>
      <c r="K21" s="43"/>
      <c r="L21" s="43">
        <v>27.0975</v>
      </c>
      <c r="M21" s="43">
        <v>11.8697</v>
      </c>
      <c r="N21" s="43">
        <v>12.45</v>
      </c>
      <c r="O21" s="43">
        <v>32.088000000000001</v>
      </c>
      <c r="P21" s="43"/>
      <c r="Q21" s="43"/>
      <c r="R21" s="43">
        <v>43.308999999999997</v>
      </c>
      <c r="S21" s="43"/>
      <c r="T21" s="43">
        <v>18.035769999999999</v>
      </c>
      <c r="U21" s="43"/>
      <c r="V21" s="43">
        <v>6</v>
      </c>
      <c r="W21" s="43"/>
      <c r="X21" s="43">
        <v>144.22732999999999</v>
      </c>
      <c r="Y21" s="43"/>
      <c r="Z21" s="43">
        <v>9.4478100000000005</v>
      </c>
      <c r="AA21" s="43"/>
      <c r="AB21" s="43"/>
      <c r="AC21" s="43">
        <v>16.18</v>
      </c>
      <c r="AD21" s="43"/>
      <c r="AE21" s="43"/>
      <c r="AF21" s="43"/>
      <c r="AG21" s="43"/>
      <c r="AH21" s="43"/>
      <c r="AI21" s="43"/>
      <c r="AJ21" s="43">
        <v>4.9555300000000004</v>
      </c>
      <c r="AK21" s="43">
        <v>10.6</v>
      </c>
      <c r="AL21" s="43">
        <v>1.1389</v>
      </c>
      <c r="AM21" s="43">
        <v>43.621839999999999</v>
      </c>
      <c r="AN21" s="43">
        <v>117.11</v>
      </c>
      <c r="AO21" s="43">
        <v>21.0627</v>
      </c>
      <c r="AP21" s="43">
        <v>0.91</v>
      </c>
      <c r="AQ21" s="43">
        <v>161.1</v>
      </c>
      <c r="AR21" s="43"/>
      <c r="AS21" s="43">
        <v>30.637979999999999</v>
      </c>
      <c r="AT21" s="43">
        <v>34.386119999999998</v>
      </c>
      <c r="AU21" s="43"/>
      <c r="AV21" s="43">
        <v>191.99387999999999</v>
      </c>
      <c r="AW21" s="43">
        <v>27.976700000000001</v>
      </c>
      <c r="AX21" s="43"/>
      <c r="AY21" s="43"/>
      <c r="AZ21" s="43"/>
      <c r="BA21" s="43">
        <v>2.2000000000000002</v>
      </c>
      <c r="BB21" s="43"/>
      <c r="BC21" s="43">
        <v>68.303849999999997</v>
      </c>
      <c r="BD21" s="43"/>
      <c r="BE21" s="43"/>
      <c r="BF21" s="43"/>
      <c r="BG21" s="43"/>
      <c r="BH21" s="43"/>
      <c r="BI21" s="43">
        <v>18.654679999999999</v>
      </c>
      <c r="BJ21" s="43"/>
      <c r="BK21" s="43">
        <v>4.9543200000000001</v>
      </c>
      <c r="BL21" s="43"/>
      <c r="BM21" s="43"/>
      <c r="BN21" s="43">
        <v>48.237000000000002</v>
      </c>
      <c r="BO21" s="43">
        <v>2.14</v>
      </c>
      <c r="BP21" s="43">
        <v>143.7732</v>
      </c>
      <c r="BQ21" s="43"/>
      <c r="BR21" s="43">
        <v>4.6573000000000002</v>
      </c>
      <c r="BS21" s="43">
        <v>125.52354</v>
      </c>
      <c r="BT21" s="43">
        <v>4.0169100000000002</v>
      </c>
      <c r="BU21" s="43"/>
      <c r="BV21" s="43">
        <v>32.796700000000001</v>
      </c>
      <c r="BW21" s="43">
        <v>3.8024800000000001</v>
      </c>
      <c r="BX21" s="43"/>
      <c r="BY21" s="43"/>
      <c r="BZ21" s="43">
        <v>88.451800000000006</v>
      </c>
      <c r="CA21" s="43">
        <v>24.73367</v>
      </c>
      <c r="CB21" s="43">
        <v>0.3644</v>
      </c>
      <c r="CC21" s="43">
        <v>0.6</v>
      </c>
      <c r="CD21" s="43">
        <v>18.72221</v>
      </c>
      <c r="CE21" s="43">
        <v>406.34913</v>
      </c>
      <c r="CF21" s="43"/>
      <c r="CG21" s="43">
        <v>156.9674</v>
      </c>
      <c r="CH21" s="43">
        <v>11.81977</v>
      </c>
      <c r="CI21" s="43"/>
      <c r="CJ21" s="43"/>
      <c r="CK21" s="43"/>
      <c r="CL21" s="43">
        <v>4.40097</v>
      </c>
      <c r="CM21" s="43"/>
      <c r="CN21" s="43"/>
      <c r="CO21" s="43">
        <v>13.062189999999999</v>
      </c>
      <c r="CP21" s="43">
        <v>282.76</v>
      </c>
      <c r="CQ21" s="43"/>
      <c r="CR21" s="43">
        <v>32.585000000000001</v>
      </c>
      <c r="CS21" s="43"/>
      <c r="CT21" s="43">
        <v>22.396999999999998</v>
      </c>
    </row>
    <row r="22" spans="1:98" ht="15.6" x14ac:dyDescent="0.3">
      <c r="A22" s="1"/>
      <c r="B22" s="42" t="s">
        <v>805</v>
      </c>
      <c r="C22" s="43"/>
      <c r="D22" s="43"/>
      <c r="E22" s="43">
        <v>39.877800000000001</v>
      </c>
      <c r="F22" s="43">
        <v>9.5670000000000002</v>
      </c>
      <c r="G22" s="43"/>
      <c r="H22" s="43"/>
      <c r="I22" s="43"/>
      <c r="J22" s="43"/>
      <c r="K22" s="43"/>
      <c r="L22" s="43">
        <v>26.984400000000001</v>
      </c>
      <c r="M22" s="43">
        <v>11.2052</v>
      </c>
      <c r="N22" s="43">
        <v>12.47</v>
      </c>
      <c r="O22" s="43">
        <v>31.962</v>
      </c>
      <c r="P22" s="43"/>
      <c r="Q22" s="43"/>
      <c r="R22" s="43">
        <v>43.042000000000002</v>
      </c>
      <c r="S22" s="43"/>
      <c r="T22" s="43">
        <v>16.61176</v>
      </c>
      <c r="U22" s="43"/>
      <c r="V22" s="43">
        <v>5.5</v>
      </c>
      <c r="W22" s="43"/>
      <c r="X22" s="43">
        <v>128.64302000000001</v>
      </c>
      <c r="Y22" s="43"/>
      <c r="Z22" s="43">
        <v>9.3261599999999998</v>
      </c>
      <c r="AA22" s="43"/>
      <c r="AB22" s="43"/>
      <c r="AC22" s="43">
        <v>16.04</v>
      </c>
      <c r="AD22" s="43"/>
      <c r="AE22" s="43"/>
      <c r="AF22" s="43"/>
      <c r="AG22" s="43"/>
      <c r="AH22" s="43"/>
      <c r="AI22" s="43"/>
      <c r="AJ22" s="43">
        <v>4.7631500000000004</v>
      </c>
      <c r="AK22" s="43">
        <v>10.67</v>
      </c>
      <c r="AL22" s="43">
        <v>1.3183</v>
      </c>
      <c r="AM22" s="43">
        <v>48.762039999999999</v>
      </c>
      <c r="AN22" s="43">
        <v>123.56</v>
      </c>
      <c r="AO22" s="43">
        <v>25.0318</v>
      </c>
      <c r="AP22" s="43">
        <v>0.73</v>
      </c>
      <c r="AQ22" s="43">
        <v>159.75</v>
      </c>
      <c r="AR22" s="43"/>
      <c r="AS22" s="43">
        <v>30.741879999999998</v>
      </c>
      <c r="AT22" s="43">
        <v>34.174959999999999</v>
      </c>
      <c r="AU22" s="43"/>
      <c r="AV22" s="43">
        <v>189.19552999999999</v>
      </c>
      <c r="AW22" s="43">
        <v>28.4665</v>
      </c>
      <c r="AX22" s="43"/>
      <c r="AY22" s="43"/>
      <c r="AZ22" s="43"/>
      <c r="BA22" s="43">
        <v>2.1</v>
      </c>
      <c r="BB22" s="43"/>
      <c r="BC22" s="43">
        <v>68.096050000000005</v>
      </c>
      <c r="BD22" s="43"/>
      <c r="BE22" s="43"/>
      <c r="BF22" s="43"/>
      <c r="BG22" s="43"/>
      <c r="BH22" s="43"/>
      <c r="BI22" s="43">
        <v>18.629100000000001</v>
      </c>
      <c r="BJ22" s="43"/>
      <c r="BK22" s="43">
        <v>4.9815300000000002</v>
      </c>
      <c r="BL22" s="43"/>
      <c r="BM22" s="43"/>
      <c r="BN22" s="43">
        <v>48.33</v>
      </c>
      <c r="BO22" s="43">
        <v>2.15</v>
      </c>
      <c r="BP22" s="43">
        <v>145.70146</v>
      </c>
      <c r="BQ22" s="43"/>
      <c r="BR22" s="43">
        <v>4.6862000000000004</v>
      </c>
      <c r="BS22" s="43">
        <v>127.48745</v>
      </c>
      <c r="BT22" s="43">
        <v>4.0865799999999997</v>
      </c>
      <c r="BU22" s="43"/>
      <c r="BV22" s="43">
        <v>31.8475</v>
      </c>
      <c r="BW22" s="43">
        <v>3.7307000000000001</v>
      </c>
      <c r="BX22" s="43"/>
      <c r="BY22" s="43"/>
      <c r="BZ22" s="43">
        <v>90.001599999999996</v>
      </c>
      <c r="CA22" s="43">
        <v>24.77251</v>
      </c>
      <c r="CB22" s="43">
        <v>0.41749999999999998</v>
      </c>
      <c r="CC22" s="43">
        <v>0.6</v>
      </c>
      <c r="CD22" s="43">
        <v>18.601109999999998</v>
      </c>
      <c r="CE22" s="43">
        <v>404.64076999999997</v>
      </c>
      <c r="CF22" s="43"/>
      <c r="CG22" s="43">
        <v>158.36449999999999</v>
      </c>
      <c r="CH22" s="43">
        <v>11.813840000000001</v>
      </c>
      <c r="CI22" s="43"/>
      <c r="CJ22" s="43"/>
      <c r="CK22" s="43"/>
      <c r="CL22" s="43">
        <v>4.4107200000000004</v>
      </c>
      <c r="CM22" s="43"/>
      <c r="CN22" s="43"/>
      <c r="CO22" s="43">
        <v>13.277990000000001</v>
      </c>
      <c r="CP22" s="43">
        <v>277.38</v>
      </c>
      <c r="CQ22" s="43"/>
      <c r="CR22" s="43">
        <v>32.488</v>
      </c>
      <c r="CS22" s="43"/>
      <c r="CT22" s="43">
        <v>19.018000000000001</v>
      </c>
    </row>
    <row r="23" spans="1:98" ht="15.6" x14ac:dyDescent="0.3">
      <c r="A23" s="1"/>
      <c r="B23" s="42" t="s">
        <v>806</v>
      </c>
      <c r="C23" s="43"/>
      <c r="D23" s="43"/>
      <c r="E23" s="43">
        <v>40.432499999999997</v>
      </c>
      <c r="F23" s="43">
        <v>10.881</v>
      </c>
      <c r="G23" s="43"/>
      <c r="H23" s="43"/>
      <c r="I23" s="43"/>
      <c r="J23" s="43"/>
      <c r="K23" s="43"/>
      <c r="L23" s="43">
        <v>26.6477</v>
      </c>
      <c r="M23" s="43">
        <v>11.139200000000001</v>
      </c>
      <c r="N23" s="43">
        <v>14.2</v>
      </c>
      <c r="O23" s="43">
        <v>31.876000000000001</v>
      </c>
      <c r="P23" s="43"/>
      <c r="Q23" s="43"/>
      <c r="R23" s="43">
        <v>42.741999999999997</v>
      </c>
      <c r="S23" s="43"/>
      <c r="T23" s="43">
        <v>15.849539999999999</v>
      </c>
      <c r="U23" s="43"/>
      <c r="V23" s="43">
        <v>5.2</v>
      </c>
      <c r="W23" s="43"/>
      <c r="X23" s="43">
        <v>129.98821000000001</v>
      </c>
      <c r="Y23" s="43"/>
      <c r="Z23" s="43">
        <v>9.5104699999999998</v>
      </c>
      <c r="AA23" s="43"/>
      <c r="AB23" s="43"/>
      <c r="AC23" s="43">
        <v>14.98</v>
      </c>
      <c r="AD23" s="43"/>
      <c r="AE23" s="43"/>
      <c r="AF23" s="43"/>
      <c r="AG23" s="43"/>
      <c r="AH23" s="43"/>
      <c r="AI23" s="43"/>
      <c r="AJ23" s="43">
        <v>4.8320100000000004</v>
      </c>
      <c r="AK23" s="43">
        <v>11.13</v>
      </c>
      <c r="AL23" s="43">
        <v>1.4309000000000001</v>
      </c>
      <c r="AM23" s="43">
        <v>49.064050000000002</v>
      </c>
      <c r="AN23" s="43">
        <v>123.42</v>
      </c>
      <c r="AO23" s="43">
        <v>26.286300000000001</v>
      </c>
      <c r="AP23" s="43">
        <v>0.73</v>
      </c>
      <c r="AQ23" s="43">
        <v>160.01</v>
      </c>
      <c r="AR23" s="43"/>
      <c r="AS23" s="43">
        <v>31.771709999999999</v>
      </c>
      <c r="AT23" s="43">
        <v>34.360259999999997</v>
      </c>
      <c r="AU23" s="43"/>
      <c r="AV23" s="43">
        <v>190.62129999999999</v>
      </c>
      <c r="AW23" s="43">
        <v>29.212199999999999</v>
      </c>
      <c r="AX23" s="43"/>
      <c r="AY23" s="43"/>
      <c r="AZ23" s="43"/>
      <c r="BA23" s="43">
        <v>2.2000000000000002</v>
      </c>
      <c r="BB23" s="43"/>
      <c r="BC23" s="43">
        <v>67.214320000000001</v>
      </c>
      <c r="BD23" s="43"/>
      <c r="BE23" s="43"/>
      <c r="BF23" s="43"/>
      <c r="BG23" s="43"/>
      <c r="BH23" s="43"/>
      <c r="BI23" s="43">
        <v>18.651900000000001</v>
      </c>
      <c r="BJ23" s="43"/>
      <c r="BK23" s="43">
        <v>4.9207900000000002</v>
      </c>
      <c r="BL23" s="43"/>
      <c r="BM23" s="43"/>
      <c r="BN23" s="43">
        <v>48.192999999999998</v>
      </c>
      <c r="BO23" s="43">
        <v>2.37</v>
      </c>
      <c r="BP23" s="43">
        <v>150.11229</v>
      </c>
      <c r="BQ23" s="43"/>
      <c r="BR23" s="43">
        <v>4.6128</v>
      </c>
      <c r="BS23" s="43">
        <v>131.14168000000001</v>
      </c>
      <c r="BT23" s="43">
        <v>4.0584199999999999</v>
      </c>
      <c r="BU23" s="43"/>
      <c r="BV23" s="43">
        <v>32.747300000000003</v>
      </c>
      <c r="BW23" s="43">
        <v>3.7307000000000001</v>
      </c>
      <c r="BX23" s="43"/>
      <c r="BY23" s="43"/>
      <c r="BZ23" s="43">
        <v>89.907700000000006</v>
      </c>
      <c r="CA23" s="43">
        <v>24.74907</v>
      </c>
      <c r="CB23" s="43">
        <v>0.4607</v>
      </c>
      <c r="CC23" s="43">
        <v>0.56999999999999995</v>
      </c>
      <c r="CD23" s="43">
        <v>19.457850000000001</v>
      </c>
      <c r="CE23" s="43">
        <v>364.68552</v>
      </c>
      <c r="CF23" s="43"/>
      <c r="CG23" s="43">
        <v>159.5787</v>
      </c>
      <c r="CH23" s="43">
        <v>11.93521</v>
      </c>
      <c r="CI23" s="43"/>
      <c r="CJ23" s="43"/>
      <c r="CK23" s="43"/>
      <c r="CL23" s="43">
        <v>3.8518500000000002</v>
      </c>
      <c r="CM23" s="43"/>
      <c r="CN23" s="43"/>
      <c r="CO23" s="43">
        <v>13.521459999999999</v>
      </c>
      <c r="CP23" s="43">
        <v>267.31</v>
      </c>
      <c r="CQ23" s="43"/>
      <c r="CR23" s="43">
        <v>33.185000000000002</v>
      </c>
      <c r="CS23" s="43"/>
      <c r="CT23" s="43">
        <v>12.573</v>
      </c>
    </row>
    <row r="24" spans="1:98" ht="15.6" x14ac:dyDescent="0.3">
      <c r="A24" s="1"/>
      <c r="B24" s="42" t="s">
        <v>807</v>
      </c>
      <c r="C24" s="43"/>
      <c r="D24" s="43"/>
      <c r="E24" s="43">
        <v>38.281700000000001</v>
      </c>
      <c r="F24" s="43">
        <v>10.289</v>
      </c>
      <c r="G24" s="43"/>
      <c r="H24" s="43"/>
      <c r="I24" s="43"/>
      <c r="J24" s="43"/>
      <c r="K24" s="43"/>
      <c r="L24" s="43">
        <v>27.412800000000001</v>
      </c>
      <c r="M24" s="43">
        <v>11.258599999999999</v>
      </c>
      <c r="N24" s="43">
        <v>12.9</v>
      </c>
      <c r="O24" s="43">
        <v>31.797999999999998</v>
      </c>
      <c r="P24" s="43"/>
      <c r="Q24" s="43"/>
      <c r="R24" s="43">
        <v>43.225000000000001</v>
      </c>
      <c r="S24" s="43"/>
      <c r="T24" s="43">
        <v>41.905160000000002</v>
      </c>
      <c r="U24" s="43"/>
      <c r="V24" s="43">
        <v>5.4</v>
      </c>
      <c r="W24" s="43"/>
      <c r="X24" s="43">
        <v>98.348269999999999</v>
      </c>
      <c r="Y24" s="43"/>
      <c r="Z24" s="43">
        <v>9.7823700000000002</v>
      </c>
      <c r="AA24" s="43"/>
      <c r="AB24" s="43"/>
      <c r="AC24" s="43">
        <v>14.74</v>
      </c>
      <c r="AD24" s="43"/>
      <c r="AE24" s="43"/>
      <c r="AF24" s="43"/>
      <c r="AG24" s="43"/>
      <c r="AH24" s="43"/>
      <c r="AI24" s="43"/>
      <c r="AJ24" s="43">
        <v>5.1929299999999996</v>
      </c>
      <c r="AK24" s="43">
        <v>11.14</v>
      </c>
      <c r="AL24" s="43">
        <v>1.9357</v>
      </c>
      <c r="AM24" s="43">
        <v>48.002290000000002</v>
      </c>
      <c r="AN24" s="43">
        <v>123.96</v>
      </c>
      <c r="AO24" s="43">
        <v>26.658000000000001</v>
      </c>
      <c r="AP24" s="43">
        <v>0.72</v>
      </c>
      <c r="AQ24" s="43">
        <v>162.47999999999999</v>
      </c>
      <c r="AR24" s="43"/>
      <c r="AS24" s="43">
        <v>32.991509999999998</v>
      </c>
      <c r="AT24" s="43">
        <v>35.338540000000002</v>
      </c>
      <c r="AU24" s="43"/>
      <c r="AV24" s="43">
        <v>191.42529999999999</v>
      </c>
      <c r="AW24" s="43">
        <v>28.4268</v>
      </c>
      <c r="AX24" s="43"/>
      <c r="AY24" s="43"/>
      <c r="AZ24" s="43"/>
      <c r="BA24" s="43">
        <v>2.4</v>
      </c>
      <c r="BB24" s="43"/>
      <c r="BC24" s="43">
        <v>67.75676</v>
      </c>
      <c r="BD24" s="43"/>
      <c r="BE24" s="43"/>
      <c r="BF24" s="43"/>
      <c r="BG24" s="43"/>
      <c r="BH24" s="43"/>
      <c r="BI24" s="43">
        <v>17.504349999999999</v>
      </c>
      <c r="BJ24" s="43"/>
      <c r="BK24" s="43">
        <v>4.72668</v>
      </c>
      <c r="BL24" s="43"/>
      <c r="BM24" s="43"/>
      <c r="BN24" s="43">
        <v>48.411000000000001</v>
      </c>
      <c r="BO24" s="43">
        <v>2.4</v>
      </c>
      <c r="BP24" s="43">
        <v>147.71203</v>
      </c>
      <c r="BQ24" s="43"/>
      <c r="BR24" s="43">
        <v>4.6417000000000002</v>
      </c>
      <c r="BS24" s="43">
        <v>130.99005</v>
      </c>
      <c r="BT24" s="43">
        <v>4.2964000000000002</v>
      </c>
      <c r="BU24" s="43"/>
      <c r="BV24" s="43">
        <v>33.442300000000003</v>
      </c>
      <c r="BW24" s="43">
        <v>3.87202</v>
      </c>
      <c r="BX24" s="43"/>
      <c r="BY24" s="43"/>
      <c r="BZ24" s="43">
        <v>89.129599999999996</v>
      </c>
      <c r="CA24" s="43">
        <v>24.70617</v>
      </c>
      <c r="CB24" s="43">
        <v>0.54790000000000005</v>
      </c>
      <c r="CC24" s="43">
        <v>0.56999999999999995</v>
      </c>
      <c r="CD24" s="43">
        <v>19.450040000000001</v>
      </c>
      <c r="CE24" s="43">
        <v>410.86433</v>
      </c>
      <c r="CF24" s="43"/>
      <c r="CG24" s="43">
        <v>155.88919999999999</v>
      </c>
      <c r="CH24" s="43">
        <v>11.56162</v>
      </c>
      <c r="CI24" s="43"/>
      <c r="CJ24" s="43"/>
      <c r="CK24" s="43"/>
      <c r="CL24" s="43">
        <v>3.1704699999999999</v>
      </c>
      <c r="CM24" s="43"/>
      <c r="CN24" s="43"/>
      <c r="CO24" s="43">
        <v>14.48793</v>
      </c>
      <c r="CP24" s="43">
        <v>273.52999999999997</v>
      </c>
      <c r="CQ24" s="43"/>
      <c r="CR24" s="43">
        <v>35.563000000000002</v>
      </c>
      <c r="CS24" s="43"/>
      <c r="CT24" s="43">
        <v>7.8710000000000004</v>
      </c>
    </row>
    <row r="25" spans="1:98" ht="15.6" x14ac:dyDescent="0.3">
      <c r="A25" s="1"/>
      <c r="B25" s="42" t="s">
        <v>808</v>
      </c>
      <c r="C25" s="43"/>
      <c r="D25" s="43"/>
      <c r="E25" s="43">
        <v>37.994</v>
      </c>
      <c r="F25" s="43">
        <v>11.34</v>
      </c>
      <c r="G25" s="43"/>
      <c r="H25" s="43"/>
      <c r="I25" s="43"/>
      <c r="J25" s="43"/>
      <c r="K25" s="43"/>
      <c r="L25" s="43">
        <v>27.364799999999999</v>
      </c>
      <c r="M25" s="43">
        <v>11.360300000000001</v>
      </c>
      <c r="N25" s="43">
        <v>13.44</v>
      </c>
      <c r="O25" s="43">
        <v>31.693999999999999</v>
      </c>
      <c r="P25" s="43"/>
      <c r="Q25" s="43"/>
      <c r="R25" s="43">
        <v>43.027999999999999</v>
      </c>
      <c r="S25" s="43"/>
      <c r="T25" s="43">
        <v>32.370199999999997</v>
      </c>
      <c r="U25" s="43"/>
      <c r="V25" s="43">
        <v>5.7</v>
      </c>
      <c r="W25" s="43"/>
      <c r="X25" s="43">
        <v>106.64712</v>
      </c>
      <c r="Y25" s="43"/>
      <c r="Z25" s="43">
        <v>9.9036600000000004</v>
      </c>
      <c r="AA25" s="43"/>
      <c r="AB25" s="43"/>
      <c r="AC25" s="43">
        <v>14.56</v>
      </c>
      <c r="AD25" s="43"/>
      <c r="AE25" s="43"/>
      <c r="AF25" s="43"/>
      <c r="AG25" s="43"/>
      <c r="AH25" s="43"/>
      <c r="AI25" s="43"/>
      <c r="AJ25" s="43">
        <v>4.6838199999999999</v>
      </c>
      <c r="AK25" s="43">
        <v>11</v>
      </c>
      <c r="AL25" s="43">
        <v>2.1922000000000001</v>
      </c>
      <c r="AM25" s="43">
        <v>48.444609999999997</v>
      </c>
      <c r="AN25" s="43">
        <v>123.78</v>
      </c>
      <c r="AO25" s="43">
        <v>26.6416</v>
      </c>
      <c r="AP25" s="43">
        <v>0.63</v>
      </c>
      <c r="AQ25" s="43">
        <v>160.04</v>
      </c>
      <c r="AR25" s="43"/>
      <c r="AS25" s="43">
        <v>34.151820000000001</v>
      </c>
      <c r="AT25" s="43">
        <v>35.361289999999997</v>
      </c>
      <c r="AU25" s="43"/>
      <c r="AV25" s="43">
        <v>191.44394</v>
      </c>
      <c r="AW25" s="43">
        <v>28.302499999999998</v>
      </c>
      <c r="AX25" s="43"/>
      <c r="AY25" s="43"/>
      <c r="AZ25" s="43"/>
      <c r="BA25" s="43">
        <v>2.2000000000000002</v>
      </c>
      <c r="BB25" s="43"/>
      <c r="BC25" s="43">
        <v>68.539529999999999</v>
      </c>
      <c r="BD25" s="43"/>
      <c r="BE25" s="43"/>
      <c r="BF25" s="43"/>
      <c r="BG25" s="43"/>
      <c r="BH25" s="43"/>
      <c r="BI25" s="43">
        <v>18.59872</v>
      </c>
      <c r="BJ25" s="43"/>
      <c r="BK25" s="43">
        <v>4.97349</v>
      </c>
      <c r="BL25" s="43"/>
      <c r="BM25" s="43"/>
      <c r="BN25" s="43">
        <v>48.71</v>
      </c>
      <c r="BO25" s="43">
        <v>2.38</v>
      </c>
      <c r="BP25" s="43">
        <v>146.66542000000001</v>
      </c>
      <c r="BQ25" s="43"/>
      <c r="BR25" s="43">
        <v>4.5239000000000003</v>
      </c>
      <c r="BS25" s="43">
        <v>129.53491</v>
      </c>
      <c r="BT25" s="43">
        <v>4.5910799999999998</v>
      </c>
      <c r="BU25" s="43"/>
      <c r="BV25" s="43">
        <v>36.633699999999997</v>
      </c>
      <c r="BW25" s="43">
        <v>3.9659300000000002</v>
      </c>
      <c r="BX25" s="43"/>
      <c r="BY25" s="43"/>
      <c r="BZ25" s="43">
        <v>88.582999999999998</v>
      </c>
      <c r="CA25" s="43">
        <v>24.716439999999999</v>
      </c>
      <c r="CB25" s="43">
        <v>0.64990000000000003</v>
      </c>
      <c r="CC25" s="43">
        <v>0.56000000000000005</v>
      </c>
      <c r="CD25" s="43">
        <v>21.070889999999999</v>
      </c>
      <c r="CE25" s="43">
        <v>408.31571000000002</v>
      </c>
      <c r="CF25" s="43"/>
      <c r="CG25" s="43">
        <v>158.8965</v>
      </c>
      <c r="CH25" s="43">
        <v>11.32607</v>
      </c>
      <c r="CI25" s="43"/>
      <c r="CJ25" s="43"/>
      <c r="CK25" s="43"/>
      <c r="CL25" s="43">
        <v>4.0986599999999997</v>
      </c>
      <c r="CM25" s="43"/>
      <c r="CN25" s="43"/>
      <c r="CO25" s="43">
        <v>15.103870000000001</v>
      </c>
      <c r="CP25" s="43">
        <v>283.83999999999997</v>
      </c>
      <c r="CQ25" s="43"/>
      <c r="CR25" s="43">
        <v>35.603000000000002</v>
      </c>
      <c r="CS25" s="43"/>
      <c r="CT25" s="43">
        <v>9.2530000000000001</v>
      </c>
    </row>
    <row r="26" spans="1:98" ht="15.6" x14ac:dyDescent="0.3">
      <c r="A26" s="1"/>
      <c r="B26" s="42" t="s">
        <v>809</v>
      </c>
      <c r="C26" s="43"/>
      <c r="D26" s="43"/>
      <c r="E26" s="43">
        <v>35.530999999999999</v>
      </c>
      <c r="F26" s="43">
        <v>11.516</v>
      </c>
      <c r="G26" s="43"/>
      <c r="H26" s="43"/>
      <c r="I26" s="43"/>
      <c r="J26" s="43"/>
      <c r="K26" s="43"/>
      <c r="L26" s="43">
        <v>27.283300000000001</v>
      </c>
      <c r="M26" s="43">
        <v>11.121</v>
      </c>
      <c r="N26" s="43">
        <v>14.13</v>
      </c>
      <c r="O26" s="43">
        <v>31.65</v>
      </c>
      <c r="P26" s="43"/>
      <c r="Q26" s="43"/>
      <c r="R26" s="43">
        <v>43.572000000000003</v>
      </c>
      <c r="S26" s="43"/>
      <c r="T26" s="43">
        <v>49.594369999999998</v>
      </c>
      <c r="U26" s="43"/>
      <c r="V26" s="43">
        <v>6.3</v>
      </c>
      <c r="W26" s="43"/>
      <c r="X26" s="43">
        <v>66.895470000000003</v>
      </c>
      <c r="Y26" s="43"/>
      <c r="Z26" s="43">
        <v>9.9052600000000002</v>
      </c>
      <c r="AA26" s="43"/>
      <c r="AB26" s="43"/>
      <c r="AC26" s="43">
        <v>15.78</v>
      </c>
      <c r="AD26" s="43"/>
      <c r="AE26" s="43"/>
      <c r="AF26" s="43"/>
      <c r="AG26" s="43"/>
      <c r="AH26" s="43"/>
      <c r="AI26" s="43"/>
      <c r="AJ26" s="43">
        <v>4.0358400000000003</v>
      </c>
      <c r="AK26" s="43">
        <v>10.67</v>
      </c>
      <c r="AL26" s="43">
        <v>2.3111999999999999</v>
      </c>
      <c r="AM26" s="43">
        <v>48.925289999999997</v>
      </c>
      <c r="AN26" s="43">
        <v>122.23</v>
      </c>
      <c r="AO26" s="43">
        <v>25.9876</v>
      </c>
      <c r="AP26" s="43">
        <v>0.44</v>
      </c>
      <c r="AQ26" s="43">
        <v>162.69999999999999</v>
      </c>
      <c r="AR26" s="43"/>
      <c r="AS26" s="43">
        <v>33.907649999999997</v>
      </c>
      <c r="AT26" s="43">
        <v>35.002090000000003</v>
      </c>
      <c r="AU26" s="43"/>
      <c r="AV26" s="43">
        <v>193.23473000000001</v>
      </c>
      <c r="AW26" s="43">
        <v>29.6965</v>
      </c>
      <c r="AX26" s="43"/>
      <c r="AY26" s="43"/>
      <c r="AZ26" s="43"/>
      <c r="BA26" s="43">
        <v>2</v>
      </c>
      <c r="BB26" s="43"/>
      <c r="BC26" s="43">
        <v>68.5261</v>
      </c>
      <c r="BD26" s="43"/>
      <c r="BE26" s="43"/>
      <c r="BF26" s="43"/>
      <c r="BG26" s="43"/>
      <c r="BH26" s="43"/>
      <c r="BI26" s="43">
        <v>18.239450000000001</v>
      </c>
      <c r="BJ26" s="43"/>
      <c r="BK26" s="43">
        <v>4.9949700000000004</v>
      </c>
      <c r="BL26" s="43"/>
      <c r="BM26" s="43"/>
      <c r="BN26" s="43">
        <v>48.624000000000002</v>
      </c>
      <c r="BO26" s="43">
        <v>2.31</v>
      </c>
      <c r="BP26" s="43">
        <v>146.00336999999999</v>
      </c>
      <c r="BQ26" s="43"/>
      <c r="BR26" s="43">
        <v>4.6955</v>
      </c>
      <c r="BS26" s="43">
        <v>130.28273999999999</v>
      </c>
      <c r="BT26" s="43">
        <v>4.8534499999999996</v>
      </c>
      <c r="BU26" s="43"/>
      <c r="BV26" s="43">
        <v>37.352200000000003</v>
      </c>
      <c r="BW26" s="43">
        <v>4.0273599999999998</v>
      </c>
      <c r="BX26" s="43"/>
      <c r="BY26" s="43"/>
      <c r="BZ26" s="43">
        <v>88.619399999999999</v>
      </c>
      <c r="CA26" s="43">
        <v>24.768809999999998</v>
      </c>
      <c r="CB26" s="43">
        <v>0.76729999999999998</v>
      </c>
      <c r="CC26" s="43">
        <v>0.56000000000000005</v>
      </c>
      <c r="CD26" s="43">
        <v>21.168669999999999</v>
      </c>
      <c r="CE26" s="43">
        <v>408.74268000000001</v>
      </c>
      <c r="CF26" s="43"/>
      <c r="CG26" s="43">
        <v>153.54640000000001</v>
      </c>
      <c r="CH26" s="43">
        <v>11.391019999999999</v>
      </c>
      <c r="CI26" s="43"/>
      <c r="CJ26" s="43"/>
      <c r="CK26" s="43"/>
      <c r="CL26" s="43">
        <v>4.7475800000000001</v>
      </c>
      <c r="CM26" s="43"/>
      <c r="CN26" s="43"/>
      <c r="CO26" s="43">
        <v>15.320029999999999</v>
      </c>
      <c r="CP26" s="43">
        <v>278.75</v>
      </c>
      <c r="CQ26" s="43"/>
      <c r="CR26" s="43">
        <v>34.439</v>
      </c>
      <c r="CS26" s="43"/>
      <c r="CT26" s="43">
        <v>16.155000000000001</v>
      </c>
    </row>
    <row r="27" spans="1:98" ht="15.6" x14ac:dyDescent="0.3">
      <c r="A27" s="1"/>
      <c r="B27" s="42" t="s">
        <v>810</v>
      </c>
      <c r="C27" s="43"/>
      <c r="D27" s="43"/>
      <c r="E27" s="43">
        <v>37.58</v>
      </c>
      <c r="F27" s="43">
        <v>12.007</v>
      </c>
      <c r="G27" s="43"/>
      <c r="H27" s="43"/>
      <c r="I27" s="43"/>
      <c r="J27" s="43"/>
      <c r="K27" s="43"/>
      <c r="L27" s="43">
        <v>27.120699999999999</v>
      </c>
      <c r="M27" s="43">
        <v>11.395</v>
      </c>
      <c r="N27" s="43">
        <v>12.92</v>
      </c>
      <c r="O27" s="43">
        <v>30.256</v>
      </c>
      <c r="P27" s="43"/>
      <c r="Q27" s="43"/>
      <c r="R27" s="43">
        <v>43.316000000000003</v>
      </c>
      <c r="S27" s="43"/>
      <c r="T27" s="43">
        <v>36.928539999999998</v>
      </c>
      <c r="U27" s="43"/>
      <c r="V27" s="43">
        <v>6.9</v>
      </c>
      <c r="W27" s="43"/>
      <c r="X27" s="43">
        <v>36.537550000000003</v>
      </c>
      <c r="Y27" s="43"/>
      <c r="Z27" s="43">
        <v>9.8641799999999993</v>
      </c>
      <c r="AA27" s="43"/>
      <c r="AB27" s="43"/>
      <c r="AC27" s="43">
        <v>16.43</v>
      </c>
      <c r="AD27" s="43"/>
      <c r="AE27" s="43"/>
      <c r="AF27" s="43"/>
      <c r="AG27" s="43"/>
      <c r="AH27" s="43"/>
      <c r="AI27" s="43"/>
      <c r="AJ27" s="43">
        <v>4.1829499999999999</v>
      </c>
      <c r="AK27" s="43">
        <v>10.81</v>
      </c>
      <c r="AL27" s="43">
        <v>2.5137999999999998</v>
      </c>
      <c r="AM27" s="43">
        <v>49.722380000000001</v>
      </c>
      <c r="AN27" s="43">
        <v>123.64</v>
      </c>
      <c r="AO27" s="43">
        <v>27.1477</v>
      </c>
      <c r="AP27" s="43">
        <v>0.24</v>
      </c>
      <c r="AQ27" s="43">
        <v>162.58000000000001</v>
      </c>
      <c r="AR27" s="43"/>
      <c r="AS27" s="43">
        <v>34.84722</v>
      </c>
      <c r="AT27" s="43">
        <v>35.416879999999999</v>
      </c>
      <c r="AU27" s="43"/>
      <c r="AV27" s="43">
        <v>191.12608</v>
      </c>
      <c r="AW27" s="43">
        <v>30.026399999999999</v>
      </c>
      <c r="AX27" s="43"/>
      <c r="AY27" s="43"/>
      <c r="AZ27" s="43"/>
      <c r="BA27" s="43">
        <v>2.2000000000000002</v>
      </c>
      <c r="BB27" s="43"/>
      <c r="BC27" s="43">
        <v>68.25712</v>
      </c>
      <c r="BD27" s="43"/>
      <c r="BE27" s="43"/>
      <c r="BF27" s="43"/>
      <c r="BG27" s="43"/>
      <c r="BH27" s="43"/>
      <c r="BI27" s="43">
        <v>13.09464</v>
      </c>
      <c r="BJ27" s="43"/>
      <c r="BK27" s="43">
        <v>5.1132400000000002</v>
      </c>
      <c r="BL27" s="43"/>
      <c r="BM27" s="43"/>
      <c r="BN27" s="43">
        <v>48.502000000000002</v>
      </c>
      <c r="BO27" s="43">
        <v>2.38</v>
      </c>
      <c r="BP27" s="43">
        <v>146.82371000000001</v>
      </c>
      <c r="BQ27" s="43"/>
      <c r="BR27" s="43">
        <v>4.9425999999999997</v>
      </c>
      <c r="BS27" s="43">
        <v>130.76849000000001</v>
      </c>
      <c r="BT27" s="43">
        <v>7.7322899999999999</v>
      </c>
      <c r="BU27" s="43"/>
      <c r="BV27" s="43">
        <v>34.101900000000001</v>
      </c>
      <c r="BW27" s="43">
        <v>3.8865599999999998</v>
      </c>
      <c r="BX27" s="43"/>
      <c r="BY27" s="43"/>
      <c r="BZ27" s="43">
        <v>87.696200000000005</v>
      </c>
      <c r="CA27" s="43">
        <v>24.8264</v>
      </c>
      <c r="CB27" s="43">
        <v>0.93859999999999999</v>
      </c>
      <c r="CC27" s="43">
        <v>0.56999999999999995</v>
      </c>
      <c r="CD27" s="43">
        <v>21.767859999999999</v>
      </c>
      <c r="CE27" s="43">
        <v>407.43042000000003</v>
      </c>
      <c r="CF27" s="43"/>
      <c r="CG27" s="43">
        <v>159.3098</v>
      </c>
      <c r="CH27" s="43">
        <v>11.96766</v>
      </c>
      <c r="CI27" s="43"/>
      <c r="CJ27" s="43"/>
      <c r="CK27" s="43"/>
      <c r="CL27" s="43">
        <v>4.9010999999999996</v>
      </c>
      <c r="CM27" s="43"/>
      <c r="CN27" s="43"/>
      <c r="CO27" s="43">
        <v>15.429309999999999</v>
      </c>
      <c r="CP27" s="43">
        <v>277.64</v>
      </c>
      <c r="CQ27" s="43"/>
      <c r="CR27" s="43">
        <v>34.875</v>
      </c>
      <c r="CS27" s="43"/>
      <c r="CT27" s="43">
        <v>14.576000000000001</v>
      </c>
    </row>
    <row r="28" spans="1:98" ht="15.6" x14ac:dyDescent="0.3">
      <c r="A28" s="1"/>
      <c r="B28" s="42" t="s">
        <v>811</v>
      </c>
      <c r="C28" s="43"/>
      <c r="D28" s="43"/>
      <c r="E28" s="43">
        <v>39.398400000000002</v>
      </c>
      <c r="F28" s="43">
        <v>12.348000000000001</v>
      </c>
      <c r="G28" s="43"/>
      <c r="H28" s="43"/>
      <c r="I28" s="43"/>
      <c r="J28" s="43"/>
      <c r="K28" s="43"/>
      <c r="L28" s="43">
        <v>26.598400000000002</v>
      </c>
      <c r="M28" s="43">
        <v>11.9038</v>
      </c>
      <c r="N28" s="43">
        <v>12.89</v>
      </c>
      <c r="O28" s="43">
        <v>30.294</v>
      </c>
      <c r="P28" s="43"/>
      <c r="Q28" s="43"/>
      <c r="R28" s="43">
        <v>43.113999999999997</v>
      </c>
      <c r="S28" s="43"/>
      <c r="T28" s="43">
        <v>32.48751</v>
      </c>
      <c r="U28" s="43"/>
      <c r="V28" s="43">
        <v>6.9</v>
      </c>
      <c r="W28" s="43"/>
      <c r="X28" s="43">
        <v>35.168259999999997</v>
      </c>
      <c r="Y28" s="43"/>
      <c r="Z28" s="43">
        <v>9.8385200000000008</v>
      </c>
      <c r="AA28" s="43"/>
      <c r="AB28" s="43"/>
      <c r="AC28" s="43">
        <v>16.62</v>
      </c>
      <c r="AD28" s="43"/>
      <c r="AE28" s="43"/>
      <c r="AF28" s="43"/>
      <c r="AG28" s="43"/>
      <c r="AH28" s="43"/>
      <c r="AI28" s="43"/>
      <c r="AJ28" s="43">
        <v>4.0119499999999997</v>
      </c>
      <c r="AK28" s="43">
        <v>11.29</v>
      </c>
      <c r="AL28" s="43">
        <v>2.9927999999999999</v>
      </c>
      <c r="AM28" s="43">
        <v>49.89537</v>
      </c>
      <c r="AN28" s="43">
        <v>124.02</v>
      </c>
      <c r="AO28" s="43">
        <v>28.261099999999999</v>
      </c>
      <c r="AP28" s="43">
        <v>0.57999999999999996</v>
      </c>
      <c r="AQ28" s="43">
        <v>161.49</v>
      </c>
      <c r="AR28" s="43"/>
      <c r="AS28" s="43">
        <v>35.592359999999999</v>
      </c>
      <c r="AT28" s="43">
        <v>35.112659999999998</v>
      </c>
      <c r="AU28" s="43"/>
      <c r="AV28" s="43">
        <v>192.37620000000001</v>
      </c>
      <c r="AW28" s="43">
        <v>30.546700000000001</v>
      </c>
      <c r="AX28" s="43"/>
      <c r="AY28" s="43"/>
      <c r="AZ28" s="43"/>
      <c r="BA28" s="43">
        <v>2.1</v>
      </c>
      <c r="BB28" s="43"/>
      <c r="BC28" s="43">
        <v>67.965149999999994</v>
      </c>
      <c r="BD28" s="43"/>
      <c r="BE28" s="43"/>
      <c r="BF28" s="43"/>
      <c r="BG28" s="43"/>
      <c r="BH28" s="43"/>
      <c r="BI28" s="43">
        <v>12.400880000000001</v>
      </c>
      <c r="BJ28" s="43"/>
      <c r="BK28" s="43">
        <v>5.0020600000000002</v>
      </c>
      <c r="BL28" s="43"/>
      <c r="BM28" s="43"/>
      <c r="BN28" s="43">
        <v>48.795999999999999</v>
      </c>
      <c r="BO28" s="43">
        <v>2.0099999999999998</v>
      </c>
      <c r="BP28" s="43">
        <v>145.70375999999999</v>
      </c>
      <c r="BQ28" s="43"/>
      <c r="BR28" s="43">
        <v>4.9503000000000004</v>
      </c>
      <c r="BS28" s="43">
        <v>128.55769000000001</v>
      </c>
      <c r="BT28" s="43">
        <v>8.5233500000000006</v>
      </c>
      <c r="BU28" s="43"/>
      <c r="BV28" s="43">
        <v>33.275399999999998</v>
      </c>
      <c r="BW28" s="43">
        <v>3.7307000000000001</v>
      </c>
      <c r="BX28" s="43"/>
      <c r="BY28" s="43"/>
      <c r="BZ28" s="43">
        <v>87.125100000000003</v>
      </c>
      <c r="CA28" s="43">
        <v>24.829139999999999</v>
      </c>
      <c r="CB28" s="43">
        <v>1.1916</v>
      </c>
      <c r="CC28" s="43">
        <v>0.57999999999999996</v>
      </c>
      <c r="CD28" s="43">
        <v>22.418900000000001</v>
      </c>
      <c r="CE28" s="43">
        <v>400.48210999999998</v>
      </c>
      <c r="CF28" s="43"/>
      <c r="CG28" s="43">
        <v>163.0145</v>
      </c>
      <c r="CH28" s="43">
        <v>11.622260000000001</v>
      </c>
      <c r="CI28" s="43"/>
      <c r="CJ28" s="43"/>
      <c r="CK28" s="43"/>
      <c r="CL28" s="43">
        <v>4.8439199999999998</v>
      </c>
      <c r="CM28" s="43"/>
      <c r="CN28" s="43"/>
      <c r="CO28" s="43">
        <v>15.52946</v>
      </c>
      <c r="CP28" s="43">
        <v>273.61</v>
      </c>
      <c r="CQ28" s="43"/>
      <c r="CR28" s="43">
        <v>35.667999999999999</v>
      </c>
      <c r="CS28" s="43"/>
      <c r="CT28" s="43">
        <v>17.082999999999998</v>
      </c>
    </row>
    <row r="29" spans="1:98" ht="15.6" x14ac:dyDescent="0.3">
      <c r="A29" s="1"/>
      <c r="B29" s="42" t="s">
        <v>812</v>
      </c>
      <c r="C29" s="43"/>
      <c r="D29" s="43"/>
      <c r="E29" s="43">
        <v>38.893300000000004</v>
      </c>
      <c r="F29" s="43">
        <v>11.9</v>
      </c>
      <c r="G29" s="43"/>
      <c r="H29" s="43"/>
      <c r="I29" s="43"/>
      <c r="J29" s="43"/>
      <c r="K29" s="43"/>
      <c r="L29" s="43">
        <v>26.4284</v>
      </c>
      <c r="M29" s="43">
        <v>11.273099999999999</v>
      </c>
      <c r="N29" s="43">
        <v>12.88</v>
      </c>
      <c r="O29" s="43">
        <v>30.132000000000001</v>
      </c>
      <c r="P29" s="43"/>
      <c r="Q29" s="43"/>
      <c r="R29" s="43">
        <v>42.521999999999998</v>
      </c>
      <c r="S29" s="43"/>
      <c r="T29" s="43">
        <v>39.158639999999998</v>
      </c>
      <c r="U29" s="43"/>
      <c r="V29" s="43">
        <v>7</v>
      </c>
      <c r="W29" s="43"/>
      <c r="X29" s="43">
        <v>30.20692</v>
      </c>
      <c r="Y29" s="43"/>
      <c r="Z29" s="43">
        <v>10.01132</v>
      </c>
      <c r="AA29" s="43"/>
      <c r="AB29" s="43"/>
      <c r="AC29" s="43">
        <v>16.45</v>
      </c>
      <c r="AD29" s="43"/>
      <c r="AE29" s="43"/>
      <c r="AF29" s="43"/>
      <c r="AG29" s="43"/>
      <c r="AH29" s="43"/>
      <c r="AI29" s="43"/>
      <c r="AJ29" s="43">
        <v>4.3253700000000004</v>
      </c>
      <c r="AK29" s="43">
        <v>6.23</v>
      </c>
      <c r="AL29" s="43">
        <v>3.2545999999999999</v>
      </c>
      <c r="AM29" s="43">
        <v>49.903619999999997</v>
      </c>
      <c r="AN29" s="43">
        <v>121.6</v>
      </c>
      <c r="AO29" s="43">
        <v>28.631</v>
      </c>
      <c r="AP29" s="43">
        <v>1</v>
      </c>
      <c r="AQ29" s="43">
        <v>160.72999999999999</v>
      </c>
      <c r="AR29" s="43"/>
      <c r="AS29" s="43">
        <v>35.717149999999997</v>
      </c>
      <c r="AT29" s="43">
        <v>35.364319999999999</v>
      </c>
      <c r="AU29" s="43"/>
      <c r="AV29" s="43">
        <v>192.26872</v>
      </c>
      <c r="AW29" s="43">
        <v>30.032599999999999</v>
      </c>
      <c r="AX29" s="43"/>
      <c r="AY29" s="43"/>
      <c r="AZ29" s="43"/>
      <c r="BA29" s="43">
        <v>2.2999999999999998</v>
      </c>
      <c r="BB29" s="43"/>
      <c r="BC29" s="43">
        <v>66.788910000000001</v>
      </c>
      <c r="BD29" s="43"/>
      <c r="BE29" s="43"/>
      <c r="BF29" s="43"/>
      <c r="BG29" s="43"/>
      <c r="BH29" s="43"/>
      <c r="BI29" s="43">
        <v>12.480130000000001</v>
      </c>
      <c r="BJ29" s="43"/>
      <c r="BK29" s="43">
        <v>4.8417399999999997</v>
      </c>
      <c r="BL29" s="43"/>
      <c r="BM29" s="43"/>
      <c r="BN29" s="43">
        <v>49.179000000000002</v>
      </c>
      <c r="BO29" s="43">
        <v>1.99</v>
      </c>
      <c r="BP29" s="43">
        <v>145.77355</v>
      </c>
      <c r="BQ29" s="43"/>
      <c r="BR29" s="43">
        <v>5.1479999999999997</v>
      </c>
      <c r="BS29" s="43">
        <v>127.30721</v>
      </c>
      <c r="BT29" s="43">
        <v>8.26023</v>
      </c>
      <c r="BU29" s="43"/>
      <c r="BV29" s="43">
        <v>31.88</v>
      </c>
      <c r="BW29" s="43">
        <v>3.87202</v>
      </c>
      <c r="BX29" s="43"/>
      <c r="BY29" s="43"/>
      <c r="BZ29" s="43">
        <v>88.388400000000004</v>
      </c>
      <c r="CA29" s="43">
        <v>24.87041</v>
      </c>
      <c r="CB29" s="43">
        <v>1.3446</v>
      </c>
      <c r="CC29" s="43">
        <v>0.51</v>
      </c>
      <c r="CD29" s="43">
        <v>23.009730000000001</v>
      </c>
      <c r="CE29" s="43">
        <v>403.81094000000002</v>
      </c>
      <c r="CF29" s="43"/>
      <c r="CG29" s="43">
        <v>155.86850000000001</v>
      </c>
      <c r="CH29" s="43">
        <v>11.65601</v>
      </c>
      <c r="CI29" s="43"/>
      <c r="CJ29" s="43"/>
      <c r="CK29" s="43"/>
      <c r="CL29" s="43">
        <v>4.8757200000000003</v>
      </c>
      <c r="CM29" s="43"/>
      <c r="CN29" s="43"/>
      <c r="CO29" s="43">
        <v>15.59606</v>
      </c>
      <c r="CP29" s="43">
        <v>259.14</v>
      </c>
      <c r="CQ29" s="43"/>
      <c r="CR29" s="43">
        <v>35.701000000000001</v>
      </c>
      <c r="CS29" s="43"/>
      <c r="CT29" s="43">
        <v>22.777000000000001</v>
      </c>
    </row>
    <row r="30" spans="1:98" ht="15.6" x14ac:dyDescent="0.3">
      <c r="A30" s="1"/>
      <c r="B30" s="42" t="s">
        <v>813</v>
      </c>
      <c r="C30" s="43"/>
      <c r="D30" s="43"/>
      <c r="E30" s="43">
        <v>38.739199999999997</v>
      </c>
      <c r="F30" s="43">
        <v>11.509</v>
      </c>
      <c r="G30" s="43"/>
      <c r="H30" s="43"/>
      <c r="I30" s="43"/>
      <c r="J30" s="43"/>
      <c r="K30" s="43"/>
      <c r="L30" s="43">
        <v>27.095199999999998</v>
      </c>
      <c r="M30" s="43">
        <v>11.312799999999999</v>
      </c>
      <c r="N30" s="43">
        <v>13.46</v>
      </c>
      <c r="O30" s="43">
        <v>30.184000000000001</v>
      </c>
      <c r="P30" s="43"/>
      <c r="Q30" s="43"/>
      <c r="R30" s="43">
        <v>42.386000000000003</v>
      </c>
      <c r="S30" s="43"/>
      <c r="T30" s="43">
        <v>52.313540000000003</v>
      </c>
      <c r="U30" s="43"/>
      <c r="V30" s="43">
        <v>7</v>
      </c>
      <c r="W30" s="43"/>
      <c r="X30" s="43">
        <v>30.114409999999999</v>
      </c>
      <c r="Y30" s="43"/>
      <c r="Z30" s="43">
        <v>9.5755099999999995</v>
      </c>
      <c r="AA30" s="43"/>
      <c r="AB30" s="43"/>
      <c r="AC30" s="43">
        <v>16.27</v>
      </c>
      <c r="AD30" s="43"/>
      <c r="AE30" s="43"/>
      <c r="AF30" s="43"/>
      <c r="AG30" s="43"/>
      <c r="AH30" s="43"/>
      <c r="AI30" s="43"/>
      <c r="AJ30" s="43">
        <v>4.6141800000000002</v>
      </c>
      <c r="AK30" s="43">
        <v>0</v>
      </c>
      <c r="AL30" s="43">
        <v>3.6</v>
      </c>
      <c r="AM30" s="43">
        <v>49.988250000000001</v>
      </c>
      <c r="AN30" s="43">
        <v>123.74</v>
      </c>
      <c r="AO30" s="43">
        <v>26.883800000000001</v>
      </c>
      <c r="AP30" s="43">
        <v>0.9</v>
      </c>
      <c r="AQ30" s="43">
        <v>158.41999999999999</v>
      </c>
      <c r="AR30" s="43"/>
      <c r="AS30" s="43">
        <v>35.37265</v>
      </c>
      <c r="AT30" s="43">
        <v>35.09637</v>
      </c>
      <c r="AU30" s="43"/>
      <c r="AV30" s="43">
        <v>191.76836</v>
      </c>
      <c r="AW30" s="43">
        <v>29.113600000000002</v>
      </c>
      <c r="AX30" s="43"/>
      <c r="AY30" s="43"/>
      <c r="AZ30" s="43"/>
      <c r="BA30" s="43">
        <v>2.2999999999999998</v>
      </c>
      <c r="BB30" s="43"/>
      <c r="BC30" s="43">
        <v>66.777959999999993</v>
      </c>
      <c r="BD30" s="43"/>
      <c r="BE30" s="43"/>
      <c r="BF30" s="43"/>
      <c r="BG30" s="43"/>
      <c r="BH30" s="43"/>
      <c r="BI30" s="43">
        <v>12.128740000000001</v>
      </c>
      <c r="BJ30" s="43"/>
      <c r="BK30" s="43">
        <v>4.9210500000000001</v>
      </c>
      <c r="BL30" s="43"/>
      <c r="BM30" s="43"/>
      <c r="BN30" s="43">
        <v>48.094999999999999</v>
      </c>
      <c r="BO30" s="43">
        <v>1.91</v>
      </c>
      <c r="BP30" s="43">
        <v>146.95937000000001</v>
      </c>
      <c r="BQ30" s="43"/>
      <c r="BR30" s="43">
        <v>5.2487000000000004</v>
      </c>
      <c r="BS30" s="43">
        <v>126.47193</v>
      </c>
      <c r="BT30" s="43">
        <v>8.4579500000000003</v>
      </c>
      <c r="BU30" s="43"/>
      <c r="BV30" s="43">
        <v>31.290099999999999</v>
      </c>
      <c r="BW30" s="43">
        <v>3.9659300000000002</v>
      </c>
      <c r="BX30" s="43"/>
      <c r="BY30" s="43"/>
      <c r="BZ30" s="43">
        <v>89.705699999999993</v>
      </c>
      <c r="CA30" s="43">
        <v>24.903500000000001</v>
      </c>
      <c r="CB30" s="43">
        <v>1.4253</v>
      </c>
      <c r="CC30" s="43">
        <v>0.55000000000000004</v>
      </c>
      <c r="CD30" s="43">
        <v>22.030809999999999</v>
      </c>
      <c r="CE30" s="43">
        <v>402.21247</v>
      </c>
      <c r="CF30" s="43"/>
      <c r="CG30" s="43">
        <v>148.37780000000001</v>
      </c>
      <c r="CH30" s="43">
        <v>11.660589999999999</v>
      </c>
      <c r="CI30" s="43"/>
      <c r="CJ30" s="43"/>
      <c r="CK30" s="43"/>
      <c r="CL30" s="43">
        <v>4.9620100000000003</v>
      </c>
      <c r="CM30" s="43"/>
      <c r="CN30" s="43"/>
      <c r="CO30" s="43">
        <v>15.835100000000001</v>
      </c>
      <c r="CP30" s="43">
        <v>272.44</v>
      </c>
      <c r="CQ30" s="43"/>
      <c r="CR30" s="43">
        <v>35.981999999999999</v>
      </c>
      <c r="CS30" s="43"/>
      <c r="CT30" s="43">
        <v>20.971</v>
      </c>
    </row>
    <row r="31" spans="1:98" ht="15.6" x14ac:dyDescent="0.3">
      <c r="A31" s="1"/>
      <c r="B31" s="42" t="s">
        <v>814</v>
      </c>
      <c r="C31" s="43"/>
      <c r="D31" s="43"/>
      <c r="E31" s="43">
        <v>37.5047</v>
      </c>
      <c r="F31" s="43">
        <v>10.337</v>
      </c>
      <c r="G31" s="43"/>
      <c r="H31" s="43"/>
      <c r="I31" s="43"/>
      <c r="J31" s="43"/>
      <c r="K31" s="43"/>
      <c r="L31" s="43">
        <v>27.267199999999999</v>
      </c>
      <c r="M31" s="43">
        <v>11.6067</v>
      </c>
      <c r="N31" s="43">
        <v>12.7</v>
      </c>
      <c r="O31" s="43">
        <v>31.007999999999999</v>
      </c>
      <c r="P31" s="43"/>
      <c r="Q31" s="43"/>
      <c r="R31" s="43">
        <v>42.451999999999998</v>
      </c>
      <c r="S31" s="43"/>
      <c r="T31" s="43">
        <v>45.443469999999998</v>
      </c>
      <c r="U31" s="43"/>
      <c r="V31" s="43">
        <v>7</v>
      </c>
      <c r="W31" s="43"/>
      <c r="X31" s="43">
        <v>29.548439999999999</v>
      </c>
      <c r="Y31" s="43"/>
      <c r="Z31" s="43">
        <v>9.5198</v>
      </c>
      <c r="AA31" s="43"/>
      <c r="AB31" s="43"/>
      <c r="AC31" s="43">
        <v>16.11</v>
      </c>
      <c r="AD31" s="43"/>
      <c r="AE31" s="43"/>
      <c r="AF31" s="43"/>
      <c r="AG31" s="43"/>
      <c r="AH31" s="43"/>
      <c r="AI31" s="43"/>
      <c r="AJ31" s="43">
        <v>4.59483</v>
      </c>
      <c r="AK31" s="43">
        <v>0</v>
      </c>
      <c r="AL31" s="43">
        <v>3.6507999999999998</v>
      </c>
      <c r="AM31" s="43">
        <v>49.028750000000002</v>
      </c>
      <c r="AN31" s="43">
        <v>121.76</v>
      </c>
      <c r="AO31" s="43">
        <v>25.7394</v>
      </c>
      <c r="AP31" s="43">
        <v>0.73</v>
      </c>
      <c r="AQ31" s="43">
        <v>160.11000000000001</v>
      </c>
      <c r="AR31" s="43"/>
      <c r="AS31" s="43">
        <v>35.488349999999997</v>
      </c>
      <c r="AT31" s="43">
        <v>34.63017</v>
      </c>
      <c r="AU31" s="43"/>
      <c r="AV31" s="43">
        <v>191.90844999999999</v>
      </c>
      <c r="AW31" s="43">
        <v>27.671900000000001</v>
      </c>
      <c r="AX31" s="43"/>
      <c r="AY31" s="43"/>
      <c r="AZ31" s="43"/>
      <c r="BA31" s="43">
        <v>2.1</v>
      </c>
      <c r="BB31" s="43"/>
      <c r="BC31" s="43">
        <v>67.747990000000001</v>
      </c>
      <c r="BD31" s="43"/>
      <c r="BE31" s="43"/>
      <c r="BF31" s="43"/>
      <c r="BG31" s="43"/>
      <c r="BH31" s="43"/>
      <c r="BI31" s="43">
        <v>12.53232</v>
      </c>
      <c r="BJ31" s="43"/>
      <c r="BK31" s="43">
        <v>4.7484799999999998</v>
      </c>
      <c r="BL31" s="43"/>
      <c r="BM31" s="43"/>
      <c r="BN31" s="43">
        <v>47.871000000000002</v>
      </c>
      <c r="BO31" s="43">
        <v>1.92</v>
      </c>
      <c r="BP31" s="43">
        <v>146.49737999999999</v>
      </c>
      <c r="BQ31" s="43"/>
      <c r="BR31" s="43">
        <v>5.1753</v>
      </c>
      <c r="BS31" s="43">
        <v>127.63656</v>
      </c>
      <c r="BT31" s="43">
        <v>10.22824</v>
      </c>
      <c r="BU31" s="43"/>
      <c r="BV31" s="43">
        <v>31.365500000000001</v>
      </c>
      <c r="BW31" s="43">
        <v>3.9659300000000002</v>
      </c>
      <c r="BX31" s="43"/>
      <c r="BY31" s="43"/>
      <c r="BZ31" s="43">
        <v>90.145300000000006</v>
      </c>
      <c r="CA31" s="43">
        <v>24.919460000000001</v>
      </c>
      <c r="CB31" s="43">
        <v>1.4378</v>
      </c>
      <c r="CC31" s="43">
        <v>0.61</v>
      </c>
      <c r="CD31" s="43">
        <v>22.0306</v>
      </c>
      <c r="CE31" s="43">
        <v>399.99885999999998</v>
      </c>
      <c r="CF31" s="43"/>
      <c r="CG31" s="43">
        <v>162.1756</v>
      </c>
      <c r="CH31" s="43">
        <v>11.157830000000001</v>
      </c>
      <c r="CI31" s="43"/>
      <c r="CJ31" s="43"/>
      <c r="CK31" s="43"/>
      <c r="CL31" s="43">
        <v>4.9875800000000003</v>
      </c>
      <c r="CM31" s="43"/>
      <c r="CN31" s="43"/>
      <c r="CO31" s="43">
        <v>16.358879999999999</v>
      </c>
      <c r="CP31" s="43">
        <v>284.99</v>
      </c>
      <c r="CQ31" s="43"/>
      <c r="CR31" s="43">
        <v>35.762999999999998</v>
      </c>
      <c r="CS31" s="43"/>
      <c r="CT31" s="43">
        <v>20.638000000000002</v>
      </c>
    </row>
    <row r="32" spans="1:98" ht="15.6" x14ac:dyDescent="0.3">
      <c r="A32" s="1"/>
      <c r="B32" s="42" t="s">
        <v>815</v>
      </c>
      <c r="C32" s="43"/>
      <c r="D32" s="43"/>
      <c r="E32" s="43">
        <v>39.552599999999998</v>
      </c>
      <c r="F32" s="43">
        <v>9.7420000000000009</v>
      </c>
      <c r="G32" s="43"/>
      <c r="H32" s="43"/>
      <c r="I32" s="43"/>
      <c r="J32" s="43"/>
      <c r="K32" s="43"/>
      <c r="L32" s="43">
        <v>26.752500000000001</v>
      </c>
      <c r="M32" s="43">
        <v>12.9153</v>
      </c>
      <c r="N32" s="43">
        <v>13.24</v>
      </c>
      <c r="O32" s="43">
        <v>31.271999999999998</v>
      </c>
      <c r="P32" s="43"/>
      <c r="Q32" s="43"/>
      <c r="R32" s="43">
        <v>42.31</v>
      </c>
      <c r="S32" s="43"/>
      <c r="T32" s="43">
        <v>43.479590000000002</v>
      </c>
      <c r="U32" s="43"/>
      <c r="V32" s="43">
        <v>7.6</v>
      </c>
      <c r="W32" s="43"/>
      <c r="X32" s="43">
        <v>23.16469</v>
      </c>
      <c r="Y32" s="43"/>
      <c r="Z32" s="43">
        <v>9.57559</v>
      </c>
      <c r="AA32" s="43"/>
      <c r="AB32" s="43"/>
      <c r="AC32" s="43">
        <v>16.27</v>
      </c>
      <c r="AD32" s="43"/>
      <c r="AE32" s="43"/>
      <c r="AF32" s="43"/>
      <c r="AG32" s="43"/>
      <c r="AH32" s="43"/>
      <c r="AI32" s="43"/>
      <c r="AJ32" s="43">
        <v>4.63246</v>
      </c>
      <c r="AK32" s="43">
        <v>0</v>
      </c>
      <c r="AL32" s="43">
        <v>3.6676000000000002</v>
      </c>
      <c r="AM32" s="43">
        <v>48.829610000000002</v>
      </c>
      <c r="AN32" s="43">
        <v>123.51</v>
      </c>
      <c r="AO32" s="43">
        <v>25.942499999999999</v>
      </c>
      <c r="AP32" s="43">
        <v>0.78</v>
      </c>
      <c r="AQ32" s="43">
        <v>160.13</v>
      </c>
      <c r="AR32" s="43"/>
      <c r="AS32" s="43">
        <v>35.401009999999999</v>
      </c>
      <c r="AT32" s="43">
        <v>34.064329999999998</v>
      </c>
      <c r="AU32" s="43"/>
      <c r="AV32" s="43">
        <v>191.90752000000001</v>
      </c>
      <c r="AW32" s="43">
        <v>27.116800000000001</v>
      </c>
      <c r="AX32" s="43"/>
      <c r="AY32" s="43"/>
      <c r="AZ32" s="43"/>
      <c r="BA32" s="43">
        <v>2.1</v>
      </c>
      <c r="BB32" s="43"/>
      <c r="BC32" s="43">
        <v>68.050989999999999</v>
      </c>
      <c r="BD32" s="43"/>
      <c r="BE32" s="43"/>
      <c r="BF32" s="43"/>
      <c r="BG32" s="43"/>
      <c r="BH32" s="43"/>
      <c r="BI32" s="43">
        <v>12.93887</v>
      </c>
      <c r="BJ32" s="43"/>
      <c r="BK32" s="43">
        <v>4.8631700000000002</v>
      </c>
      <c r="BL32" s="43"/>
      <c r="BM32" s="43"/>
      <c r="BN32" s="43">
        <v>47.485999999999997</v>
      </c>
      <c r="BO32" s="43">
        <v>1.94</v>
      </c>
      <c r="BP32" s="43">
        <v>145.7046</v>
      </c>
      <c r="BQ32" s="43"/>
      <c r="BR32" s="43">
        <v>5.3411999999999997</v>
      </c>
      <c r="BS32" s="43">
        <v>124.66981</v>
      </c>
      <c r="BT32" s="43">
        <v>7.5460200000000004</v>
      </c>
      <c r="BU32" s="43"/>
      <c r="BV32" s="43">
        <v>30.3066</v>
      </c>
      <c r="BW32" s="43">
        <v>3.87202</v>
      </c>
      <c r="BX32" s="43"/>
      <c r="BY32" s="43"/>
      <c r="BZ32" s="43">
        <v>90.431700000000006</v>
      </c>
      <c r="CA32" s="43">
        <v>24.95598</v>
      </c>
      <c r="CB32" s="43">
        <v>1.4482999999999999</v>
      </c>
      <c r="CC32" s="43">
        <v>0.61</v>
      </c>
      <c r="CD32" s="43">
        <v>21.83812</v>
      </c>
      <c r="CE32" s="43">
        <v>404.40933999999999</v>
      </c>
      <c r="CF32" s="43"/>
      <c r="CG32" s="43">
        <v>157.88630000000001</v>
      </c>
      <c r="CH32" s="43">
        <v>11.06917</v>
      </c>
      <c r="CI32" s="43"/>
      <c r="CJ32" s="43"/>
      <c r="CK32" s="43"/>
      <c r="CL32" s="43">
        <v>4.72431</v>
      </c>
      <c r="CM32" s="43"/>
      <c r="CN32" s="43"/>
      <c r="CO32" s="43">
        <v>16.70468</v>
      </c>
      <c r="CP32" s="43">
        <v>288.37</v>
      </c>
      <c r="CQ32" s="43"/>
      <c r="CR32" s="43">
        <v>35.286000000000001</v>
      </c>
      <c r="CS32" s="43"/>
      <c r="CT32" s="43">
        <v>25.411999999999999</v>
      </c>
    </row>
    <row r="33" spans="1:98" ht="15.6" x14ac:dyDescent="0.3">
      <c r="A33" s="1"/>
      <c r="B33" s="42" t="s">
        <v>816</v>
      </c>
      <c r="C33" s="43"/>
      <c r="D33" s="43"/>
      <c r="E33" s="43">
        <v>39.279699999999998</v>
      </c>
      <c r="F33" s="43">
        <v>10.542999999999999</v>
      </c>
      <c r="G33" s="43"/>
      <c r="H33" s="43"/>
      <c r="I33" s="43"/>
      <c r="J33" s="43"/>
      <c r="K33" s="43"/>
      <c r="L33" s="43">
        <v>26.453700000000001</v>
      </c>
      <c r="M33" s="43">
        <v>13.9887</v>
      </c>
      <c r="N33" s="43">
        <v>12.06</v>
      </c>
      <c r="O33" s="43">
        <v>30.704000000000001</v>
      </c>
      <c r="P33" s="43"/>
      <c r="Q33" s="43"/>
      <c r="R33" s="43">
        <v>42.588000000000001</v>
      </c>
      <c r="S33" s="43"/>
      <c r="T33" s="43">
        <v>39.506120000000003</v>
      </c>
      <c r="U33" s="43"/>
      <c r="V33" s="43">
        <v>8</v>
      </c>
      <c r="W33" s="43"/>
      <c r="X33" s="43">
        <v>23.096240000000002</v>
      </c>
      <c r="Y33" s="43"/>
      <c r="Z33" s="43">
        <v>9.9196299999999997</v>
      </c>
      <c r="AA33" s="43"/>
      <c r="AB33" s="43"/>
      <c r="AC33" s="43">
        <v>15.84</v>
      </c>
      <c r="AD33" s="43"/>
      <c r="AE33" s="43"/>
      <c r="AF33" s="43"/>
      <c r="AG33" s="43"/>
      <c r="AH33" s="43"/>
      <c r="AI33" s="43"/>
      <c r="AJ33" s="43">
        <v>4.6611399999999996</v>
      </c>
      <c r="AK33" s="43">
        <v>0</v>
      </c>
      <c r="AL33" s="43">
        <v>3.7023000000000001</v>
      </c>
      <c r="AM33" s="43">
        <v>48.633090000000003</v>
      </c>
      <c r="AN33" s="43">
        <v>121.12</v>
      </c>
      <c r="AO33" s="43">
        <v>25.629100000000001</v>
      </c>
      <c r="AP33" s="43">
        <v>0.64</v>
      </c>
      <c r="AQ33" s="43">
        <v>161.78</v>
      </c>
      <c r="AR33" s="43"/>
      <c r="AS33" s="43">
        <v>34.825310000000002</v>
      </c>
      <c r="AT33" s="43">
        <v>33.771949999999997</v>
      </c>
      <c r="AU33" s="43"/>
      <c r="AV33" s="43">
        <v>191.87307999999999</v>
      </c>
      <c r="AW33" s="43">
        <v>27.479500000000002</v>
      </c>
      <c r="AX33" s="43"/>
      <c r="AY33" s="43"/>
      <c r="AZ33" s="43"/>
      <c r="BA33" s="43">
        <v>2.2999999999999998</v>
      </c>
      <c r="BB33" s="43"/>
      <c r="BC33" s="43">
        <v>68.511830000000003</v>
      </c>
      <c r="BD33" s="43"/>
      <c r="BE33" s="43"/>
      <c r="BF33" s="43"/>
      <c r="BG33" s="43"/>
      <c r="BH33" s="43"/>
      <c r="BI33" s="43">
        <v>15.06057</v>
      </c>
      <c r="BJ33" s="43"/>
      <c r="BK33" s="43">
        <v>5.0141200000000001</v>
      </c>
      <c r="BL33" s="43"/>
      <c r="BM33" s="43"/>
      <c r="BN33" s="43">
        <v>47.04</v>
      </c>
      <c r="BO33" s="43">
        <v>1.93</v>
      </c>
      <c r="BP33" s="43">
        <v>145.55749</v>
      </c>
      <c r="BQ33" s="43"/>
      <c r="BR33" s="43">
        <v>5.3635000000000002</v>
      </c>
      <c r="BS33" s="43">
        <v>124.03480999999999</v>
      </c>
      <c r="BT33" s="43">
        <v>5.9506699999999997</v>
      </c>
      <c r="BU33" s="43"/>
      <c r="BV33" s="43">
        <v>29.5138</v>
      </c>
      <c r="BW33" s="43">
        <v>4.0072999999999999</v>
      </c>
      <c r="BX33" s="43"/>
      <c r="BY33" s="43"/>
      <c r="BZ33" s="43">
        <v>90.315899999999999</v>
      </c>
      <c r="CA33" s="43">
        <v>24.975919999999999</v>
      </c>
      <c r="CB33" s="43">
        <v>1.4646999999999999</v>
      </c>
      <c r="CC33" s="43">
        <v>0.62</v>
      </c>
      <c r="CD33" s="43">
        <v>21.262149999999998</v>
      </c>
      <c r="CE33" s="43">
        <v>407.35775000000001</v>
      </c>
      <c r="CF33" s="43"/>
      <c r="CG33" s="43">
        <v>153.2253</v>
      </c>
      <c r="CH33" s="43">
        <v>11.16826</v>
      </c>
      <c r="CI33" s="43"/>
      <c r="CJ33" s="43"/>
      <c r="CK33" s="43"/>
      <c r="CL33" s="43">
        <v>4.5740999999999996</v>
      </c>
      <c r="CM33" s="43"/>
      <c r="CN33" s="43"/>
      <c r="CO33" s="43">
        <v>16.597449999999998</v>
      </c>
      <c r="CP33" s="43">
        <v>283.04000000000002</v>
      </c>
      <c r="CQ33" s="43"/>
      <c r="CR33" s="43">
        <v>35.393999999999998</v>
      </c>
      <c r="CS33" s="43"/>
      <c r="CT33" s="43">
        <v>30.108000000000001</v>
      </c>
    </row>
    <row r="34" spans="1:98" ht="15.6" x14ac:dyDescent="0.3">
      <c r="A34" s="1"/>
      <c r="B34" s="42" t="s">
        <v>817</v>
      </c>
      <c r="C34" s="43"/>
      <c r="D34" s="43"/>
      <c r="E34" s="43">
        <v>38.706800000000001</v>
      </c>
      <c r="F34" s="43">
        <v>11.138</v>
      </c>
      <c r="G34" s="43"/>
      <c r="H34" s="43"/>
      <c r="I34" s="43"/>
      <c r="J34" s="43"/>
      <c r="K34" s="43"/>
      <c r="L34" s="43">
        <v>27.717099999999999</v>
      </c>
      <c r="M34" s="43">
        <v>13.430999999999999</v>
      </c>
      <c r="N34" s="43">
        <v>12.34</v>
      </c>
      <c r="O34" s="43">
        <v>30.565999999999999</v>
      </c>
      <c r="P34" s="43"/>
      <c r="Q34" s="43"/>
      <c r="R34" s="43">
        <v>42.243000000000002</v>
      </c>
      <c r="S34" s="43"/>
      <c r="T34" s="43">
        <v>28.49202</v>
      </c>
      <c r="U34" s="43"/>
      <c r="V34" s="43">
        <v>8.1999999999999993</v>
      </c>
      <c r="W34" s="43"/>
      <c r="X34" s="43">
        <v>22.596019999999999</v>
      </c>
      <c r="Y34" s="43"/>
      <c r="Z34" s="43">
        <v>9.4703800000000005</v>
      </c>
      <c r="AA34" s="43"/>
      <c r="AB34" s="43"/>
      <c r="AC34" s="43">
        <v>15.65</v>
      </c>
      <c r="AD34" s="43"/>
      <c r="AE34" s="43"/>
      <c r="AF34" s="43"/>
      <c r="AG34" s="43"/>
      <c r="AH34" s="43"/>
      <c r="AI34" s="43"/>
      <c r="AJ34" s="43">
        <v>5.46631</v>
      </c>
      <c r="AK34" s="43">
        <v>0</v>
      </c>
      <c r="AL34" s="43">
        <v>3.7381000000000002</v>
      </c>
      <c r="AM34" s="43">
        <v>48.413780000000003</v>
      </c>
      <c r="AN34" s="43">
        <v>122.54</v>
      </c>
      <c r="AO34" s="43">
        <v>25.735900000000001</v>
      </c>
      <c r="AP34" s="43">
        <v>0.45</v>
      </c>
      <c r="AQ34" s="43">
        <v>161.91999999999999</v>
      </c>
      <c r="AR34" s="43"/>
      <c r="AS34" s="43">
        <v>34.704700000000003</v>
      </c>
      <c r="AT34" s="43">
        <v>34.787399999999998</v>
      </c>
      <c r="AU34" s="43"/>
      <c r="AV34" s="43">
        <v>191.66668000000001</v>
      </c>
      <c r="AW34" s="43">
        <v>27.456499999999998</v>
      </c>
      <c r="AX34" s="43"/>
      <c r="AY34" s="43"/>
      <c r="AZ34" s="43"/>
      <c r="BA34" s="43">
        <v>2.2000000000000002</v>
      </c>
      <c r="BB34" s="43"/>
      <c r="BC34" s="43">
        <v>68.643010000000004</v>
      </c>
      <c r="BD34" s="43"/>
      <c r="BE34" s="43"/>
      <c r="BF34" s="43"/>
      <c r="BG34" s="43"/>
      <c r="BH34" s="43"/>
      <c r="BI34" s="43">
        <v>17.417809999999999</v>
      </c>
      <c r="BJ34" s="43"/>
      <c r="BK34" s="43">
        <v>5.0663099999999996</v>
      </c>
      <c r="BL34" s="43"/>
      <c r="BM34" s="43"/>
      <c r="BN34" s="43">
        <v>47.722000000000001</v>
      </c>
      <c r="BO34" s="43">
        <v>2.0699999999999998</v>
      </c>
      <c r="BP34" s="43">
        <v>144.05649</v>
      </c>
      <c r="BQ34" s="43"/>
      <c r="BR34" s="43">
        <v>5.4634</v>
      </c>
      <c r="BS34" s="43">
        <v>127.14122</v>
      </c>
      <c r="BT34" s="43">
        <v>4.7700100000000001</v>
      </c>
      <c r="BU34" s="43"/>
      <c r="BV34" s="43">
        <v>31.292300000000001</v>
      </c>
      <c r="BW34" s="43">
        <v>3.7307000000000001</v>
      </c>
      <c r="BX34" s="43"/>
      <c r="BY34" s="43"/>
      <c r="BZ34" s="43">
        <v>90.204700000000003</v>
      </c>
      <c r="CA34" s="43">
        <v>24.969660000000001</v>
      </c>
      <c r="CB34" s="43">
        <v>1.4535</v>
      </c>
      <c r="CC34" s="43">
        <v>0.6</v>
      </c>
      <c r="CD34" s="43">
        <v>22.76135</v>
      </c>
      <c r="CE34" s="43">
        <v>407.48728</v>
      </c>
      <c r="CF34" s="43"/>
      <c r="CG34" s="43">
        <v>155.81389999999999</v>
      </c>
      <c r="CH34" s="43">
        <v>11.322950000000001</v>
      </c>
      <c r="CI34" s="43"/>
      <c r="CJ34" s="43"/>
      <c r="CK34" s="43"/>
      <c r="CL34" s="43">
        <v>4.8102600000000004</v>
      </c>
      <c r="CM34" s="43"/>
      <c r="CN34" s="43"/>
      <c r="CO34" s="43">
        <v>16.907640000000001</v>
      </c>
      <c r="CP34" s="43">
        <v>271.27999999999997</v>
      </c>
      <c r="CQ34" s="43"/>
      <c r="CR34" s="43">
        <v>32.901000000000003</v>
      </c>
      <c r="CS34" s="43"/>
      <c r="CT34" s="43">
        <v>27.780999999999999</v>
      </c>
    </row>
    <row r="35" spans="1:98" ht="15.6" x14ac:dyDescent="0.3">
      <c r="A35" s="1"/>
      <c r="B35" s="42" t="s">
        <v>818</v>
      </c>
      <c r="C35" s="43"/>
      <c r="D35" s="43"/>
      <c r="E35" s="43">
        <v>39.027900000000002</v>
      </c>
      <c r="F35" s="43">
        <v>11.64</v>
      </c>
      <c r="G35" s="43"/>
      <c r="H35" s="43"/>
      <c r="I35" s="43"/>
      <c r="J35" s="43"/>
      <c r="K35" s="43"/>
      <c r="L35" s="43">
        <v>27.696999999999999</v>
      </c>
      <c r="M35" s="43">
        <v>14.9603</v>
      </c>
      <c r="N35" s="43">
        <v>13.27</v>
      </c>
      <c r="O35" s="43">
        <v>31.181999999999999</v>
      </c>
      <c r="P35" s="43"/>
      <c r="Q35" s="43"/>
      <c r="R35" s="43">
        <v>42.683999999999997</v>
      </c>
      <c r="S35" s="43"/>
      <c r="T35" s="43">
        <v>46.199289999999998</v>
      </c>
      <c r="U35" s="43"/>
      <c r="V35" s="43">
        <v>8.5</v>
      </c>
      <c r="W35" s="43"/>
      <c r="X35" s="43">
        <v>22.413150000000002</v>
      </c>
      <c r="Y35" s="43"/>
      <c r="Z35" s="43">
        <v>9.6434999999999995</v>
      </c>
      <c r="AA35" s="43"/>
      <c r="AB35" s="43"/>
      <c r="AC35" s="43">
        <v>15.75</v>
      </c>
      <c r="AD35" s="43"/>
      <c r="AE35" s="43"/>
      <c r="AF35" s="43"/>
      <c r="AG35" s="43"/>
      <c r="AH35" s="43"/>
      <c r="AI35" s="43"/>
      <c r="AJ35" s="43">
        <v>5.7646800000000002</v>
      </c>
      <c r="AK35" s="43">
        <v>0</v>
      </c>
      <c r="AL35" s="43">
        <v>3.9001999999999999</v>
      </c>
      <c r="AM35" s="43">
        <v>47.715350000000001</v>
      </c>
      <c r="AN35" s="43">
        <v>123.54</v>
      </c>
      <c r="AO35" s="43">
        <v>26.314299999999999</v>
      </c>
      <c r="AP35" s="43">
        <v>0.73</v>
      </c>
      <c r="AQ35" s="43">
        <v>163.22</v>
      </c>
      <c r="AR35" s="43"/>
      <c r="AS35" s="43">
        <v>35.953719999999997</v>
      </c>
      <c r="AT35" s="43">
        <v>35.581760000000003</v>
      </c>
      <c r="AU35" s="43"/>
      <c r="AV35" s="43">
        <v>189.4034</v>
      </c>
      <c r="AW35" s="43">
        <v>30.517800000000001</v>
      </c>
      <c r="AX35" s="43"/>
      <c r="AY35" s="43"/>
      <c r="AZ35" s="43"/>
      <c r="BA35" s="43">
        <v>2.2000000000000002</v>
      </c>
      <c r="BB35" s="43"/>
      <c r="BC35" s="43">
        <v>67.612759999999994</v>
      </c>
      <c r="BD35" s="43"/>
      <c r="BE35" s="43"/>
      <c r="BF35" s="43"/>
      <c r="BG35" s="43"/>
      <c r="BH35" s="43"/>
      <c r="BI35" s="43">
        <v>17.932179999999999</v>
      </c>
      <c r="BJ35" s="43"/>
      <c r="BK35" s="43">
        <v>5.0378100000000003</v>
      </c>
      <c r="BL35" s="43"/>
      <c r="BM35" s="43"/>
      <c r="BN35" s="43">
        <v>48.131</v>
      </c>
      <c r="BO35" s="43">
        <v>1.77</v>
      </c>
      <c r="BP35" s="43">
        <v>147.47790000000001</v>
      </c>
      <c r="BQ35" s="43"/>
      <c r="BR35" s="43">
        <v>4.9085999999999999</v>
      </c>
      <c r="BS35" s="43">
        <v>127.62837</v>
      </c>
      <c r="BT35" s="43">
        <v>4.3155400000000004</v>
      </c>
      <c r="BU35" s="43"/>
      <c r="BV35" s="43">
        <v>31.581099999999999</v>
      </c>
      <c r="BW35" s="43">
        <v>3.87202</v>
      </c>
      <c r="BX35" s="43"/>
      <c r="BY35" s="43"/>
      <c r="BZ35" s="43">
        <v>89.081599999999995</v>
      </c>
      <c r="CA35" s="43">
        <v>24.975249999999999</v>
      </c>
      <c r="CB35" s="43">
        <v>1.4693000000000001</v>
      </c>
      <c r="CC35" s="43">
        <v>0.61</v>
      </c>
      <c r="CD35" s="43">
        <v>22.579090000000001</v>
      </c>
      <c r="CE35" s="43">
        <v>409.35752000000002</v>
      </c>
      <c r="CF35" s="43"/>
      <c r="CG35" s="43">
        <v>158.00880000000001</v>
      </c>
      <c r="CH35" s="43">
        <v>11.50577</v>
      </c>
      <c r="CI35" s="43"/>
      <c r="CJ35" s="43"/>
      <c r="CK35" s="43"/>
      <c r="CL35" s="43">
        <v>4.9549300000000001</v>
      </c>
      <c r="CM35" s="43"/>
      <c r="CN35" s="43"/>
      <c r="CO35" s="43">
        <v>17.172740000000001</v>
      </c>
      <c r="CP35" s="43">
        <v>277.07</v>
      </c>
      <c r="CQ35" s="43"/>
      <c r="CR35" s="43">
        <v>33.045000000000002</v>
      </c>
      <c r="CS35" s="43"/>
      <c r="CT35" s="43">
        <v>29.356000000000002</v>
      </c>
    </row>
    <row r="36" spans="1:98" ht="15.6" x14ac:dyDescent="0.3">
      <c r="A36" s="1"/>
      <c r="B36" s="42" t="s">
        <v>819</v>
      </c>
      <c r="C36" s="43"/>
      <c r="D36" s="43"/>
      <c r="E36" s="43">
        <v>38.506900000000002</v>
      </c>
      <c r="F36" s="43">
        <v>11.455</v>
      </c>
      <c r="G36" s="43"/>
      <c r="H36" s="43"/>
      <c r="I36" s="43"/>
      <c r="J36" s="43"/>
      <c r="K36" s="43"/>
      <c r="L36" s="43">
        <v>27.4693</v>
      </c>
      <c r="M36" s="43">
        <v>15.442399999999999</v>
      </c>
      <c r="N36" s="43">
        <v>12.34</v>
      </c>
      <c r="O36" s="43">
        <v>32.122</v>
      </c>
      <c r="P36" s="43"/>
      <c r="Q36" s="43"/>
      <c r="R36" s="43">
        <v>42.408000000000001</v>
      </c>
      <c r="S36" s="43"/>
      <c r="T36" s="43">
        <v>45.11721</v>
      </c>
      <c r="U36" s="43"/>
      <c r="V36" s="43">
        <v>8</v>
      </c>
      <c r="W36" s="43"/>
      <c r="X36" s="43">
        <v>22.356179999999998</v>
      </c>
      <c r="Y36" s="43"/>
      <c r="Z36" s="43">
        <v>9.6514000000000006</v>
      </c>
      <c r="AA36" s="43"/>
      <c r="AB36" s="43"/>
      <c r="AC36" s="43">
        <v>14.93</v>
      </c>
      <c r="AD36" s="43"/>
      <c r="AE36" s="43"/>
      <c r="AF36" s="43"/>
      <c r="AG36" s="43"/>
      <c r="AH36" s="43"/>
      <c r="AI36" s="43"/>
      <c r="AJ36" s="43">
        <v>5.7564599999999997</v>
      </c>
      <c r="AK36" s="43">
        <v>0</v>
      </c>
      <c r="AL36" s="43">
        <v>3.8803999999999998</v>
      </c>
      <c r="AM36" s="43">
        <v>47.475000000000001</v>
      </c>
      <c r="AN36" s="43">
        <v>123.17</v>
      </c>
      <c r="AO36" s="43">
        <v>26.313400000000001</v>
      </c>
      <c r="AP36" s="43">
        <v>0.86</v>
      </c>
      <c r="AQ36" s="43">
        <v>163.19999999999999</v>
      </c>
      <c r="AR36" s="43"/>
      <c r="AS36" s="43">
        <v>35.52346</v>
      </c>
      <c r="AT36" s="43">
        <v>35.783099999999997</v>
      </c>
      <c r="AU36" s="43"/>
      <c r="AV36" s="43">
        <v>189.17504</v>
      </c>
      <c r="AW36" s="43">
        <v>30.899100000000001</v>
      </c>
      <c r="AX36" s="43"/>
      <c r="AY36" s="43"/>
      <c r="AZ36" s="43"/>
      <c r="BA36" s="43">
        <v>2.2999999999999998</v>
      </c>
      <c r="BB36" s="43"/>
      <c r="BC36" s="43">
        <v>66.810029999999998</v>
      </c>
      <c r="BD36" s="43"/>
      <c r="BE36" s="43"/>
      <c r="BF36" s="43"/>
      <c r="BG36" s="43"/>
      <c r="BH36" s="43"/>
      <c r="BI36" s="43">
        <v>18.151730000000001</v>
      </c>
      <c r="BJ36" s="43"/>
      <c r="BK36" s="43">
        <v>4.9686899999999996</v>
      </c>
      <c r="BL36" s="43"/>
      <c r="BM36" s="43"/>
      <c r="BN36" s="43">
        <v>47.573</v>
      </c>
      <c r="BO36" s="43">
        <v>1.79</v>
      </c>
      <c r="BP36" s="43">
        <v>147.56023999999999</v>
      </c>
      <c r="BQ36" s="43"/>
      <c r="BR36" s="43">
        <v>4.9223999999999997</v>
      </c>
      <c r="BS36" s="43">
        <v>125.54284</v>
      </c>
      <c r="BT36" s="43">
        <v>2.8723100000000001</v>
      </c>
      <c r="BU36" s="43"/>
      <c r="BV36" s="43">
        <v>32.481299999999997</v>
      </c>
      <c r="BW36" s="43">
        <v>3.9659300000000002</v>
      </c>
      <c r="BX36" s="43"/>
      <c r="BY36" s="43"/>
      <c r="BZ36" s="43">
        <v>88.367400000000004</v>
      </c>
      <c r="CA36" s="43">
        <v>24.966709999999999</v>
      </c>
      <c r="CB36" s="43">
        <v>1.4576</v>
      </c>
      <c r="CC36" s="43">
        <v>0.56999999999999995</v>
      </c>
      <c r="CD36" s="43">
        <v>22.878730000000001</v>
      </c>
      <c r="CE36" s="43">
        <v>408.87583999999998</v>
      </c>
      <c r="CF36" s="43"/>
      <c r="CG36" s="43">
        <v>158.14590000000001</v>
      </c>
      <c r="CH36" s="43">
        <v>11.81029</v>
      </c>
      <c r="CI36" s="43"/>
      <c r="CJ36" s="43"/>
      <c r="CK36" s="43"/>
      <c r="CL36" s="43">
        <v>4.8405699999999996</v>
      </c>
      <c r="CM36" s="43"/>
      <c r="CN36" s="43"/>
      <c r="CO36" s="43">
        <v>17.354369999999999</v>
      </c>
      <c r="CP36" s="43">
        <v>274.48</v>
      </c>
      <c r="CQ36" s="43"/>
      <c r="CR36" s="43">
        <v>32.784999999999997</v>
      </c>
      <c r="CS36" s="43"/>
      <c r="CT36" s="43">
        <v>30.052</v>
      </c>
    </row>
    <row r="37" spans="1:98" ht="15.6" x14ac:dyDescent="0.3">
      <c r="A37" s="1"/>
      <c r="B37" s="42" t="s">
        <v>820</v>
      </c>
      <c r="C37" s="43"/>
      <c r="D37" s="43"/>
      <c r="E37" s="43">
        <v>39.413600000000002</v>
      </c>
      <c r="F37" s="43">
        <v>11.614000000000001</v>
      </c>
      <c r="G37" s="43"/>
      <c r="H37" s="43"/>
      <c r="I37" s="43"/>
      <c r="J37" s="43"/>
      <c r="K37" s="43"/>
      <c r="L37" s="43">
        <v>27.173400000000001</v>
      </c>
      <c r="M37" s="43">
        <v>15.410399999999999</v>
      </c>
      <c r="N37" s="43">
        <v>13.72</v>
      </c>
      <c r="O37" s="43">
        <v>32.44</v>
      </c>
      <c r="P37" s="43"/>
      <c r="Q37" s="43"/>
      <c r="R37" s="43">
        <v>42.726999999999997</v>
      </c>
      <c r="S37" s="43"/>
      <c r="T37" s="43">
        <v>18.626909999999999</v>
      </c>
      <c r="U37" s="43"/>
      <c r="V37" s="43">
        <v>7.8</v>
      </c>
      <c r="W37" s="43"/>
      <c r="X37" s="43">
        <v>22.788989999999998</v>
      </c>
      <c r="Y37" s="43"/>
      <c r="Z37" s="43">
        <v>9.4658099999999994</v>
      </c>
      <c r="AA37" s="43"/>
      <c r="AB37" s="43"/>
      <c r="AC37" s="43">
        <v>13.89</v>
      </c>
      <c r="AD37" s="43"/>
      <c r="AE37" s="43"/>
      <c r="AF37" s="43"/>
      <c r="AG37" s="43"/>
      <c r="AH37" s="43"/>
      <c r="AI37" s="43"/>
      <c r="AJ37" s="43">
        <v>6.2199600000000004</v>
      </c>
      <c r="AK37" s="43">
        <v>0</v>
      </c>
      <c r="AL37" s="43">
        <v>3.8799000000000001</v>
      </c>
      <c r="AM37" s="43">
        <v>46.561590000000002</v>
      </c>
      <c r="AN37" s="43">
        <v>124.15</v>
      </c>
      <c r="AO37" s="43">
        <v>25.400200000000002</v>
      </c>
      <c r="AP37" s="43">
        <v>0.97</v>
      </c>
      <c r="AQ37" s="43">
        <v>163.24</v>
      </c>
      <c r="AR37" s="43"/>
      <c r="AS37" s="43">
        <v>36.716790000000003</v>
      </c>
      <c r="AT37" s="43">
        <v>35.658250000000002</v>
      </c>
      <c r="AU37" s="43"/>
      <c r="AV37" s="43">
        <v>189.73535000000001</v>
      </c>
      <c r="AW37" s="43">
        <v>31.046900000000001</v>
      </c>
      <c r="AX37" s="43"/>
      <c r="AY37" s="43"/>
      <c r="AZ37" s="43"/>
      <c r="BA37" s="43">
        <v>2.2999999999999998</v>
      </c>
      <c r="BB37" s="43"/>
      <c r="BC37" s="43">
        <v>66.78228</v>
      </c>
      <c r="BD37" s="43"/>
      <c r="BE37" s="43"/>
      <c r="BF37" s="43"/>
      <c r="BG37" s="43"/>
      <c r="BH37" s="43"/>
      <c r="BI37" s="43">
        <v>18.256509999999999</v>
      </c>
      <c r="BJ37" s="43"/>
      <c r="BK37" s="43">
        <v>5.0225900000000001</v>
      </c>
      <c r="BL37" s="43"/>
      <c r="BM37" s="43"/>
      <c r="BN37" s="43">
        <v>47.61</v>
      </c>
      <c r="BO37" s="43">
        <v>1.68</v>
      </c>
      <c r="BP37" s="43">
        <v>147.2253</v>
      </c>
      <c r="BQ37" s="43"/>
      <c r="BR37" s="43">
        <v>4.7153999999999998</v>
      </c>
      <c r="BS37" s="43">
        <v>128.10247000000001</v>
      </c>
      <c r="BT37" s="43">
        <v>4.7853599999999998</v>
      </c>
      <c r="BU37" s="43"/>
      <c r="BV37" s="43">
        <v>32.633200000000002</v>
      </c>
      <c r="BW37" s="43">
        <v>4.0273599999999998</v>
      </c>
      <c r="BX37" s="43"/>
      <c r="BY37" s="43"/>
      <c r="BZ37" s="43">
        <v>88.498400000000004</v>
      </c>
      <c r="CA37" s="43">
        <v>24.987760000000002</v>
      </c>
      <c r="CB37" s="43">
        <v>1.4521999999999999</v>
      </c>
      <c r="CC37" s="43">
        <v>0.57999999999999996</v>
      </c>
      <c r="CD37" s="43">
        <v>22.900939999999999</v>
      </c>
      <c r="CE37" s="43">
        <v>420.31795</v>
      </c>
      <c r="CF37" s="43"/>
      <c r="CG37" s="43">
        <v>156.93430000000001</v>
      </c>
      <c r="CH37" s="43">
        <v>12.17328</v>
      </c>
      <c r="CI37" s="43"/>
      <c r="CJ37" s="43"/>
      <c r="CK37" s="43"/>
      <c r="CL37" s="43">
        <v>4.8346299999999998</v>
      </c>
      <c r="CM37" s="43"/>
      <c r="CN37" s="43"/>
      <c r="CO37" s="43">
        <v>17.532240000000002</v>
      </c>
      <c r="CP37" s="43">
        <v>278.49</v>
      </c>
      <c r="CQ37" s="43"/>
      <c r="CR37" s="43">
        <v>30.013000000000002</v>
      </c>
      <c r="CS37" s="43"/>
      <c r="CT37" s="43">
        <v>33.673999999999999</v>
      </c>
    </row>
    <row r="38" spans="1:98" ht="15.6" x14ac:dyDescent="0.3">
      <c r="A38" s="1"/>
      <c r="B38" s="42" t="s">
        <v>821</v>
      </c>
      <c r="C38" s="43"/>
      <c r="D38" s="43"/>
      <c r="E38" s="43">
        <v>38.686100000000003</v>
      </c>
      <c r="F38" s="43">
        <v>12.000999999999999</v>
      </c>
      <c r="G38" s="43"/>
      <c r="H38" s="43"/>
      <c r="I38" s="43"/>
      <c r="J38" s="43"/>
      <c r="K38" s="43"/>
      <c r="L38" s="43">
        <v>29.2727</v>
      </c>
      <c r="M38" s="43">
        <v>15.631399999999999</v>
      </c>
      <c r="N38" s="43">
        <v>13.22</v>
      </c>
      <c r="O38" s="43">
        <v>32.433999999999997</v>
      </c>
      <c r="P38" s="43"/>
      <c r="Q38" s="43"/>
      <c r="R38" s="43">
        <v>42.091999999999999</v>
      </c>
      <c r="S38" s="43"/>
      <c r="T38" s="43">
        <v>20.7805</v>
      </c>
      <c r="U38" s="43"/>
      <c r="V38" s="43">
        <v>8</v>
      </c>
      <c r="W38" s="43"/>
      <c r="X38" s="43">
        <v>23.55968</v>
      </c>
      <c r="Y38" s="43"/>
      <c r="Z38" s="43">
        <v>9.9110300000000002</v>
      </c>
      <c r="AA38" s="43"/>
      <c r="AB38" s="43"/>
      <c r="AC38" s="43">
        <v>13.63</v>
      </c>
      <c r="AD38" s="43"/>
      <c r="AE38" s="43"/>
      <c r="AF38" s="43"/>
      <c r="AG38" s="43"/>
      <c r="AH38" s="43"/>
      <c r="AI38" s="43"/>
      <c r="AJ38" s="43">
        <v>6.1652199999999997</v>
      </c>
      <c r="AK38" s="43">
        <v>0</v>
      </c>
      <c r="AL38" s="43">
        <v>3.9626000000000001</v>
      </c>
      <c r="AM38" s="43">
        <v>45.145910000000001</v>
      </c>
      <c r="AN38" s="43">
        <v>120.12</v>
      </c>
      <c r="AO38" s="43">
        <v>25.9087</v>
      </c>
      <c r="AP38" s="43">
        <v>0.6</v>
      </c>
      <c r="AQ38" s="43">
        <v>162.71</v>
      </c>
      <c r="AR38" s="43"/>
      <c r="AS38" s="43">
        <v>37.20881</v>
      </c>
      <c r="AT38" s="43">
        <v>34.689419999999998</v>
      </c>
      <c r="AU38" s="43"/>
      <c r="AV38" s="43">
        <v>189.12275</v>
      </c>
      <c r="AW38" s="43">
        <v>30.139199999999999</v>
      </c>
      <c r="AX38" s="43"/>
      <c r="AY38" s="43"/>
      <c r="AZ38" s="43"/>
      <c r="BA38" s="43">
        <v>2.2000000000000002</v>
      </c>
      <c r="BB38" s="43"/>
      <c r="BC38" s="43">
        <v>65.869529999999997</v>
      </c>
      <c r="BD38" s="43"/>
      <c r="BE38" s="43"/>
      <c r="BF38" s="43"/>
      <c r="BG38" s="43"/>
      <c r="BH38" s="43"/>
      <c r="BI38" s="43">
        <v>18.08549</v>
      </c>
      <c r="BJ38" s="43"/>
      <c r="BK38" s="43">
        <v>5.0272600000000001</v>
      </c>
      <c r="BL38" s="43"/>
      <c r="BM38" s="43"/>
      <c r="BN38" s="43">
        <v>44.601999999999997</v>
      </c>
      <c r="BO38" s="43">
        <v>2.17</v>
      </c>
      <c r="BP38" s="43">
        <v>148.33815000000001</v>
      </c>
      <c r="BQ38" s="43"/>
      <c r="BR38" s="43">
        <v>4.9535999999999998</v>
      </c>
      <c r="BS38" s="43">
        <v>129.82300000000001</v>
      </c>
      <c r="BT38" s="43">
        <v>6.4445899999999998</v>
      </c>
      <c r="BU38" s="43"/>
      <c r="BV38" s="43">
        <v>32.135800000000003</v>
      </c>
      <c r="BW38" s="43">
        <v>3.8865599999999998</v>
      </c>
      <c r="BX38" s="43"/>
      <c r="BY38" s="43"/>
      <c r="BZ38" s="43">
        <v>88.477900000000005</v>
      </c>
      <c r="CA38" s="43">
        <v>24.97043</v>
      </c>
      <c r="CB38" s="43">
        <v>1.4601</v>
      </c>
      <c r="CC38" s="43">
        <v>0.53</v>
      </c>
      <c r="CD38" s="43">
        <v>22.106590000000001</v>
      </c>
      <c r="CE38" s="43">
        <v>407.28</v>
      </c>
      <c r="CF38" s="43"/>
      <c r="CG38" s="43">
        <v>160.0008</v>
      </c>
      <c r="CH38" s="43">
        <v>12.120850000000001</v>
      </c>
      <c r="CI38" s="43"/>
      <c r="CJ38" s="43"/>
      <c r="CK38" s="43"/>
      <c r="CL38" s="43">
        <v>4.8410599999999997</v>
      </c>
      <c r="CM38" s="43"/>
      <c r="CN38" s="43"/>
      <c r="CO38" s="43">
        <v>17.256450000000001</v>
      </c>
      <c r="CP38" s="43">
        <v>274.89999999999998</v>
      </c>
      <c r="CQ38" s="43"/>
      <c r="CR38" s="43">
        <v>30.74</v>
      </c>
      <c r="CS38" s="43"/>
      <c r="CT38" s="43">
        <v>35.744</v>
      </c>
    </row>
    <row r="39" spans="1:98" ht="15.6" x14ac:dyDescent="0.3">
      <c r="A39" s="1"/>
      <c r="B39" s="42" t="s">
        <v>822</v>
      </c>
      <c r="C39" s="43"/>
      <c r="D39" s="43"/>
      <c r="E39" s="43">
        <v>38.152900000000002</v>
      </c>
      <c r="F39" s="43">
        <v>12.1</v>
      </c>
      <c r="G39" s="43"/>
      <c r="H39" s="43"/>
      <c r="I39" s="43"/>
      <c r="J39" s="43"/>
      <c r="K39" s="43"/>
      <c r="L39" s="43">
        <v>16.782900000000001</v>
      </c>
      <c r="M39" s="43">
        <v>15.3157</v>
      </c>
      <c r="N39" s="43">
        <v>13.47</v>
      </c>
      <c r="O39" s="43">
        <v>25.358000000000001</v>
      </c>
      <c r="P39" s="43"/>
      <c r="Q39" s="43"/>
      <c r="R39" s="43">
        <v>42.523000000000003</v>
      </c>
      <c r="S39" s="43"/>
      <c r="T39" s="43">
        <v>46.870840000000001</v>
      </c>
      <c r="U39" s="43"/>
      <c r="V39" s="43">
        <v>8.5</v>
      </c>
      <c r="W39" s="43"/>
      <c r="X39" s="43">
        <v>24.076370000000001</v>
      </c>
      <c r="Y39" s="43"/>
      <c r="Z39" s="43">
        <v>9.8404000000000007</v>
      </c>
      <c r="AA39" s="43"/>
      <c r="AB39" s="43"/>
      <c r="AC39" s="43">
        <v>13.62</v>
      </c>
      <c r="AD39" s="43"/>
      <c r="AE39" s="43"/>
      <c r="AF39" s="43"/>
      <c r="AG39" s="43"/>
      <c r="AH39" s="43"/>
      <c r="AI39" s="43"/>
      <c r="AJ39" s="43">
        <v>6.4605899999999998</v>
      </c>
      <c r="AK39" s="43">
        <v>0</v>
      </c>
      <c r="AL39" s="43">
        <v>3.9689999999999999</v>
      </c>
      <c r="AM39" s="43">
        <v>46.238570000000003</v>
      </c>
      <c r="AN39" s="43">
        <v>122.37</v>
      </c>
      <c r="AO39" s="43">
        <v>25.6494</v>
      </c>
      <c r="AP39" s="43">
        <v>0.23</v>
      </c>
      <c r="AQ39" s="43">
        <v>162.49</v>
      </c>
      <c r="AR39" s="43"/>
      <c r="AS39" s="43">
        <v>38.48066</v>
      </c>
      <c r="AT39" s="43">
        <v>33.797649999999997</v>
      </c>
      <c r="AU39" s="43"/>
      <c r="AV39" s="43">
        <v>189.08252999999999</v>
      </c>
      <c r="AW39" s="43">
        <v>31.34</v>
      </c>
      <c r="AX39" s="43"/>
      <c r="AY39" s="43"/>
      <c r="AZ39" s="43"/>
      <c r="BA39" s="43">
        <v>2.2999999999999998</v>
      </c>
      <c r="BB39" s="43"/>
      <c r="BC39" s="43">
        <v>66.309659999999994</v>
      </c>
      <c r="BD39" s="43"/>
      <c r="BE39" s="43"/>
      <c r="BF39" s="43"/>
      <c r="BG39" s="43"/>
      <c r="BH39" s="43"/>
      <c r="BI39" s="43">
        <v>18.42154</v>
      </c>
      <c r="BJ39" s="43"/>
      <c r="BK39" s="43">
        <v>5.01844</v>
      </c>
      <c r="BL39" s="43"/>
      <c r="BM39" s="43"/>
      <c r="BN39" s="43">
        <v>44.594999999999999</v>
      </c>
      <c r="BO39" s="43">
        <v>2.2200000000000002</v>
      </c>
      <c r="BP39" s="43">
        <v>146.60037</v>
      </c>
      <c r="BQ39" s="43"/>
      <c r="BR39" s="43">
        <v>4.8018000000000001</v>
      </c>
      <c r="BS39" s="43">
        <v>128.90842000000001</v>
      </c>
      <c r="BT39" s="43">
        <v>6.2298999999999998</v>
      </c>
      <c r="BU39" s="43"/>
      <c r="BV39" s="43">
        <v>27.315799999999999</v>
      </c>
      <c r="BW39" s="43">
        <v>3.9036599999999999</v>
      </c>
      <c r="BX39" s="43"/>
      <c r="BY39" s="43"/>
      <c r="BZ39" s="43">
        <v>88.757400000000004</v>
      </c>
      <c r="CA39" s="43">
        <v>24.945119999999999</v>
      </c>
      <c r="CB39" s="43">
        <v>1.4396</v>
      </c>
      <c r="CC39" s="43">
        <v>0.56999999999999995</v>
      </c>
      <c r="CD39" s="43">
        <v>23.511199999999999</v>
      </c>
      <c r="CE39" s="43">
        <v>425.39972</v>
      </c>
      <c r="CF39" s="43"/>
      <c r="CG39" s="43">
        <v>156.3219</v>
      </c>
      <c r="CH39" s="43">
        <v>12.256309999999999</v>
      </c>
      <c r="CI39" s="43"/>
      <c r="CJ39" s="43"/>
      <c r="CK39" s="43"/>
      <c r="CL39" s="43">
        <v>4.8580300000000003</v>
      </c>
      <c r="CM39" s="43"/>
      <c r="CN39" s="43"/>
      <c r="CO39" s="43">
        <v>17.073830000000001</v>
      </c>
      <c r="CP39" s="43">
        <v>272.23</v>
      </c>
      <c r="CQ39" s="43"/>
      <c r="CR39" s="43">
        <v>32.429000000000002</v>
      </c>
      <c r="CS39" s="43"/>
      <c r="CT39" s="43">
        <v>35.280999999999999</v>
      </c>
    </row>
    <row r="40" spans="1:98" ht="15.6" x14ac:dyDescent="0.3">
      <c r="A40" s="1"/>
      <c r="B40" s="42" t="s">
        <v>823</v>
      </c>
      <c r="C40" s="43"/>
      <c r="D40" s="43"/>
      <c r="E40" s="43">
        <v>37.311199999999999</v>
      </c>
      <c r="F40" s="43">
        <v>11.464</v>
      </c>
      <c r="G40" s="43"/>
      <c r="H40" s="43"/>
      <c r="I40" s="43"/>
      <c r="J40" s="43"/>
      <c r="K40" s="43"/>
      <c r="L40" s="43">
        <v>18.172599999999999</v>
      </c>
      <c r="M40" s="43">
        <v>14.2203</v>
      </c>
      <c r="N40" s="43">
        <v>13.41</v>
      </c>
      <c r="O40" s="43">
        <v>28.527999999999999</v>
      </c>
      <c r="P40" s="43"/>
      <c r="Q40" s="43"/>
      <c r="R40" s="43">
        <v>42.511000000000003</v>
      </c>
      <c r="S40" s="43"/>
      <c r="T40" s="43">
        <v>49.220170000000003</v>
      </c>
      <c r="U40" s="43"/>
      <c r="V40" s="43">
        <v>9</v>
      </c>
      <c r="W40" s="43"/>
      <c r="X40" s="43">
        <v>23.00948</v>
      </c>
      <c r="Y40" s="43"/>
      <c r="Z40" s="43">
        <v>9.4972399999999997</v>
      </c>
      <c r="AA40" s="43"/>
      <c r="AB40" s="43"/>
      <c r="AC40" s="43">
        <v>13.14</v>
      </c>
      <c r="AD40" s="43"/>
      <c r="AE40" s="43"/>
      <c r="AF40" s="43"/>
      <c r="AG40" s="43"/>
      <c r="AH40" s="43"/>
      <c r="AI40" s="43"/>
      <c r="AJ40" s="43">
        <v>6.2238600000000002</v>
      </c>
      <c r="AK40" s="43">
        <v>0</v>
      </c>
      <c r="AL40" s="43">
        <v>4.0072999999999999</v>
      </c>
      <c r="AM40" s="43">
        <v>47.589480000000002</v>
      </c>
      <c r="AN40" s="43">
        <v>124.05</v>
      </c>
      <c r="AO40" s="43">
        <v>25.950399999999998</v>
      </c>
      <c r="AP40" s="43">
        <v>0.37</v>
      </c>
      <c r="AQ40" s="43">
        <v>161.51</v>
      </c>
      <c r="AR40" s="43"/>
      <c r="AS40" s="43">
        <v>37.529069999999997</v>
      </c>
      <c r="AT40" s="43">
        <v>33.300139999999999</v>
      </c>
      <c r="AU40" s="43"/>
      <c r="AV40" s="43">
        <v>189.29105000000001</v>
      </c>
      <c r="AW40" s="43">
        <v>30.553799999999999</v>
      </c>
      <c r="AX40" s="43"/>
      <c r="AY40" s="43"/>
      <c r="AZ40" s="43"/>
      <c r="BA40" s="43">
        <v>2.2000000000000002</v>
      </c>
      <c r="BB40" s="43"/>
      <c r="BC40" s="43">
        <v>67.272949999999994</v>
      </c>
      <c r="BD40" s="43"/>
      <c r="BE40" s="43"/>
      <c r="BF40" s="43"/>
      <c r="BG40" s="43"/>
      <c r="BH40" s="43"/>
      <c r="BI40" s="43">
        <v>18.510359999999999</v>
      </c>
      <c r="BJ40" s="43"/>
      <c r="BK40" s="43">
        <v>4.9656000000000002</v>
      </c>
      <c r="BL40" s="43"/>
      <c r="BM40" s="43"/>
      <c r="BN40" s="43">
        <v>45.021999999999998</v>
      </c>
      <c r="BO40" s="43">
        <v>2.2799999999999998</v>
      </c>
      <c r="BP40" s="43">
        <v>146.71095</v>
      </c>
      <c r="BQ40" s="43"/>
      <c r="BR40" s="43">
        <v>4.6637000000000004</v>
      </c>
      <c r="BS40" s="43">
        <v>129.83981</v>
      </c>
      <c r="BT40" s="43">
        <v>6.29901</v>
      </c>
      <c r="BU40" s="43"/>
      <c r="BV40" s="43">
        <v>29.957699999999999</v>
      </c>
      <c r="BW40" s="43">
        <v>4.3754099999999996</v>
      </c>
      <c r="BX40" s="43"/>
      <c r="BY40" s="43"/>
      <c r="BZ40" s="43">
        <v>87.884600000000006</v>
      </c>
      <c r="CA40" s="43">
        <v>24.980879999999999</v>
      </c>
      <c r="CB40" s="43">
        <v>1.4355</v>
      </c>
      <c r="CC40" s="43">
        <v>0.56000000000000005</v>
      </c>
      <c r="CD40" s="43">
        <v>23.37161</v>
      </c>
      <c r="CE40" s="43">
        <v>422.04626999999999</v>
      </c>
      <c r="CF40" s="43"/>
      <c r="CG40" s="43">
        <v>156.9813</v>
      </c>
      <c r="CH40" s="43">
        <v>12.14095</v>
      </c>
      <c r="CI40" s="43"/>
      <c r="CJ40" s="43"/>
      <c r="CK40" s="43"/>
      <c r="CL40" s="43">
        <v>4.81494</v>
      </c>
      <c r="CM40" s="43"/>
      <c r="CN40" s="43"/>
      <c r="CO40" s="43">
        <v>16.825700000000001</v>
      </c>
      <c r="CP40" s="43">
        <v>269.43</v>
      </c>
      <c r="CQ40" s="43"/>
      <c r="CR40" s="43">
        <v>33.054000000000002</v>
      </c>
      <c r="CS40" s="43"/>
      <c r="CT40" s="43">
        <v>36.621000000000002</v>
      </c>
    </row>
    <row r="41" spans="1:98" ht="15.6" x14ac:dyDescent="0.3">
      <c r="A41" s="1"/>
      <c r="B41" s="42" t="s">
        <v>824</v>
      </c>
      <c r="C41" s="43"/>
      <c r="D41" s="43"/>
      <c r="E41" s="43">
        <v>37.423999999999999</v>
      </c>
      <c r="F41" s="43">
        <v>11.714</v>
      </c>
      <c r="G41" s="43"/>
      <c r="H41" s="43"/>
      <c r="I41" s="43"/>
      <c r="J41" s="43"/>
      <c r="K41" s="43"/>
      <c r="L41" s="43">
        <v>18.456099999999999</v>
      </c>
      <c r="M41" s="43">
        <v>14.575200000000001</v>
      </c>
      <c r="N41" s="43">
        <v>13.7</v>
      </c>
      <c r="O41" s="43">
        <v>30.834</v>
      </c>
      <c r="P41" s="43"/>
      <c r="Q41" s="43"/>
      <c r="R41" s="43">
        <v>41.954000000000001</v>
      </c>
      <c r="S41" s="43"/>
      <c r="T41" s="43">
        <v>49.715119999999999</v>
      </c>
      <c r="U41" s="43"/>
      <c r="V41" s="43">
        <v>9.1</v>
      </c>
      <c r="W41" s="43"/>
      <c r="X41" s="43">
        <v>24.585239999999999</v>
      </c>
      <c r="Y41" s="43"/>
      <c r="Z41" s="43">
        <v>9.5883500000000002</v>
      </c>
      <c r="AA41" s="43"/>
      <c r="AB41" s="43"/>
      <c r="AC41" s="43">
        <v>13.41</v>
      </c>
      <c r="AD41" s="43"/>
      <c r="AE41" s="43"/>
      <c r="AF41" s="43"/>
      <c r="AG41" s="43"/>
      <c r="AH41" s="43"/>
      <c r="AI41" s="43"/>
      <c r="AJ41" s="43">
        <v>5.8655799999999996</v>
      </c>
      <c r="AK41" s="43">
        <v>0</v>
      </c>
      <c r="AL41" s="43">
        <v>4.0315000000000003</v>
      </c>
      <c r="AM41" s="43">
        <v>47.847380000000001</v>
      </c>
      <c r="AN41" s="43">
        <v>124.08</v>
      </c>
      <c r="AO41" s="43">
        <v>26.013500000000001</v>
      </c>
      <c r="AP41" s="43">
        <v>0.4</v>
      </c>
      <c r="AQ41" s="43">
        <v>159.61000000000001</v>
      </c>
      <c r="AR41" s="43"/>
      <c r="AS41" s="43">
        <v>35.919379999999997</v>
      </c>
      <c r="AT41" s="43">
        <v>32.364260000000002</v>
      </c>
      <c r="AU41" s="43"/>
      <c r="AV41" s="43">
        <v>189.59599</v>
      </c>
      <c r="AW41" s="43">
        <v>27.7285</v>
      </c>
      <c r="AX41" s="43"/>
      <c r="AY41" s="43"/>
      <c r="AZ41" s="43"/>
      <c r="BA41" s="43">
        <v>2.2000000000000002</v>
      </c>
      <c r="BB41" s="43"/>
      <c r="BC41" s="43">
        <v>67.384330000000006</v>
      </c>
      <c r="BD41" s="43"/>
      <c r="BE41" s="43"/>
      <c r="BF41" s="43"/>
      <c r="BG41" s="43"/>
      <c r="BH41" s="43"/>
      <c r="BI41" s="43">
        <v>17.986660000000001</v>
      </c>
      <c r="BJ41" s="43"/>
      <c r="BK41" s="43">
        <v>4.59117</v>
      </c>
      <c r="BL41" s="43"/>
      <c r="BM41" s="43"/>
      <c r="BN41" s="43">
        <v>44.912999999999997</v>
      </c>
      <c r="BO41" s="43">
        <v>2.19</v>
      </c>
      <c r="BP41" s="43">
        <v>149.33993000000001</v>
      </c>
      <c r="BQ41" s="43"/>
      <c r="BR41" s="43">
        <v>4.6957000000000004</v>
      </c>
      <c r="BS41" s="43">
        <v>130.85545999999999</v>
      </c>
      <c r="BT41" s="43">
        <v>6.15367</v>
      </c>
      <c r="BU41" s="43"/>
      <c r="BV41" s="43">
        <v>29.198399999999999</v>
      </c>
      <c r="BW41" s="43">
        <v>3.85894</v>
      </c>
      <c r="BX41" s="43"/>
      <c r="BY41" s="43"/>
      <c r="BZ41" s="43">
        <v>88.0261</v>
      </c>
      <c r="CA41" s="43">
        <v>24.90616</v>
      </c>
      <c r="CB41" s="43">
        <v>1.4303999999999999</v>
      </c>
      <c r="CC41" s="43">
        <v>0.55000000000000004</v>
      </c>
      <c r="CD41" s="43">
        <v>22.81081</v>
      </c>
      <c r="CE41" s="43">
        <v>399.42300999999998</v>
      </c>
      <c r="CF41" s="43"/>
      <c r="CG41" s="43">
        <v>159.27670000000001</v>
      </c>
      <c r="CH41" s="43">
        <v>12.179259999999999</v>
      </c>
      <c r="CI41" s="43"/>
      <c r="CJ41" s="43"/>
      <c r="CK41" s="43"/>
      <c r="CL41" s="43">
        <v>4.8753599999999997</v>
      </c>
      <c r="CM41" s="43"/>
      <c r="CN41" s="43"/>
      <c r="CO41" s="43">
        <v>15.98424</v>
      </c>
      <c r="CP41" s="43">
        <v>271.55</v>
      </c>
      <c r="CQ41" s="43"/>
      <c r="CR41" s="43">
        <v>31.893999999999998</v>
      </c>
      <c r="CS41" s="43"/>
      <c r="CT41" s="43">
        <v>36.594999999999999</v>
      </c>
    </row>
    <row r="42" spans="1:98" ht="15.6" x14ac:dyDescent="0.3">
      <c r="A42" s="1"/>
      <c r="B42" s="42" t="s">
        <v>825</v>
      </c>
      <c r="C42" s="43"/>
      <c r="D42" s="43"/>
      <c r="E42" s="43">
        <v>26.299499999999998</v>
      </c>
      <c r="F42" s="43">
        <v>11.032</v>
      </c>
      <c r="G42" s="43"/>
      <c r="H42" s="43"/>
      <c r="I42" s="43"/>
      <c r="J42" s="43"/>
      <c r="K42" s="43"/>
      <c r="L42" s="43">
        <v>18.430700000000002</v>
      </c>
      <c r="M42" s="43">
        <v>15.6008</v>
      </c>
      <c r="N42" s="43">
        <v>13.8</v>
      </c>
      <c r="O42" s="43">
        <v>32.106000000000002</v>
      </c>
      <c r="P42" s="43"/>
      <c r="Q42" s="43"/>
      <c r="R42" s="43">
        <v>42.012</v>
      </c>
      <c r="S42" s="43"/>
      <c r="T42" s="43">
        <v>39.74588</v>
      </c>
      <c r="U42" s="43"/>
      <c r="V42" s="43">
        <v>8.8000000000000007</v>
      </c>
      <c r="W42" s="43"/>
      <c r="X42" s="43">
        <v>24.027180000000001</v>
      </c>
      <c r="Y42" s="43"/>
      <c r="Z42" s="43">
        <v>9.5550999999999995</v>
      </c>
      <c r="AA42" s="43"/>
      <c r="AB42" s="43"/>
      <c r="AC42" s="43">
        <v>14.98</v>
      </c>
      <c r="AD42" s="43"/>
      <c r="AE42" s="43"/>
      <c r="AF42" s="43"/>
      <c r="AG42" s="43"/>
      <c r="AH42" s="43"/>
      <c r="AI42" s="43"/>
      <c r="AJ42" s="43">
        <v>5.3594600000000003</v>
      </c>
      <c r="AK42" s="43">
        <v>0</v>
      </c>
      <c r="AL42" s="43">
        <v>3.9922</v>
      </c>
      <c r="AM42" s="43">
        <v>48.219949999999997</v>
      </c>
      <c r="AN42" s="43">
        <v>125.2</v>
      </c>
      <c r="AO42" s="43">
        <v>25.967400000000001</v>
      </c>
      <c r="AP42" s="43">
        <v>0.41</v>
      </c>
      <c r="AQ42" s="43">
        <v>161.07</v>
      </c>
      <c r="AR42" s="43"/>
      <c r="AS42" s="43">
        <v>34.211239999999997</v>
      </c>
      <c r="AT42" s="43">
        <v>33.04936</v>
      </c>
      <c r="AU42" s="43"/>
      <c r="AV42" s="43">
        <v>192.78783999999999</v>
      </c>
      <c r="AW42" s="43">
        <v>26.4056</v>
      </c>
      <c r="AX42" s="43"/>
      <c r="AY42" s="43"/>
      <c r="AZ42" s="43"/>
      <c r="BA42" s="43">
        <v>2.2000000000000002</v>
      </c>
      <c r="BB42" s="43"/>
      <c r="BC42" s="43">
        <v>69.248589999999993</v>
      </c>
      <c r="BD42" s="43"/>
      <c r="BE42" s="43"/>
      <c r="BF42" s="43"/>
      <c r="BG42" s="43"/>
      <c r="BH42" s="43"/>
      <c r="BI42" s="43">
        <v>18.252659999999999</v>
      </c>
      <c r="BJ42" s="43"/>
      <c r="BK42" s="43">
        <v>4.39832</v>
      </c>
      <c r="BL42" s="43"/>
      <c r="BM42" s="43"/>
      <c r="BN42" s="43">
        <v>45.110999999999997</v>
      </c>
      <c r="BO42" s="43">
        <v>2.25</v>
      </c>
      <c r="BP42" s="43">
        <v>149.21424999999999</v>
      </c>
      <c r="BQ42" s="43"/>
      <c r="BR42" s="43">
        <v>4.9173999999999998</v>
      </c>
      <c r="BS42" s="43">
        <v>130.34338</v>
      </c>
      <c r="BT42" s="43">
        <v>5.8158200000000004</v>
      </c>
      <c r="BU42" s="43"/>
      <c r="BV42" s="43">
        <v>29.492999999999999</v>
      </c>
      <c r="BW42" s="43">
        <v>3.6508500000000002</v>
      </c>
      <c r="BX42" s="43"/>
      <c r="BY42" s="43"/>
      <c r="BZ42" s="43">
        <v>87.964699999999993</v>
      </c>
      <c r="CA42" s="43">
        <v>24.965669999999999</v>
      </c>
      <c r="CB42" s="43">
        <v>1.4449000000000001</v>
      </c>
      <c r="CC42" s="43">
        <v>0.55000000000000004</v>
      </c>
      <c r="CD42" s="43">
        <v>23.01005</v>
      </c>
      <c r="CE42" s="43">
        <v>401.16192999999998</v>
      </c>
      <c r="CF42" s="43"/>
      <c r="CG42" s="43">
        <v>157.47069999999999</v>
      </c>
      <c r="CH42" s="43">
        <v>12.05466</v>
      </c>
      <c r="CI42" s="43"/>
      <c r="CJ42" s="43"/>
      <c r="CK42" s="43"/>
      <c r="CL42" s="43">
        <v>4.8361499999999999</v>
      </c>
      <c r="CM42" s="43"/>
      <c r="CN42" s="43"/>
      <c r="CO42" s="43">
        <v>15.1686</v>
      </c>
      <c r="CP42" s="43">
        <v>277.36</v>
      </c>
      <c r="CQ42" s="43"/>
      <c r="CR42" s="43">
        <v>33.518000000000001</v>
      </c>
      <c r="CS42" s="43"/>
      <c r="CT42" s="43">
        <v>35.930999999999997</v>
      </c>
    </row>
    <row r="43" spans="1:98" ht="15.6" x14ac:dyDescent="0.3">
      <c r="A43" s="1"/>
      <c r="B43" s="42" t="s">
        <v>826</v>
      </c>
      <c r="C43" s="43"/>
      <c r="D43" s="43"/>
      <c r="E43" s="43">
        <v>24.71</v>
      </c>
      <c r="F43" s="43">
        <v>8.7759999999999998</v>
      </c>
      <c r="G43" s="43"/>
      <c r="H43" s="43"/>
      <c r="I43" s="43"/>
      <c r="J43" s="43"/>
      <c r="K43" s="43"/>
      <c r="L43" s="43">
        <v>17.4209</v>
      </c>
      <c r="M43" s="43">
        <v>15.9216</v>
      </c>
      <c r="N43" s="43">
        <v>14.29</v>
      </c>
      <c r="O43" s="43">
        <v>32.845999999999997</v>
      </c>
      <c r="P43" s="43"/>
      <c r="Q43" s="43"/>
      <c r="R43" s="43">
        <v>42.225000000000001</v>
      </c>
      <c r="S43" s="43"/>
      <c r="T43" s="43">
        <v>38.633490000000002</v>
      </c>
      <c r="U43" s="43"/>
      <c r="V43" s="43">
        <v>8.4</v>
      </c>
      <c r="W43" s="43"/>
      <c r="X43" s="43">
        <v>24.453040000000001</v>
      </c>
      <c r="Y43" s="43"/>
      <c r="Z43" s="43">
        <v>9.48874</v>
      </c>
      <c r="AA43" s="43"/>
      <c r="AB43" s="43"/>
      <c r="AC43" s="43">
        <v>15.77</v>
      </c>
      <c r="AD43" s="43"/>
      <c r="AE43" s="43"/>
      <c r="AF43" s="43"/>
      <c r="AG43" s="43"/>
      <c r="AH43" s="43"/>
      <c r="AI43" s="43"/>
      <c r="AJ43" s="43">
        <v>5.4161799999999998</v>
      </c>
      <c r="AK43" s="43">
        <v>0</v>
      </c>
      <c r="AL43" s="43">
        <v>3.9988999999999999</v>
      </c>
      <c r="AM43" s="43">
        <v>48.446019999999997</v>
      </c>
      <c r="AN43" s="43">
        <v>126.02</v>
      </c>
      <c r="AO43" s="43">
        <v>22.023</v>
      </c>
      <c r="AP43" s="43">
        <v>0.46</v>
      </c>
      <c r="AQ43" s="43">
        <v>162.27000000000001</v>
      </c>
      <c r="AR43" s="43"/>
      <c r="AS43" s="43">
        <v>33.949010000000001</v>
      </c>
      <c r="AT43" s="43">
        <v>31.377109999999998</v>
      </c>
      <c r="AU43" s="43"/>
      <c r="AV43" s="43">
        <v>192.40415999999999</v>
      </c>
      <c r="AW43" s="43">
        <v>25.486999999999998</v>
      </c>
      <c r="AX43" s="43"/>
      <c r="AY43" s="43"/>
      <c r="AZ43" s="43"/>
      <c r="BA43" s="43">
        <v>2.2000000000000002</v>
      </c>
      <c r="BB43" s="43"/>
      <c r="BC43" s="43">
        <v>68.838740000000001</v>
      </c>
      <c r="BD43" s="43"/>
      <c r="BE43" s="43"/>
      <c r="BF43" s="43"/>
      <c r="BG43" s="43"/>
      <c r="BH43" s="43"/>
      <c r="BI43" s="43">
        <v>18.174489999999999</v>
      </c>
      <c r="BJ43" s="43"/>
      <c r="BK43" s="43">
        <v>4.4658600000000002</v>
      </c>
      <c r="BL43" s="43"/>
      <c r="BM43" s="43"/>
      <c r="BN43" s="43">
        <v>18.623000000000001</v>
      </c>
      <c r="BO43" s="43">
        <v>2.06</v>
      </c>
      <c r="BP43" s="43">
        <v>149.34297000000001</v>
      </c>
      <c r="BQ43" s="43"/>
      <c r="BR43" s="43">
        <v>4.7725</v>
      </c>
      <c r="BS43" s="43">
        <v>134.23442</v>
      </c>
      <c r="BT43" s="43">
        <v>5.2688699999999997</v>
      </c>
      <c r="BU43" s="43"/>
      <c r="BV43" s="43">
        <v>36.019599999999997</v>
      </c>
      <c r="BW43" s="43">
        <v>3.6075599999999999</v>
      </c>
      <c r="BX43" s="43"/>
      <c r="BY43" s="43"/>
      <c r="BZ43" s="43">
        <v>86.918400000000005</v>
      </c>
      <c r="CA43" s="43">
        <v>24.97899</v>
      </c>
      <c r="CB43" s="43">
        <v>1.4936</v>
      </c>
      <c r="CC43" s="43">
        <v>0.55000000000000004</v>
      </c>
      <c r="CD43" s="43">
        <v>21.067990000000002</v>
      </c>
      <c r="CE43" s="43">
        <v>397.49482999999998</v>
      </c>
      <c r="CF43" s="43"/>
      <c r="CG43" s="43">
        <v>160.19370000000001</v>
      </c>
      <c r="CH43" s="43">
        <v>12.12998</v>
      </c>
      <c r="CI43" s="43"/>
      <c r="CJ43" s="43"/>
      <c r="CK43" s="43"/>
      <c r="CL43" s="43">
        <v>4.8097899999999996</v>
      </c>
      <c r="CM43" s="43"/>
      <c r="CN43" s="43"/>
      <c r="CO43" s="43">
        <v>13.85754</v>
      </c>
      <c r="CP43" s="43">
        <v>274.24</v>
      </c>
      <c r="CQ43" s="43"/>
      <c r="CR43" s="43">
        <v>33.466000000000001</v>
      </c>
      <c r="CS43" s="43"/>
      <c r="CT43" s="43">
        <v>34.823</v>
      </c>
    </row>
    <row r="44" spans="1:98" ht="15.6" x14ac:dyDescent="0.3">
      <c r="A44" s="1"/>
      <c r="B44" s="42" t="s">
        <v>827</v>
      </c>
      <c r="C44" s="43"/>
      <c r="D44" s="43"/>
      <c r="E44" s="43">
        <v>20.912199999999999</v>
      </c>
      <c r="F44" s="43">
        <v>9.2080000000000002</v>
      </c>
      <c r="G44" s="43"/>
      <c r="H44" s="43"/>
      <c r="I44" s="43"/>
      <c r="J44" s="43"/>
      <c r="K44" s="43"/>
      <c r="L44" s="43">
        <v>16.109400000000001</v>
      </c>
      <c r="M44" s="43">
        <v>15.5901</v>
      </c>
      <c r="N44" s="43">
        <v>13.12</v>
      </c>
      <c r="O44" s="43">
        <v>32.917999999999999</v>
      </c>
      <c r="P44" s="43"/>
      <c r="Q44" s="43"/>
      <c r="R44" s="43">
        <v>42.206000000000003</v>
      </c>
      <c r="S44" s="43"/>
      <c r="T44" s="43">
        <v>49.02581</v>
      </c>
      <c r="U44" s="43"/>
      <c r="V44" s="43">
        <v>8.1999999999999993</v>
      </c>
      <c r="W44" s="43"/>
      <c r="X44" s="43">
        <v>22.31953</v>
      </c>
      <c r="Y44" s="43"/>
      <c r="Z44" s="43">
        <v>8.2848900000000008</v>
      </c>
      <c r="AA44" s="43"/>
      <c r="AB44" s="43"/>
      <c r="AC44" s="43">
        <v>16.350000000000001</v>
      </c>
      <c r="AD44" s="43"/>
      <c r="AE44" s="43"/>
      <c r="AF44" s="43"/>
      <c r="AG44" s="43"/>
      <c r="AH44" s="43"/>
      <c r="AI44" s="43"/>
      <c r="AJ44" s="43">
        <v>4.26905</v>
      </c>
      <c r="AK44" s="43">
        <v>0</v>
      </c>
      <c r="AL44" s="43">
        <v>3.9142000000000001</v>
      </c>
      <c r="AM44" s="43">
        <v>48.143740000000001</v>
      </c>
      <c r="AN44" s="43">
        <v>122.18</v>
      </c>
      <c r="AO44" s="43">
        <v>21.578700000000001</v>
      </c>
      <c r="AP44" s="43">
        <v>0.11</v>
      </c>
      <c r="AQ44" s="43">
        <v>162.68</v>
      </c>
      <c r="AR44" s="43"/>
      <c r="AS44" s="43">
        <v>33.282490000000003</v>
      </c>
      <c r="AT44" s="43">
        <v>30.513110000000001</v>
      </c>
      <c r="AU44" s="43"/>
      <c r="AV44" s="43">
        <v>137.64688000000001</v>
      </c>
      <c r="AW44" s="43">
        <v>24.389399999999998</v>
      </c>
      <c r="AX44" s="43"/>
      <c r="AY44" s="43"/>
      <c r="AZ44" s="43"/>
      <c r="BA44" s="43">
        <v>2.2000000000000002</v>
      </c>
      <c r="BB44" s="43"/>
      <c r="BC44" s="43">
        <v>44.46537</v>
      </c>
      <c r="BD44" s="43"/>
      <c r="BE44" s="43"/>
      <c r="BF44" s="43"/>
      <c r="BG44" s="43"/>
      <c r="BH44" s="43"/>
      <c r="BI44" s="43">
        <v>18.612269999999999</v>
      </c>
      <c r="BJ44" s="43"/>
      <c r="BK44" s="43">
        <v>4.6015499999999996</v>
      </c>
      <c r="BL44" s="43"/>
      <c r="BM44" s="43"/>
      <c r="BN44" s="43">
        <v>3.238</v>
      </c>
      <c r="BO44" s="43">
        <v>2</v>
      </c>
      <c r="BP44" s="43">
        <v>149.98952</v>
      </c>
      <c r="BQ44" s="43"/>
      <c r="BR44" s="43">
        <v>4.3437000000000001</v>
      </c>
      <c r="BS44" s="43">
        <v>132.99180999999999</v>
      </c>
      <c r="BT44" s="43">
        <v>4.9443299999999999</v>
      </c>
      <c r="BU44" s="43"/>
      <c r="BV44" s="43">
        <v>31.550799999999999</v>
      </c>
      <c r="BW44" s="43">
        <v>3.8024800000000001</v>
      </c>
      <c r="BX44" s="43"/>
      <c r="BY44" s="43"/>
      <c r="BZ44" s="43">
        <v>86.946200000000005</v>
      </c>
      <c r="CA44" s="43">
        <v>6.1112399999999996</v>
      </c>
      <c r="CB44" s="43">
        <v>1.4824999999999999</v>
      </c>
      <c r="CC44" s="43">
        <v>0.64</v>
      </c>
      <c r="CD44" s="43">
        <v>20.884329999999999</v>
      </c>
      <c r="CE44" s="43">
        <v>418.73293000000001</v>
      </c>
      <c r="CF44" s="43"/>
      <c r="CG44" s="43">
        <v>155.7405</v>
      </c>
      <c r="CH44" s="43">
        <v>11.90358</v>
      </c>
      <c r="CI44" s="43"/>
      <c r="CJ44" s="43"/>
      <c r="CK44" s="43"/>
      <c r="CL44" s="43">
        <v>4.6348900000000004</v>
      </c>
      <c r="CM44" s="43"/>
      <c r="CN44" s="43"/>
      <c r="CO44" s="43">
        <v>13.31232</v>
      </c>
      <c r="CP44" s="43">
        <v>283.27</v>
      </c>
      <c r="CQ44" s="43"/>
      <c r="CR44" s="43">
        <v>27.271000000000001</v>
      </c>
      <c r="CS44" s="43"/>
      <c r="CT44" s="43">
        <v>22.635999999999999</v>
      </c>
    </row>
    <row r="45" spans="1:98" ht="15.6" x14ac:dyDescent="0.3">
      <c r="A45" s="1"/>
      <c r="B45" s="42" t="s">
        <v>828</v>
      </c>
      <c r="C45" s="43"/>
      <c r="D45" s="43"/>
      <c r="E45" s="43">
        <v>19.7212</v>
      </c>
      <c r="F45" s="43">
        <v>8.6159999999999997</v>
      </c>
      <c r="G45" s="43"/>
      <c r="H45" s="43"/>
      <c r="I45" s="43"/>
      <c r="J45" s="43"/>
      <c r="K45" s="43"/>
      <c r="L45" s="43">
        <v>15.8681</v>
      </c>
      <c r="M45" s="43">
        <v>14.5688</v>
      </c>
      <c r="N45" s="43">
        <v>13.54</v>
      </c>
      <c r="O45" s="43">
        <v>34.252000000000002</v>
      </c>
      <c r="P45" s="43"/>
      <c r="Q45" s="43"/>
      <c r="R45" s="43">
        <v>42.715000000000003</v>
      </c>
      <c r="S45" s="43"/>
      <c r="T45" s="43">
        <v>47.580410000000001</v>
      </c>
      <c r="U45" s="43"/>
      <c r="V45" s="43">
        <v>8</v>
      </c>
      <c r="W45" s="43"/>
      <c r="X45" s="43">
        <v>22.171779999999998</v>
      </c>
      <c r="Y45" s="43"/>
      <c r="Z45" s="43">
        <v>7.4740000000000002</v>
      </c>
      <c r="AA45" s="43"/>
      <c r="AB45" s="43"/>
      <c r="AC45" s="43">
        <v>16.3</v>
      </c>
      <c r="AD45" s="43"/>
      <c r="AE45" s="43"/>
      <c r="AF45" s="43"/>
      <c r="AG45" s="43"/>
      <c r="AH45" s="43"/>
      <c r="AI45" s="43"/>
      <c r="AJ45" s="43">
        <v>4.2895099999999999</v>
      </c>
      <c r="AK45" s="43">
        <v>0</v>
      </c>
      <c r="AL45" s="43">
        <v>3.8391999999999999</v>
      </c>
      <c r="AM45" s="43">
        <v>44.231549999999999</v>
      </c>
      <c r="AN45" s="43">
        <v>121.39</v>
      </c>
      <c r="AO45" s="43">
        <v>21.378699999999998</v>
      </c>
      <c r="AP45" s="43">
        <v>0.35</v>
      </c>
      <c r="AQ45" s="43">
        <v>158.76</v>
      </c>
      <c r="AR45" s="43"/>
      <c r="AS45" s="43">
        <v>28.61063</v>
      </c>
      <c r="AT45" s="43">
        <v>31.544609999999999</v>
      </c>
      <c r="AU45" s="43"/>
      <c r="AV45" s="43">
        <v>60.352679999999999</v>
      </c>
      <c r="AW45" s="43">
        <v>24.061599999999999</v>
      </c>
      <c r="AX45" s="43"/>
      <c r="AY45" s="43"/>
      <c r="AZ45" s="43"/>
      <c r="BA45" s="43">
        <v>2.4</v>
      </c>
      <c r="BB45" s="43"/>
      <c r="BC45" s="43">
        <v>31.039850000000001</v>
      </c>
      <c r="BD45" s="43"/>
      <c r="BE45" s="43"/>
      <c r="BF45" s="43"/>
      <c r="BG45" s="43"/>
      <c r="BH45" s="43"/>
      <c r="BI45" s="43">
        <v>18.686409999999999</v>
      </c>
      <c r="BJ45" s="43"/>
      <c r="BK45" s="43">
        <v>4.4746100000000002</v>
      </c>
      <c r="BL45" s="43"/>
      <c r="BM45" s="43"/>
      <c r="BN45" s="43">
        <v>3.371</v>
      </c>
      <c r="BO45" s="43">
        <v>2.0499999999999998</v>
      </c>
      <c r="BP45" s="43">
        <v>150.75557000000001</v>
      </c>
      <c r="BQ45" s="43"/>
      <c r="BR45" s="43">
        <v>4.4926000000000004</v>
      </c>
      <c r="BS45" s="43">
        <v>125.68029</v>
      </c>
      <c r="BT45" s="43">
        <v>3.8763899999999998</v>
      </c>
      <c r="BU45" s="43"/>
      <c r="BV45" s="43">
        <v>30.8505</v>
      </c>
      <c r="BW45" s="43">
        <v>3.7406999999999999</v>
      </c>
      <c r="BX45" s="43"/>
      <c r="BY45" s="43"/>
      <c r="BZ45" s="43">
        <v>88.273399999999995</v>
      </c>
      <c r="CA45" s="43">
        <v>3.0107599999999999</v>
      </c>
      <c r="CB45" s="43">
        <v>1.4755</v>
      </c>
      <c r="CC45" s="43">
        <v>0.68</v>
      </c>
      <c r="CD45" s="43">
        <v>21.136890000000001</v>
      </c>
      <c r="CE45" s="43">
        <v>410.58749999999998</v>
      </c>
      <c r="CF45" s="43"/>
      <c r="CG45" s="43">
        <v>154.59460000000001</v>
      </c>
      <c r="CH45" s="43">
        <v>9.7873400000000004</v>
      </c>
      <c r="CI45" s="43"/>
      <c r="CJ45" s="43"/>
      <c r="CK45" s="43"/>
      <c r="CL45" s="43">
        <v>4.5987600000000004</v>
      </c>
      <c r="CM45" s="43"/>
      <c r="CN45" s="43"/>
      <c r="CO45" s="43">
        <v>12.109209999999999</v>
      </c>
      <c r="CP45" s="43">
        <v>276.93</v>
      </c>
      <c r="CQ45" s="43"/>
      <c r="CR45" s="43">
        <v>26.789000000000001</v>
      </c>
      <c r="CS45" s="43"/>
      <c r="CT45" s="43">
        <v>9.9700000000000006</v>
      </c>
    </row>
    <row r="46" spans="1:98" ht="15.6" x14ac:dyDescent="0.3">
      <c r="A46" s="1"/>
      <c r="B46" s="42" t="s">
        <v>829</v>
      </c>
      <c r="C46" s="43"/>
      <c r="D46" s="43"/>
      <c r="E46" s="43">
        <v>18.008600000000001</v>
      </c>
      <c r="F46" s="43">
        <v>9.2919999999999998</v>
      </c>
      <c r="G46" s="43"/>
      <c r="H46" s="43"/>
      <c r="I46" s="43"/>
      <c r="J46" s="43"/>
      <c r="K46" s="43"/>
      <c r="L46" s="43">
        <v>16.0166</v>
      </c>
      <c r="M46" s="43">
        <v>14.0983</v>
      </c>
      <c r="N46" s="43">
        <v>13.92</v>
      </c>
      <c r="O46" s="43">
        <v>34.049999999999997</v>
      </c>
      <c r="P46" s="43"/>
      <c r="Q46" s="43"/>
      <c r="R46" s="43">
        <v>42.743000000000002</v>
      </c>
      <c r="S46" s="43"/>
      <c r="T46" s="43">
        <v>8.4314800000000005</v>
      </c>
      <c r="U46" s="43"/>
      <c r="V46" s="43">
        <v>7.9</v>
      </c>
      <c r="W46" s="43"/>
      <c r="X46" s="43">
        <v>21.873539999999998</v>
      </c>
      <c r="Y46" s="43"/>
      <c r="Z46" s="43">
        <v>7.5418799999999999</v>
      </c>
      <c r="AA46" s="43"/>
      <c r="AB46" s="43"/>
      <c r="AC46" s="43">
        <v>16.71</v>
      </c>
      <c r="AD46" s="43"/>
      <c r="AE46" s="43"/>
      <c r="AF46" s="43"/>
      <c r="AG46" s="43"/>
      <c r="AH46" s="43"/>
      <c r="AI46" s="43"/>
      <c r="AJ46" s="43">
        <v>4.1899699999999998</v>
      </c>
      <c r="AK46" s="43">
        <v>0</v>
      </c>
      <c r="AL46" s="43">
        <v>3.8079000000000001</v>
      </c>
      <c r="AM46" s="43">
        <v>47.111910000000002</v>
      </c>
      <c r="AN46" s="43">
        <v>125.02</v>
      </c>
      <c r="AO46" s="43">
        <v>26.759599999999999</v>
      </c>
      <c r="AP46" s="43">
        <v>0.46</v>
      </c>
      <c r="AQ46" s="43">
        <v>156.88</v>
      </c>
      <c r="AR46" s="43"/>
      <c r="AS46" s="43">
        <v>27.892969999999998</v>
      </c>
      <c r="AT46" s="43">
        <v>31.146049999999999</v>
      </c>
      <c r="AU46" s="43"/>
      <c r="AV46" s="43">
        <v>59.641509999999997</v>
      </c>
      <c r="AW46" s="43">
        <v>24.4648</v>
      </c>
      <c r="AX46" s="43"/>
      <c r="AY46" s="43"/>
      <c r="AZ46" s="43"/>
      <c r="BA46" s="43">
        <v>2.4</v>
      </c>
      <c r="BB46" s="43"/>
      <c r="BC46" s="43">
        <v>30.77467</v>
      </c>
      <c r="BD46" s="43"/>
      <c r="BE46" s="43"/>
      <c r="BF46" s="43"/>
      <c r="BG46" s="43"/>
      <c r="BH46" s="43"/>
      <c r="BI46" s="43">
        <v>18.3857</v>
      </c>
      <c r="BJ46" s="43"/>
      <c r="BK46" s="43">
        <v>4.7223600000000001</v>
      </c>
      <c r="BL46" s="43"/>
      <c r="BM46" s="43"/>
      <c r="BN46" s="43">
        <v>3.802</v>
      </c>
      <c r="BO46" s="43">
        <v>2.2999999999999998</v>
      </c>
      <c r="BP46" s="43">
        <v>149.56321</v>
      </c>
      <c r="BQ46" s="43"/>
      <c r="BR46" s="43">
        <v>4.5964</v>
      </c>
      <c r="BS46" s="43">
        <v>128.16923</v>
      </c>
      <c r="BT46" s="43">
        <v>3.4774500000000002</v>
      </c>
      <c r="BU46" s="43"/>
      <c r="BV46" s="43">
        <v>31.606100000000001</v>
      </c>
      <c r="BW46" s="43">
        <v>3.7400099999999998</v>
      </c>
      <c r="BX46" s="43"/>
      <c r="BY46" s="43"/>
      <c r="BZ46" s="43">
        <v>90.013199999999998</v>
      </c>
      <c r="CA46" s="43">
        <v>3.0241600000000002</v>
      </c>
      <c r="CB46" s="43">
        <v>1.4690000000000001</v>
      </c>
      <c r="CC46" s="43">
        <v>0.62</v>
      </c>
      <c r="CD46" s="43">
        <v>20.468389999999999</v>
      </c>
      <c r="CE46" s="43">
        <v>399.27377999999999</v>
      </c>
      <c r="CF46" s="43"/>
      <c r="CG46" s="43">
        <v>159.25149999999999</v>
      </c>
      <c r="CH46" s="43">
        <v>10.03478</v>
      </c>
      <c r="CI46" s="43"/>
      <c r="CJ46" s="43"/>
      <c r="CK46" s="43"/>
      <c r="CL46" s="43">
        <v>4.5616199999999996</v>
      </c>
      <c r="CM46" s="43"/>
      <c r="CN46" s="43"/>
      <c r="CO46" s="43">
        <v>13.31348</v>
      </c>
      <c r="CP46" s="43">
        <v>272.83999999999997</v>
      </c>
      <c r="CQ46" s="43"/>
      <c r="CR46" s="43">
        <v>25.201000000000001</v>
      </c>
      <c r="CS46" s="43"/>
      <c r="CT46" s="43">
        <v>7.7480000000000002</v>
      </c>
    </row>
    <row r="47" spans="1:98" ht="15.6" x14ac:dyDescent="0.3">
      <c r="A47" s="1"/>
      <c r="B47" s="42" t="s">
        <v>830</v>
      </c>
      <c r="C47" s="43"/>
      <c r="D47" s="43"/>
      <c r="E47" s="43">
        <v>18.596</v>
      </c>
      <c r="F47" s="43">
        <v>10.912000000000001</v>
      </c>
      <c r="G47" s="43"/>
      <c r="H47" s="43"/>
      <c r="I47" s="43"/>
      <c r="J47" s="43"/>
      <c r="K47" s="43"/>
      <c r="L47" s="43">
        <v>20.902999999999999</v>
      </c>
      <c r="M47" s="43">
        <v>12.042400000000001</v>
      </c>
      <c r="N47" s="43">
        <v>14.16</v>
      </c>
      <c r="O47" s="43">
        <v>33.945999999999998</v>
      </c>
      <c r="P47" s="43"/>
      <c r="Q47" s="43"/>
      <c r="R47" s="43">
        <v>42.616999999999997</v>
      </c>
      <c r="S47" s="43"/>
      <c r="T47" s="43">
        <v>7.6320199999999998</v>
      </c>
      <c r="U47" s="43"/>
      <c r="V47" s="43">
        <v>7.8</v>
      </c>
      <c r="W47" s="43"/>
      <c r="X47" s="43">
        <v>21.304680000000001</v>
      </c>
      <c r="Y47" s="43"/>
      <c r="Z47" s="43">
        <v>7.7872000000000003</v>
      </c>
      <c r="AA47" s="43"/>
      <c r="AB47" s="43"/>
      <c r="AC47" s="43">
        <v>17</v>
      </c>
      <c r="AD47" s="43"/>
      <c r="AE47" s="43"/>
      <c r="AF47" s="43"/>
      <c r="AG47" s="43"/>
      <c r="AH47" s="43"/>
      <c r="AI47" s="43"/>
      <c r="AJ47" s="43">
        <v>4.1270300000000004</v>
      </c>
      <c r="AK47" s="43">
        <v>0</v>
      </c>
      <c r="AL47" s="43">
        <v>3.7892000000000001</v>
      </c>
      <c r="AM47" s="43">
        <v>48.957999999999998</v>
      </c>
      <c r="AN47" s="43">
        <v>124.83</v>
      </c>
      <c r="AO47" s="43">
        <v>26.837900000000001</v>
      </c>
      <c r="AP47" s="43">
        <v>0.37</v>
      </c>
      <c r="AQ47" s="43">
        <v>155.03</v>
      </c>
      <c r="AR47" s="43"/>
      <c r="AS47" s="43">
        <v>29.118230000000001</v>
      </c>
      <c r="AT47" s="43">
        <v>31.502849999999999</v>
      </c>
      <c r="AU47" s="43"/>
      <c r="AV47" s="43">
        <v>57.898159999999997</v>
      </c>
      <c r="AW47" s="43">
        <v>25.041899999999998</v>
      </c>
      <c r="AX47" s="43"/>
      <c r="AY47" s="43"/>
      <c r="AZ47" s="43"/>
      <c r="BA47" s="43">
        <v>2.4</v>
      </c>
      <c r="BB47" s="43"/>
      <c r="BC47" s="43">
        <v>30.8443</v>
      </c>
      <c r="BD47" s="43"/>
      <c r="BE47" s="43"/>
      <c r="BF47" s="43"/>
      <c r="BG47" s="43"/>
      <c r="BH47" s="43"/>
      <c r="BI47" s="43">
        <v>18.409569999999999</v>
      </c>
      <c r="BJ47" s="43"/>
      <c r="BK47" s="43">
        <v>4.6092500000000003</v>
      </c>
      <c r="BL47" s="43"/>
      <c r="BM47" s="43"/>
      <c r="BN47" s="43">
        <v>3.8769999999999998</v>
      </c>
      <c r="BO47" s="43">
        <v>2.2999999999999998</v>
      </c>
      <c r="BP47" s="43">
        <v>148.39299</v>
      </c>
      <c r="BQ47" s="43"/>
      <c r="BR47" s="43">
        <v>4.5701000000000001</v>
      </c>
      <c r="BS47" s="43">
        <v>130.90617</v>
      </c>
      <c r="BT47" s="43">
        <v>3.8723800000000002</v>
      </c>
      <c r="BU47" s="43"/>
      <c r="BV47" s="43">
        <v>35.223700000000001</v>
      </c>
      <c r="BW47" s="43">
        <v>3.69495</v>
      </c>
      <c r="BX47" s="43"/>
      <c r="BY47" s="43"/>
      <c r="BZ47" s="43">
        <v>89.322900000000004</v>
      </c>
      <c r="CA47" s="43">
        <v>3.02217</v>
      </c>
      <c r="CB47" s="43">
        <v>1.4605999999999999</v>
      </c>
      <c r="CC47" s="43">
        <v>0.65</v>
      </c>
      <c r="CD47" s="43">
        <v>21.10332</v>
      </c>
      <c r="CE47" s="43">
        <v>399.28640000000001</v>
      </c>
      <c r="CF47" s="43"/>
      <c r="CG47" s="43">
        <v>157.89099999999999</v>
      </c>
      <c r="CH47" s="43">
        <v>9.9346300000000003</v>
      </c>
      <c r="CI47" s="43"/>
      <c r="CJ47" s="43"/>
      <c r="CK47" s="43"/>
      <c r="CL47" s="43">
        <v>4.6158599999999996</v>
      </c>
      <c r="CM47" s="43"/>
      <c r="CN47" s="43"/>
      <c r="CO47" s="43">
        <v>14.10061</v>
      </c>
      <c r="CP47" s="43">
        <v>272.37</v>
      </c>
      <c r="CQ47" s="43"/>
      <c r="CR47" s="43">
        <v>25.463999999999999</v>
      </c>
      <c r="CS47" s="43"/>
      <c r="CT47" s="43">
        <v>8.3659999999999997</v>
      </c>
    </row>
    <row r="48" spans="1:98" ht="15.6" x14ac:dyDescent="0.3">
      <c r="A48" s="1"/>
      <c r="B48" s="42" t="s">
        <v>831</v>
      </c>
      <c r="C48" s="43"/>
      <c r="D48" s="43"/>
      <c r="E48" s="43">
        <v>19.206499999999998</v>
      </c>
      <c r="F48" s="43">
        <v>11.365</v>
      </c>
      <c r="G48" s="43"/>
      <c r="H48" s="43"/>
      <c r="I48" s="43"/>
      <c r="J48" s="43"/>
      <c r="K48" s="43"/>
      <c r="L48" s="43">
        <v>24.9405</v>
      </c>
      <c r="M48" s="43">
        <v>11.6912</v>
      </c>
      <c r="N48" s="43">
        <v>13.92</v>
      </c>
      <c r="O48" s="43">
        <v>33.409999999999997</v>
      </c>
      <c r="P48" s="43"/>
      <c r="Q48" s="43"/>
      <c r="R48" s="43">
        <v>42.598999999999997</v>
      </c>
      <c r="S48" s="43"/>
      <c r="T48" s="43">
        <v>10.51404</v>
      </c>
      <c r="U48" s="43"/>
      <c r="V48" s="43">
        <v>7.6</v>
      </c>
      <c r="W48" s="43"/>
      <c r="X48" s="43">
        <v>23.205639999999999</v>
      </c>
      <c r="Y48" s="43"/>
      <c r="Z48" s="43">
        <v>7.8578700000000001</v>
      </c>
      <c r="AA48" s="43"/>
      <c r="AB48" s="43"/>
      <c r="AC48" s="43">
        <v>17.18</v>
      </c>
      <c r="AD48" s="43"/>
      <c r="AE48" s="43"/>
      <c r="AF48" s="43"/>
      <c r="AG48" s="43"/>
      <c r="AH48" s="43"/>
      <c r="AI48" s="43"/>
      <c r="AJ48" s="43">
        <v>4.0911</v>
      </c>
      <c r="AK48" s="43">
        <v>0</v>
      </c>
      <c r="AL48" s="43">
        <v>3.7757999999999998</v>
      </c>
      <c r="AM48" s="43">
        <v>49.245289999999997</v>
      </c>
      <c r="AN48" s="43">
        <v>123.67</v>
      </c>
      <c r="AO48" s="43">
        <v>26.502500000000001</v>
      </c>
      <c r="AP48" s="43">
        <v>0.84</v>
      </c>
      <c r="AQ48" s="43">
        <v>159.01</v>
      </c>
      <c r="AR48" s="43"/>
      <c r="AS48" s="43">
        <v>33.333730000000003</v>
      </c>
      <c r="AT48" s="43">
        <v>31.368179999999999</v>
      </c>
      <c r="AU48" s="43"/>
      <c r="AV48" s="43">
        <v>58.962449999999997</v>
      </c>
      <c r="AW48" s="43">
        <v>25.777000000000001</v>
      </c>
      <c r="AX48" s="43"/>
      <c r="AY48" s="43"/>
      <c r="AZ48" s="43"/>
      <c r="BA48" s="43">
        <v>2.2999999999999998</v>
      </c>
      <c r="BB48" s="43"/>
      <c r="BC48" s="43">
        <v>32.793750000000003</v>
      </c>
      <c r="BD48" s="43"/>
      <c r="BE48" s="43"/>
      <c r="BF48" s="43"/>
      <c r="BG48" s="43"/>
      <c r="BH48" s="43"/>
      <c r="BI48" s="43">
        <v>18.240580000000001</v>
      </c>
      <c r="BJ48" s="43"/>
      <c r="BK48" s="43">
        <v>4.6475400000000002</v>
      </c>
      <c r="BL48" s="43"/>
      <c r="BM48" s="43"/>
      <c r="BN48" s="43">
        <v>3.7160000000000002</v>
      </c>
      <c r="BO48" s="43">
        <v>2.3199999999999998</v>
      </c>
      <c r="BP48" s="43">
        <v>149.46575999999999</v>
      </c>
      <c r="BQ48" s="43"/>
      <c r="BR48" s="43">
        <v>4.5533999999999999</v>
      </c>
      <c r="BS48" s="43">
        <v>131.06231</v>
      </c>
      <c r="BT48" s="43">
        <v>1.96394</v>
      </c>
      <c r="BU48" s="43"/>
      <c r="BV48" s="43">
        <v>34.390900000000002</v>
      </c>
      <c r="BW48" s="43">
        <v>4.0013500000000004</v>
      </c>
      <c r="BX48" s="43"/>
      <c r="BY48" s="43"/>
      <c r="BZ48" s="43">
        <v>89.336799999999997</v>
      </c>
      <c r="CA48" s="43">
        <v>3.0247600000000001</v>
      </c>
      <c r="CB48" s="43">
        <v>1.4659</v>
      </c>
      <c r="CC48" s="43">
        <v>0.63</v>
      </c>
      <c r="CD48" s="43">
        <v>22.525300000000001</v>
      </c>
      <c r="CE48" s="43">
        <v>421.37711999999999</v>
      </c>
      <c r="CF48" s="43"/>
      <c r="CG48" s="43">
        <v>162.9511</v>
      </c>
      <c r="CH48" s="43">
        <v>11.8377</v>
      </c>
      <c r="CI48" s="43"/>
      <c r="CJ48" s="43"/>
      <c r="CK48" s="43"/>
      <c r="CL48" s="43">
        <v>4.5957100000000004</v>
      </c>
      <c r="CM48" s="43"/>
      <c r="CN48" s="43"/>
      <c r="CO48" s="43">
        <v>13.816079999999999</v>
      </c>
      <c r="CP48" s="43">
        <v>281.27</v>
      </c>
      <c r="CQ48" s="43"/>
      <c r="CR48" s="43">
        <v>26.759</v>
      </c>
      <c r="CS48" s="43"/>
      <c r="CT48" s="43">
        <v>13.571</v>
      </c>
    </row>
    <row r="49" spans="1:98" ht="15.6" x14ac:dyDescent="0.3">
      <c r="A49" s="1"/>
      <c r="B49" s="42" t="s">
        <v>832</v>
      </c>
      <c r="C49" s="43"/>
      <c r="D49" s="43"/>
      <c r="E49" s="43">
        <v>19.3002</v>
      </c>
      <c r="F49" s="43">
        <v>11.500999999999999</v>
      </c>
      <c r="G49" s="43"/>
      <c r="H49" s="43"/>
      <c r="I49" s="43"/>
      <c r="J49" s="43"/>
      <c r="K49" s="43"/>
      <c r="L49" s="43">
        <v>28.633700000000001</v>
      </c>
      <c r="M49" s="43">
        <v>11.542</v>
      </c>
      <c r="N49" s="43">
        <v>14.08</v>
      </c>
      <c r="O49" s="43">
        <v>33.686</v>
      </c>
      <c r="P49" s="43"/>
      <c r="Q49" s="43"/>
      <c r="R49" s="43">
        <v>42.56</v>
      </c>
      <c r="S49" s="43"/>
      <c r="T49" s="43">
        <v>43.223739999999999</v>
      </c>
      <c r="U49" s="43"/>
      <c r="V49" s="43">
        <v>8.4</v>
      </c>
      <c r="W49" s="43"/>
      <c r="X49" s="43">
        <v>22.392160000000001</v>
      </c>
      <c r="Y49" s="43"/>
      <c r="Z49" s="43">
        <v>7.8624900000000002</v>
      </c>
      <c r="AA49" s="43"/>
      <c r="AB49" s="43"/>
      <c r="AC49" s="43">
        <v>17.96</v>
      </c>
      <c r="AD49" s="43"/>
      <c r="AE49" s="43"/>
      <c r="AF49" s="43"/>
      <c r="AG49" s="43"/>
      <c r="AH49" s="43"/>
      <c r="AI49" s="43"/>
      <c r="AJ49" s="43">
        <v>4.0739599999999996</v>
      </c>
      <c r="AK49" s="43">
        <v>0</v>
      </c>
      <c r="AL49" s="43">
        <v>3.7650999999999999</v>
      </c>
      <c r="AM49" s="43">
        <v>48.898060000000001</v>
      </c>
      <c r="AN49" s="43">
        <v>126.19</v>
      </c>
      <c r="AO49" s="43">
        <v>26.907599999999999</v>
      </c>
      <c r="AP49" s="43">
        <v>0.87</v>
      </c>
      <c r="AQ49" s="43">
        <v>162.78</v>
      </c>
      <c r="AR49" s="43"/>
      <c r="AS49" s="43">
        <v>34.824530000000003</v>
      </c>
      <c r="AT49" s="43">
        <v>30.213609999999999</v>
      </c>
      <c r="AU49" s="43"/>
      <c r="AV49" s="43">
        <v>71.678340000000006</v>
      </c>
      <c r="AW49" s="43">
        <v>25.976600000000001</v>
      </c>
      <c r="AX49" s="43"/>
      <c r="AY49" s="43"/>
      <c r="AZ49" s="43"/>
      <c r="BA49" s="43">
        <v>2.2999999999999998</v>
      </c>
      <c r="BB49" s="43"/>
      <c r="BC49" s="43">
        <v>32.995519999999999</v>
      </c>
      <c r="BD49" s="43"/>
      <c r="BE49" s="43"/>
      <c r="BF49" s="43"/>
      <c r="BG49" s="43"/>
      <c r="BH49" s="43"/>
      <c r="BI49" s="43">
        <v>18.25611</v>
      </c>
      <c r="BJ49" s="43"/>
      <c r="BK49" s="43">
        <v>4.52508</v>
      </c>
      <c r="BL49" s="43"/>
      <c r="BM49" s="43"/>
      <c r="BN49" s="43">
        <v>3.0179999999999998</v>
      </c>
      <c r="BO49" s="43">
        <v>2.25</v>
      </c>
      <c r="BP49" s="43">
        <v>149.34574000000001</v>
      </c>
      <c r="BQ49" s="43"/>
      <c r="BR49" s="43">
        <v>4.5556999999999999</v>
      </c>
      <c r="BS49" s="43">
        <v>130.19865999999999</v>
      </c>
      <c r="BT49" s="43">
        <v>2.1297799999999998</v>
      </c>
      <c r="BU49" s="43"/>
      <c r="BV49" s="43">
        <v>36.143599999999999</v>
      </c>
      <c r="BW49" s="43">
        <v>4.0848199999999997</v>
      </c>
      <c r="BX49" s="43"/>
      <c r="BY49" s="43"/>
      <c r="BZ49" s="43">
        <v>89.251900000000006</v>
      </c>
      <c r="CA49" s="43">
        <v>3.25814</v>
      </c>
      <c r="CB49" s="43">
        <v>1.4424999999999999</v>
      </c>
      <c r="CC49" s="43">
        <v>0.69</v>
      </c>
      <c r="CD49" s="43">
        <v>23.111190000000001</v>
      </c>
      <c r="CE49" s="43">
        <v>424.91539</v>
      </c>
      <c r="CF49" s="43"/>
      <c r="CG49" s="43">
        <v>160.8185</v>
      </c>
      <c r="CH49" s="43">
        <v>11.919449999999999</v>
      </c>
      <c r="CI49" s="43"/>
      <c r="CJ49" s="43"/>
      <c r="CK49" s="43"/>
      <c r="CL49" s="43">
        <v>4.6089000000000002</v>
      </c>
      <c r="CM49" s="43"/>
      <c r="CN49" s="43"/>
      <c r="CO49" s="43">
        <v>14.288919999999999</v>
      </c>
      <c r="CP49" s="43">
        <v>283.05</v>
      </c>
      <c r="CQ49" s="43"/>
      <c r="CR49" s="43">
        <v>32.198999999999998</v>
      </c>
      <c r="CS49" s="43"/>
      <c r="CT49" s="43">
        <v>23.838999999999999</v>
      </c>
    </row>
    <row r="50" spans="1:98" ht="15.6" x14ac:dyDescent="0.3">
      <c r="A50" s="1"/>
      <c r="B50" s="42" t="s">
        <v>833</v>
      </c>
      <c r="C50" s="43"/>
      <c r="D50" s="43"/>
      <c r="E50" s="43">
        <v>24.140699999999999</v>
      </c>
      <c r="F50" s="43">
        <v>11.724</v>
      </c>
      <c r="G50" s="43"/>
      <c r="H50" s="43"/>
      <c r="I50" s="43"/>
      <c r="J50" s="43"/>
      <c r="K50" s="43"/>
      <c r="L50" s="43">
        <v>28.262699999999999</v>
      </c>
      <c r="M50" s="43">
        <v>11.7608</v>
      </c>
      <c r="N50" s="43">
        <v>12.48</v>
      </c>
      <c r="O50" s="43">
        <v>34.037999999999997</v>
      </c>
      <c r="P50" s="43"/>
      <c r="Q50" s="43"/>
      <c r="R50" s="43">
        <v>42.603999999999999</v>
      </c>
      <c r="S50" s="43"/>
      <c r="T50" s="43">
        <v>33.474159999999998</v>
      </c>
      <c r="U50" s="43"/>
      <c r="V50" s="43">
        <v>8.9</v>
      </c>
      <c r="W50" s="43"/>
      <c r="X50" s="43">
        <v>24.851009999999999</v>
      </c>
      <c r="Y50" s="43"/>
      <c r="Z50" s="43">
        <v>8.8275299999999994</v>
      </c>
      <c r="AA50" s="43"/>
      <c r="AB50" s="43"/>
      <c r="AC50" s="43">
        <v>17.690000000000001</v>
      </c>
      <c r="AD50" s="43"/>
      <c r="AE50" s="43"/>
      <c r="AF50" s="43"/>
      <c r="AG50" s="43"/>
      <c r="AH50" s="43"/>
      <c r="AI50" s="43"/>
      <c r="AJ50" s="43">
        <v>4.2364699999999997</v>
      </c>
      <c r="AK50" s="43">
        <v>0</v>
      </c>
      <c r="AL50" s="43">
        <v>3.7105000000000001</v>
      </c>
      <c r="AM50" s="43">
        <v>48.763849999999998</v>
      </c>
      <c r="AN50" s="43">
        <v>126.93</v>
      </c>
      <c r="AO50" s="43">
        <v>27.752600000000001</v>
      </c>
      <c r="AP50" s="43">
        <v>0.94</v>
      </c>
      <c r="AQ50" s="43">
        <v>162.32</v>
      </c>
      <c r="AR50" s="43"/>
      <c r="AS50" s="43">
        <v>35.06841</v>
      </c>
      <c r="AT50" s="43">
        <v>29.367760000000001</v>
      </c>
      <c r="AU50" s="43"/>
      <c r="AV50" s="43">
        <v>72.609340000000003</v>
      </c>
      <c r="AW50" s="43">
        <v>32.135800000000003</v>
      </c>
      <c r="AX50" s="43"/>
      <c r="AY50" s="43"/>
      <c r="AZ50" s="43"/>
      <c r="BA50" s="43">
        <v>2.4</v>
      </c>
      <c r="BB50" s="43"/>
      <c r="BC50" s="43">
        <v>38.299680000000002</v>
      </c>
      <c r="BD50" s="43"/>
      <c r="BE50" s="43"/>
      <c r="BF50" s="43"/>
      <c r="BG50" s="43"/>
      <c r="BH50" s="43"/>
      <c r="BI50" s="43">
        <v>17.990480000000002</v>
      </c>
      <c r="BJ50" s="43"/>
      <c r="BK50" s="43">
        <v>4.6270600000000002</v>
      </c>
      <c r="BL50" s="43"/>
      <c r="BM50" s="43"/>
      <c r="BN50" s="43">
        <v>3.2949999999999999</v>
      </c>
      <c r="BO50" s="43">
        <v>2.25</v>
      </c>
      <c r="BP50" s="43">
        <v>147.60633999999999</v>
      </c>
      <c r="BQ50" s="43"/>
      <c r="BR50" s="43">
        <v>4.6829999999999998</v>
      </c>
      <c r="BS50" s="43">
        <v>131.26746</v>
      </c>
      <c r="BT50" s="43">
        <v>5.1844299999999999</v>
      </c>
      <c r="BU50" s="43"/>
      <c r="BV50" s="43">
        <v>36.800899999999999</v>
      </c>
      <c r="BW50" s="43">
        <v>4.1258100000000004</v>
      </c>
      <c r="BX50" s="43"/>
      <c r="BY50" s="43"/>
      <c r="BZ50" s="43">
        <v>90.153599999999997</v>
      </c>
      <c r="CA50" s="43">
        <v>3.44855</v>
      </c>
      <c r="CB50" s="43">
        <v>1.3524</v>
      </c>
      <c r="CC50" s="43">
        <v>0.63</v>
      </c>
      <c r="CD50" s="43">
        <v>22.92435</v>
      </c>
      <c r="CE50" s="43">
        <v>427.95440000000002</v>
      </c>
      <c r="CF50" s="43"/>
      <c r="CG50" s="43">
        <v>160.922</v>
      </c>
      <c r="CH50" s="43">
        <v>12.05932</v>
      </c>
      <c r="CI50" s="43"/>
      <c r="CJ50" s="43"/>
      <c r="CK50" s="43"/>
      <c r="CL50" s="43">
        <v>4.9430899999999998</v>
      </c>
      <c r="CM50" s="43"/>
      <c r="CN50" s="43"/>
      <c r="CO50" s="43">
        <v>15.106059999999999</v>
      </c>
      <c r="CP50" s="43">
        <v>286</v>
      </c>
      <c r="CQ50" s="43"/>
      <c r="CR50" s="43">
        <v>31.998000000000001</v>
      </c>
      <c r="CS50" s="43"/>
      <c r="CT50" s="43">
        <v>28.678999999999998</v>
      </c>
    </row>
    <row r="51" spans="1:98" ht="15.6" x14ac:dyDescent="0.3">
      <c r="A51" s="1"/>
      <c r="B51" s="42" t="s">
        <v>834</v>
      </c>
      <c r="C51" s="43"/>
      <c r="D51" s="43"/>
      <c r="E51" s="43">
        <v>28.171500000000002</v>
      </c>
      <c r="F51" s="43">
        <v>11.888999999999999</v>
      </c>
      <c r="G51" s="43"/>
      <c r="H51" s="43"/>
      <c r="I51" s="43"/>
      <c r="J51" s="43"/>
      <c r="K51" s="43"/>
      <c r="L51" s="43">
        <v>22.572399999999998</v>
      </c>
      <c r="M51" s="43">
        <v>11.3962</v>
      </c>
      <c r="N51" s="43">
        <v>13.74</v>
      </c>
      <c r="O51" s="43">
        <v>33.905999999999999</v>
      </c>
      <c r="P51" s="43"/>
      <c r="Q51" s="43"/>
      <c r="R51" s="43">
        <v>42.564</v>
      </c>
      <c r="S51" s="43"/>
      <c r="T51" s="43">
        <v>47.898009999999999</v>
      </c>
      <c r="U51" s="43"/>
      <c r="V51" s="43">
        <v>8.3000000000000007</v>
      </c>
      <c r="W51" s="43"/>
      <c r="X51" s="43">
        <v>25.685469999999999</v>
      </c>
      <c r="Y51" s="43"/>
      <c r="Z51" s="43">
        <v>9.26098</v>
      </c>
      <c r="AA51" s="43"/>
      <c r="AB51" s="43"/>
      <c r="AC51" s="43">
        <v>17.350000000000001</v>
      </c>
      <c r="AD51" s="43"/>
      <c r="AE51" s="43"/>
      <c r="AF51" s="43"/>
      <c r="AG51" s="43"/>
      <c r="AH51" s="43"/>
      <c r="AI51" s="43"/>
      <c r="AJ51" s="43">
        <v>4.23285</v>
      </c>
      <c r="AK51" s="43">
        <v>0</v>
      </c>
      <c r="AL51" s="43">
        <v>3.5065</v>
      </c>
      <c r="AM51" s="43">
        <v>49.014969999999998</v>
      </c>
      <c r="AN51" s="43">
        <v>127.75</v>
      </c>
      <c r="AO51" s="43">
        <v>28.4146</v>
      </c>
      <c r="AP51" s="43">
        <v>1.03</v>
      </c>
      <c r="AQ51" s="43">
        <v>162.5</v>
      </c>
      <c r="AR51" s="43"/>
      <c r="AS51" s="43">
        <v>35.795290000000001</v>
      </c>
      <c r="AT51" s="43">
        <v>29.177219999999998</v>
      </c>
      <c r="AU51" s="43"/>
      <c r="AV51" s="43">
        <v>176.13820000000001</v>
      </c>
      <c r="AW51" s="43">
        <v>34.104799999999997</v>
      </c>
      <c r="AX51" s="43"/>
      <c r="AY51" s="43"/>
      <c r="AZ51" s="43"/>
      <c r="BA51" s="43">
        <v>2.4</v>
      </c>
      <c r="BB51" s="43"/>
      <c r="BC51" s="43">
        <v>46.124360000000003</v>
      </c>
      <c r="BD51" s="43"/>
      <c r="BE51" s="43"/>
      <c r="BF51" s="43"/>
      <c r="BG51" s="43"/>
      <c r="BH51" s="43"/>
      <c r="BI51" s="43">
        <v>18.007899999999999</v>
      </c>
      <c r="BJ51" s="43"/>
      <c r="BK51" s="43">
        <v>4.7715199999999998</v>
      </c>
      <c r="BL51" s="43"/>
      <c r="BM51" s="43"/>
      <c r="BN51" s="43">
        <v>3.3</v>
      </c>
      <c r="BO51" s="43">
        <v>2.3199999999999998</v>
      </c>
      <c r="BP51" s="43">
        <v>148.01175000000001</v>
      </c>
      <c r="BQ51" s="43"/>
      <c r="BR51" s="43">
        <v>4.6093999999999999</v>
      </c>
      <c r="BS51" s="43">
        <v>132.64691999999999</v>
      </c>
      <c r="BT51" s="43">
        <v>6.6033900000000001</v>
      </c>
      <c r="BU51" s="43"/>
      <c r="BV51" s="43">
        <v>36.774000000000001</v>
      </c>
      <c r="BW51" s="43">
        <v>3.9547300000000001</v>
      </c>
      <c r="BX51" s="43"/>
      <c r="BY51" s="43"/>
      <c r="BZ51" s="43">
        <v>89.977500000000006</v>
      </c>
      <c r="CA51" s="43">
        <v>6.6415600000000001</v>
      </c>
      <c r="CB51" s="43">
        <v>1.2261</v>
      </c>
      <c r="CC51" s="43">
        <v>0.66</v>
      </c>
      <c r="CD51" s="43">
        <v>22.780419999999999</v>
      </c>
      <c r="CE51" s="43">
        <v>430.78798</v>
      </c>
      <c r="CF51" s="43"/>
      <c r="CG51" s="43">
        <v>150.53659999999999</v>
      </c>
      <c r="CH51" s="43">
        <v>11.65587</v>
      </c>
      <c r="CI51" s="43"/>
      <c r="CJ51" s="43"/>
      <c r="CK51" s="43"/>
      <c r="CL51" s="43">
        <v>5.1727400000000001</v>
      </c>
      <c r="CM51" s="43"/>
      <c r="CN51" s="43"/>
      <c r="CO51" s="43">
        <v>15.668139999999999</v>
      </c>
      <c r="CP51" s="43">
        <v>290.87</v>
      </c>
      <c r="CQ51" s="43"/>
      <c r="CR51" s="43">
        <v>31.829000000000001</v>
      </c>
      <c r="CS51" s="43"/>
      <c r="CT51" s="43">
        <v>29.8</v>
      </c>
    </row>
    <row r="52" spans="1:98" ht="15.6" x14ac:dyDescent="0.3">
      <c r="A52" s="1"/>
      <c r="B52" s="42" t="s">
        <v>835</v>
      </c>
      <c r="C52" s="43"/>
      <c r="D52" s="43"/>
      <c r="E52" s="43">
        <v>30.488</v>
      </c>
      <c r="F52" s="43">
        <v>12.170999999999999</v>
      </c>
      <c r="G52" s="43"/>
      <c r="H52" s="43"/>
      <c r="I52" s="43"/>
      <c r="J52" s="43"/>
      <c r="K52" s="43"/>
      <c r="L52" s="43">
        <v>21.559799999999999</v>
      </c>
      <c r="M52" s="43">
        <v>11.77</v>
      </c>
      <c r="N52" s="43">
        <v>11.17</v>
      </c>
      <c r="O52" s="43">
        <v>33.561999999999998</v>
      </c>
      <c r="P52" s="43"/>
      <c r="Q52" s="43"/>
      <c r="R52" s="43">
        <v>42.723999999999997</v>
      </c>
      <c r="S52" s="43"/>
      <c r="T52" s="43">
        <v>37.915260000000004</v>
      </c>
      <c r="U52" s="43"/>
      <c r="V52" s="43">
        <v>9</v>
      </c>
      <c r="W52" s="43"/>
      <c r="X52" s="43">
        <v>102.67922</v>
      </c>
      <c r="Y52" s="43"/>
      <c r="Z52" s="43">
        <v>9.0045599999999997</v>
      </c>
      <c r="AA52" s="43"/>
      <c r="AB52" s="43"/>
      <c r="AC52" s="43">
        <v>17.28</v>
      </c>
      <c r="AD52" s="43"/>
      <c r="AE52" s="43"/>
      <c r="AF52" s="43"/>
      <c r="AG52" s="43"/>
      <c r="AH52" s="43"/>
      <c r="AI52" s="43"/>
      <c r="AJ52" s="43">
        <v>4.8772500000000001</v>
      </c>
      <c r="AK52" s="43">
        <v>0</v>
      </c>
      <c r="AL52" s="43">
        <v>2.5257999999999998</v>
      </c>
      <c r="AM52" s="43">
        <v>48.45234</v>
      </c>
      <c r="AN52" s="43">
        <v>126.41</v>
      </c>
      <c r="AO52" s="43">
        <v>28.002800000000001</v>
      </c>
      <c r="AP52" s="43">
        <v>1.1499999999999999</v>
      </c>
      <c r="AQ52" s="43">
        <v>161.69999999999999</v>
      </c>
      <c r="AR52" s="43"/>
      <c r="AS52" s="43">
        <v>36.152979999999999</v>
      </c>
      <c r="AT52" s="43">
        <v>30.047940000000001</v>
      </c>
      <c r="AU52" s="43"/>
      <c r="AV52" s="43">
        <v>192.8648</v>
      </c>
      <c r="AW52" s="43">
        <v>33.849299999999999</v>
      </c>
      <c r="AX52" s="43"/>
      <c r="AY52" s="43"/>
      <c r="AZ52" s="43"/>
      <c r="BA52" s="43">
        <v>2.4</v>
      </c>
      <c r="BB52" s="43"/>
      <c r="BC52" s="43">
        <v>51.00206</v>
      </c>
      <c r="BD52" s="43"/>
      <c r="BE52" s="43"/>
      <c r="BF52" s="43"/>
      <c r="BG52" s="43"/>
      <c r="BH52" s="43"/>
      <c r="BI52" s="43">
        <v>18.387149999999998</v>
      </c>
      <c r="BJ52" s="43"/>
      <c r="BK52" s="43">
        <v>4.6590800000000003</v>
      </c>
      <c r="BL52" s="43"/>
      <c r="BM52" s="43"/>
      <c r="BN52" s="43">
        <v>24.728000000000002</v>
      </c>
      <c r="BO52" s="43">
        <v>2.48</v>
      </c>
      <c r="BP52" s="43">
        <v>148.52457999999999</v>
      </c>
      <c r="BQ52" s="43"/>
      <c r="BR52" s="43">
        <v>4.6928999999999998</v>
      </c>
      <c r="BS52" s="43">
        <v>132.11055999999999</v>
      </c>
      <c r="BT52" s="43">
        <v>6.70207</v>
      </c>
      <c r="BU52" s="43"/>
      <c r="BV52" s="43">
        <v>37.028100000000002</v>
      </c>
      <c r="BW52" s="43">
        <v>3.9614600000000002</v>
      </c>
      <c r="BX52" s="43"/>
      <c r="BY52" s="43"/>
      <c r="BZ52" s="43">
        <v>75.096900000000005</v>
      </c>
      <c r="CA52" s="43">
        <v>24.49128</v>
      </c>
      <c r="CB52" s="43">
        <v>0.86019999999999996</v>
      </c>
      <c r="CC52" s="43">
        <v>0.61</v>
      </c>
      <c r="CD52" s="43">
        <v>23.227720000000001</v>
      </c>
      <c r="CE52" s="43">
        <v>435.72147000000001</v>
      </c>
      <c r="CF52" s="43"/>
      <c r="CG52" s="43">
        <v>159.86959999999999</v>
      </c>
      <c r="CH52" s="43">
        <v>11.98075</v>
      </c>
      <c r="CI52" s="43"/>
      <c r="CJ52" s="43"/>
      <c r="CK52" s="43"/>
      <c r="CL52" s="43">
        <v>5.1681999999999997</v>
      </c>
      <c r="CM52" s="43"/>
      <c r="CN52" s="43"/>
      <c r="CO52" s="43">
        <v>16.392109999999999</v>
      </c>
      <c r="CP52" s="43">
        <v>294.88</v>
      </c>
      <c r="CQ52" s="43"/>
      <c r="CR52" s="43">
        <v>31.207999999999998</v>
      </c>
      <c r="CS52" s="43"/>
      <c r="CT52" s="43">
        <v>29.584</v>
      </c>
    </row>
    <row r="53" spans="1:98" ht="15.6" x14ac:dyDescent="0.3">
      <c r="A53" s="1"/>
      <c r="B53" s="42" t="s">
        <v>836</v>
      </c>
      <c r="C53" s="43"/>
      <c r="D53" s="43"/>
      <c r="E53" s="43">
        <v>34.368400000000001</v>
      </c>
      <c r="F53" s="43">
        <v>11.468999999999999</v>
      </c>
      <c r="G53" s="43"/>
      <c r="H53" s="43"/>
      <c r="I53" s="43"/>
      <c r="J53" s="43"/>
      <c r="K53" s="43"/>
      <c r="L53" s="43">
        <v>21.6587</v>
      </c>
      <c r="M53" s="43">
        <v>11.786199999999999</v>
      </c>
      <c r="N53" s="43">
        <v>11.87</v>
      </c>
      <c r="O53" s="43">
        <v>33.368000000000002</v>
      </c>
      <c r="P53" s="43"/>
      <c r="Q53" s="43"/>
      <c r="R53" s="43">
        <v>42.948</v>
      </c>
      <c r="S53" s="43"/>
      <c r="T53" s="43">
        <v>33.403930000000003</v>
      </c>
      <c r="U53" s="43"/>
      <c r="V53" s="43">
        <v>9.4</v>
      </c>
      <c r="W53" s="43"/>
      <c r="X53" s="43">
        <v>90.061139999999995</v>
      </c>
      <c r="Y53" s="43"/>
      <c r="Z53" s="43">
        <v>8.9322999999999997</v>
      </c>
      <c r="AA53" s="43"/>
      <c r="AB53" s="43"/>
      <c r="AC53" s="43">
        <v>16.96</v>
      </c>
      <c r="AD53" s="43"/>
      <c r="AE53" s="43"/>
      <c r="AF53" s="43"/>
      <c r="AG53" s="43"/>
      <c r="AH53" s="43"/>
      <c r="AI53" s="43"/>
      <c r="AJ53" s="43">
        <v>4.42605</v>
      </c>
      <c r="AK53" s="43">
        <v>0</v>
      </c>
      <c r="AL53" s="43">
        <v>1.9147000000000001</v>
      </c>
      <c r="AM53" s="43">
        <v>49.13673</v>
      </c>
      <c r="AN53" s="43">
        <v>124.68</v>
      </c>
      <c r="AO53" s="43">
        <v>28.7669</v>
      </c>
      <c r="AP53" s="43">
        <v>1.26</v>
      </c>
      <c r="AQ53" s="43">
        <v>160.81</v>
      </c>
      <c r="AR53" s="43"/>
      <c r="AS53" s="43">
        <v>37.181719999999999</v>
      </c>
      <c r="AT53" s="43">
        <v>30.88063</v>
      </c>
      <c r="AU53" s="43"/>
      <c r="AV53" s="43">
        <v>191.57173</v>
      </c>
      <c r="AW53" s="43">
        <v>33.389499999999998</v>
      </c>
      <c r="AX53" s="43"/>
      <c r="AY53" s="43"/>
      <c r="AZ53" s="43"/>
      <c r="BA53" s="43">
        <v>2.4</v>
      </c>
      <c r="BB53" s="43"/>
      <c r="BC53" s="43">
        <v>54.864249999999998</v>
      </c>
      <c r="BD53" s="43"/>
      <c r="BE53" s="43"/>
      <c r="BF53" s="43"/>
      <c r="BG53" s="43"/>
      <c r="BH53" s="43"/>
      <c r="BI53" s="43">
        <v>18.22268</v>
      </c>
      <c r="BJ53" s="43"/>
      <c r="BK53" s="43">
        <v>4.6239299999999997</v>
      </c>
      <c r="BL53" s="43"/>
      <c r="BM53" s="43"/>
      <c r="BN53" s="43">
        <v>37.902000000000001</v>
      </c>
      <c r="BO53" s="43">
        <v>2.4300000000000002</v>
      </c>
      <c r="BP53" s="43">
        <v>148.23410000000001</v>
      </c>
      <c r="BQ53" s="43"/>
      <c r="BR53" s="43">
        <v>4.6391999999999998</v>
      </c>
      <c r="BS53" s="43">
        <v>130.91455999999999</v>
      </c>
      <c r="BT53" s="43">
        <v>6.4439599999999997</v>
      </c>
      <c r="BU53" s="43"/>
      <c r="BV53" s="43">
        <v>37.9026</v>
      </c>
      <c r="BW53" s="43">
        <v>3.9545699999999999</v>
      </c>
      <c r="BX53" s="43"/>
      <c r="BY53" s="43"/>
      <c r="BZ53" s="43">
        <v>83.268699999999995</v>
      </c>
      <c r="CA53" s="43">
        <v>25.000710000000002</v>
      </c>
      <c r="CB53" s="43">
        <v>0.63749999999999996</v>
      </c>
      <c r="CC53" s="43">
        <v>0.64</v>
      </c>
      <c r="CD53" s="43">
        <v>25.43825</v>
      </c>
      <c r="CE53" s="43">
        <v>439.46440000000001</v>
      </c>
      <c r="CF53" s="43"/>
      <c r="CG53" s="43">
        <v>163.03870000000001</v>
      </c>
      <c r="CH53" s="43">
        <v>12.15893</v>
      </c>
      <c r="CI53" s="43"/>
      <c r="CJ53" s="43"/>
      <c r="CK53" s="43"/>
      <c r="CL53" s="43">
        <v>5.1067200000000001</v>
      </c>
      <c r="CM53" s="43"/>
      <c r="CN53" s="43"/>
      <c r="CO53" s="43">
        <v>17.180910000000001</v>
      </c>
      <c r="CP53" s="43">
        <v>292.91000000000003</v>
      </c>
      <c r="CQ53" s="43"/>
      <c r="CR53" s="43">
        <v>32.438000000000002</v>
      </c>
      <c r="CS53" s="43"/>
      <c r="CT53" s="43">
        <v>29.667000000000002</v>
      </c>
    </row>
    <row r="54" spans="1:98" ht="15.6" x14ac:dyDescent="0.3">
      <c r="A54" s="1"/>
      <c r="B54" s="42" t="s">
        <v>837</v>
      </c>
      <c r="C54" s="43"/>
      <c r="D54" s="43"/>
      <c r="E54" s="43">
        <v>35.8262</v>
      </c>
      <c r="F54" s="43">
        <v>11.686</v>
      </c>
      <c r="G54" s="43"/>
      <c r="H54" s="43"/>
      <c r="I54" s="43"/>
      <c r="J54" s="43"/>
      <c r="K54" s="43"/>
      <c r="L54" s="43">
        <v>21.048300000000001</v>
      </c>
      <c r="M54" s="43">
        <v>13.38</v>
      </c>
      <c r="N54" s="43">
        <v>14.23</v>
      </c>
      <c r="O54" s="43">
        <v>33.113999999999997</v>
      </c>
      <c r="P54" s="43"/>
      <c r="Q54" s="43"/>
      <c r="R54" s="43">
        <v>43.04</v>
      </c>
      <c r="S54" s="43"/>
      <c r="T54" s="43">
        <v>40.605440000000002</v>
      </c>
      <c r="U54" s="43"/>
      <c r="V54" s="43">
        <v>9.4</v>
      </c>
      <c r="W54" s="43"/>
      <c r="X54" s="43">
        <v>138.00877</v>
      </c>
      <c r="Y54" s="43"/>
      <c r="Z54" s="43">
        <v>8.9978899999999999</v>
      </c>
      <c r="AA54" s="43"/>
      <c r="AB54" s="43"/>
      <c r="AC54" s="43">
        <v>16.75</v>
      </c>
      <c r="AD54" s="43"/>
      <c r="AE54" s="43"/>
      <c r="AF54" s="43"/>
      <c r="AG54" s="43"/>
      <c r="AH54" s="43"/>
      <c r="AI54" s="43"/>
      <c r="AJ54" s="43">
        <v>4.5418000000000003</v>
      </c>
      <c r="AK54" s="43">
        <v>0</v>
      </c>
      <c r="AL54" s="43">
        <v>1.5916999999999999</v>
      </c>
      <c r="AM54" s="43">
        <v>48.661070000000002</v>
      </c>
      <c r="AN54" s="43">
        <v>126.1</v>
      </c>
      <c r="AO54" s="43">
        <v>27.489699999999999</v>
      </c>
      <c r="AP54" s="43">
        <v>1.2</v>
      </c>
      <c r="AQ54" s="43">
        <v>161.16999999999999</v>
      </c>
      <c r="AR54" s="43"/>
      <c r="AS54" s="43">
        <v>37.156640000000003</v>
      </c>
      <c r="AT54" s="43">
        <v>30.56814</v>
      </c>
      <c r="AU54" s="43"/>
      <c r="AV54" s="43">
        <v>190.57103000000001</v>
      </c>
      <c r="AW54" s="43">
        <v>34.785299999999999</v>
      </c>
      <c r="AX54" s="43"/>
      <c r="AY54" s="43"/>
      <c r="AZ54" s="43"/>
      <c r="BA54" s="43">
        <v>2.2999999999999998</v>
      </c>
      <c r="BB54" s="43"/>
      <c r="BC54" s="43">
        <v>57.210340000000002</v>
      </c>
      <c r="BD54" s="43"/>
      <c r="BE54" s="43"/>
      <c r="BF54" s="43"/>
      <c r="BG54" s="43"/>
      <c r="BH54" s="43"/>
      <c r="BI54" s="43">
        <v>18.194569999999999</v>
      </c>
      <c r="BJ54" s="43"/>
      <c r="BK54" s="43">
        <v>4.6550799999999999</v>
      </c>
      <c r="BL54" s="43"/>
      <c r="BM54" s="43"/>
      <c r="BN54" s="43">
        <v>37.729999999999997</v>
      </c>
      <c r="BO54" s="43">
        <v>2.41</v>
      </c>
      <c r="BP54" s="43">
        <v>148.79772</v>
      </c>
      <c r="BQ54" s="43"/>
      <c r="BR54" s="43">
        <v>4.7583000000000002</v>
      </c>
      <c r="BS54" s="43">
        <v>132.4991</v>
      </c>
      <c r="BT54" s="43">
        <v>6.8197999999999999</v>
      </c>
      <c r="BU54" s="43"/>
      <c r="BV54" s="43">
        <v>37.147599999999997</v>
      </c>
      <c r="BW54" s="43">
        <v>3.8564400000000001</v>
      </c>
      <c r="BX54" s="43"/>
      <c r="BY54" s="43"/>
      <c r="BZ54" s="43">
        <v>85.423699999999997</v>
      </c>
      <c r="CA54" s="43">
        <v>24.950869999999998</v>
      </c>
      <c r="CB54" s="43">
        <v>0.52480000000000004</v>
      </c>
      <c r="CC54" s="43">
        <v>0.56000000000000005</v>
      </c>
      <c r="CD54" s="43">
        <v>27.228370000000002</v>
      </c>
      <c r="CE54" s="43">
        <v>442.24955</v>
      </c>
      <c r="CF54" s="43"/>
      <c r="CG54" s="43">
        <v>148.0361</v>
      </c>
      <c r="CH54" s="43">
        <v>11.83398</v>
      </c>
      <c r="CI54" s="43"/>
      <c r="CJ54" s="43"/>
      <c r="CK54" s="43"/>
      <c r="CL54" s="43">
        <v>5.0739099999999997</v>
      </c>
      <c r="CM54" s="43"/>
      <c r="CN54" s="43"/>
      <c r="CO54" s="43">
        <v>17.13486</v>
      </c>
      <c r="CP54" s="43">
        <v>291.5</v>
      </c>
      <c r="CQ54" s="43"/>
      <c r="CR54" s="43">
        <v>32.302</v>
      </c>
      <c r="CS54" s="43"/>
      <c r="CT54" s="43">
        <v>29.760999999999999</v>
      </c>
    </row>
    <row r="55" spans="1:98" ht="15.6" x14ac:dyDescent="0.3">
      <c r="A55" s="1"/>
      <c r="B55" s="42" t="s">
        <v>67</v>
      </c>
      <c r="C55" s="43"/>
      <c r="D55" s="43"/>
      <c r="E55" s="43">
        <v>38.616</v>
      </c>
      <c r="F55" s="43">
        <v>11.85</v>
      </c>
      <c r="G55" s="43"/>
      <c r="H55" s="43"/>
      <c r="I55" s="43"/>
      <c r="J55" s="43"/>
      <c r="K55" s="43"/>
      <c r="L55" s="43">
        <v>23.853100000000001</v>
      </c>
      <c r="M55" s="43">
        <v>14.124700000000001</v>
      </c>
      <c r="N55" s="43">
        <v>14.38</v>
      </c>
      <c r="O55" s="43">
        <v>32.478000000000002</v>
      </c>
      <c r="P55" s="43"/>
      <c r="Q55" s="43"/>
      <c r="R55" s="43">
        <v>42.473999999999997</v>
      </c>
      <c r="S55" s="43"/>
      <c r="T55" s="43">
        <v>48.382019999999997</v>
      </c>
      <c r="U55" s="43"/>
      <c r="V55" s="43">
        <v>9.4</v>
      </c>
      <c r="W55" s="43"/>
      <c r="X55" s="43">
        <v>137.65219999999999</v>
      </c>
      <c r="Y55" s="43"/>
      <c r="Z55" s="43">
        <v>8.8138699999999996</v>
      </c>
      <c r="AA55" s="43"/>
      <c r="AB55" s="43"/>
      <c r="AC55" s="43">
        <v>15.49</v>
      </c>
      <c r="AD55" s="43"/>
      <c r="AE55" s="43"/>
      <c r="AF55" s="43"/>
      <c r="AG55" s="43"/>
      <c r="AH55" s="43"/>
      <c r="AI55" s="43"/>
      <c r="AJ55" s="43">
        <v>5.2758599999999998</v>
      </c>
      <c r="AK55" s="43">
        <v>0</v>
      </c>
      <c r="AL55" s="43">
        <v>1.3825000000000001</v>
      </c>
      <c r="AM55" s="43">
        <v>48.806600000000003</v>
      </c>
      <c r="AN55" s="43">
        <v>125.45</v>
      </c>
      <c r="AO55" s="43">
        <v>28.667899999999999</v>
      </c>
      <c r="AP55" s="43">
        <v>0.83</v>
      </c>
      <c r="AQ55" s="43">
        <v>161.91</v>
      </c>
      <c r="AR55" s="43"/>
      <c r="AS55" s="43">
        <v>36.562910000000002</v>
      </c>
      <c r="AT55" s="43">
        <v>31.63092</v>
      </c>
      <c r="AU55" s="43"/>
      <c r="AV55" s="43">
        <v>190.48750999999999</v>
      </c>
      <c r="AW55" s="43">
        <v>34.983699999999999</v>
      </c>
      <c r="AX55" s="43"/>
      <c r="AY55" s="43"/>
      <c r="AZ55" s="43"/>
      <c r="BA55" s="43">
        <v>2.2999999999999998</v>
      </c>
      <c r="BB55" s="43"/>
      <c r="BC55" s="43">
        <v>63.498919999999998</v>
      </c>
      <c r="BD55" s="43"/>
      <c r="BE55" s="43"/>
      <c r="BF55" s="43"/>
      <c r="BG55" s="43"/>
      <c r="BH55" s="43"/>
      <c r="BI55" s="43">
        <v>18.243069999999999</v>
      </c>
      <c r="BJ55" s="43"/>
      <c r="BK55" s="43">
        <v>4.6119700000000003</v>
      </c>
      <c r="BL55" s="43"/>
      <c r="BM55" s="43"/>
      <c r="BN55" s="43">
        <v>35.994999999999997</v>
      </c>
      <c r="BO55" s="43">
        <v>2.35</v>
      </c>
      <c r="BP55" s="43">
        <v>147.64401000000001</v>
      </c>
      <c r="BQ55" s="43"/>
      <c r="BR55" s="43">
        <v>4.7396000000000003</v>
      </c>
      <c r="BS55" s="43">
        <v>130.18078</v>
      </c>
      <c r="BT55" s="43">
        <v>6.29345</v>
      </c>
      <c r="BU55" s="43"/>
      <c r="BV55" s="43">
        <v>38.092399999999998</v>
      </c>
      <c r="BW55" s="43">
        <v>3.8369499999999999</v>
      </c>
      <c r="BX55" s="43"/>
      <c r="BY55" s="43"/>
      <c r="BZ55" s="43">
        <v>87.814400000000006</v>
      </c>
      <c r="CA55" s="43">
        <v>24.966270000000002</v>
      </c>
      <c r="CB55" s="43">
        <v>0.4632</v>
      </c>
      <c r="CC55" s="43">
        <v>0.59</v>
      </c>
      <c r="CD55" s="43">
        <v>26.75958</v>
      </c>
      <c r="CE55" s="43">
        <v>444.55504000000002</v>
      </c>
      <c r="CF55" s="43"/>
      <c r="CG55" s="43">
        <v>157.90430000000001</v>
      </c>
      <c r="CH55" s="43">
        <v>11.91938</v>
      </c>
      <c r="CI55" s="43"/>
      <c r="CJ55" s="43"/>
      <c r="CK55" s="43"/>
      <c r="CL55" s="43">
        <v>5.1852299999999998</v>
      </c>
      <c r="CM55" s="43"/>
      <c r="CN55" s="43"/>
      <c r="CO55" s="43">
        <v>17.202539999999999</v>
      </c>
      <c r="CP55" s="43">
        <v>293.60000000000002</v>
      </c>
      <c r="CQ55" s="43"/>
      <c r="CR55" s="43">
        <v>32.798999999999999</v>
      </c>
      <c r="CS55" s="43"/>
      <c r="CT55" s="43">
        <v>29.882999999999999</v>
      </c>
    </row>
    <row r="56" spans="1:98" ht="31.35" customHeight="1" x14ac:dyDescent="0.3">
      <c r="A56" s="1"/>
      <c r="B56" s="44" t="s">
        <v>927</v>
      </c>
      <c r="C56" s="45">
        <v>0</v>
      </c>
      <c r="D56" s="45">
        <v>0</v>
      </c>
      <c r="E56" s="45">
        <v>848.13464999999997</v>
      </c>
      <c r="F56" s="45">
        <v>266.28649999999999</v>
      </c>
      <c r="G56" s="45">
        <v>0</v>
      </c>
      <c r="H56" s="45">
        <v>0</v>
      </c>
      <c r="I56" s="45">
        <v>0</v>
      </c>
      <c r="J56" s="45">
        <v>0</v>
      </c>
      <c r="K56" s="45">
        <v>0</v>
      </c>
      <c r="L56" s="45">
        <v>599.41120000000001</v>
      </c>
      <c r="M56" s="45">
        <v>321.85825</v>
      </c>
      <c r="N56" s="45">
        <v>317.85000000000002</v>
      </c>
      <c r="O56" s="45">
        <v>772.48199999999997</v>
      </c>
      <c r="P56" s="45">
        <v>0</v>
      </c>
      <c r="Q56" s="45">
        <v>0</v>
      </c>
      <c r="R56" s="45">
        <v>1030.5335</v>
      </c>
      <c r="S56" s="45">
        <v>0</v>
      </c>
      <c r="T56" s="45">
        <v>856.25118999999995</v>
      </c>
      <c r="U56" s="45">
        <v>0</v>
      </c>
      <c r="V56" s="45">
        <v>185.85</v>
      </c>
      <c r="W56" s="45">
        <v>0</v>
      </c>
      <c r="X56" s="45">
        <v>1685.0903900000001</v>
      </c>
      <c r="Y56" s="45">
        <v>0</v>
      </c>
      <c r="Z56" s="45">
        <v>223.48085</v>
      </c>
      <c r="AA56" s="45">
        <v>0</v>
      </c>
      <c r="AB56" s="45">
        <v>0</v>
      </c>
      <c r="AC56" s="45">
        <v>381.17</v>
      </c>
      <c r="AD56" s="45">
        <v>0</v>
      </c>
      <c r="AE56" s="45">
        <v>0</v>
      </c>
      <c r="AF56" s="45">
        <v>0</v>
      </c>
      <c r="AG56" s="45">
        <v>0</v>
      </c>
      <c r="AH56" s="45">
        <v>0</v>
      </c>
      <c r="AI56" s="45">
        <v>0</v>
      </c>
      <c r="AJ56" s="45">
        <v>118.96792499999999</v>
      </c>
      <c r="AK56" s="45">
        <v>100.36</v>
      </c>
      <c r="AL56" s="45">
        <v>61.06635</v>
      </c>
      <c r="AM56" s="45">
        <v>1153.0389700000001</v>
      </c>
      <c r="AN56" s="45">
        <v>2950.0250000000001</v>
      </c>
      <c r="AO56" s="45">
        <v>628.22815000000003</v>
      </c>
      <c r="AP56" s="45">
        <v>18.010000000000002</v>
      </c>
      <c r="AQ56" s="45">
        <v>3864.665</v>
      </c>
      <c r="AR56" s="45">
        <v>0</v>
      </c>
      <c r="AS56" s="45">
        <v>835.10789499999998</v>
      </c>
      <c r="AT56" s="45">
        <v>799.48784999999998</v>
      </c>
      <c r="AU56" s="45">
        <v>0</v>
      </c>
      <c r="AV56" s="45">
        <v>4187.6881100000001</v>
      </c>
      <c r="AW56" s="45">
        <v>722.38795000000005</v>
      </c>
      <c r="AX56" s="45">
        <v>0</v>
      </c>
      <c r="AY56" s="45">
        <v>0</v>
      </c>
      <c r="AZ56" s="45">
        <v>0</v>
      </c>
      <c r="BA56" s="45">
        <v>54.7</v>
      </c>
      <c r="BB56" s="45">
        <v>0</v>
      </c>
      <c r="BC56" s="45">
        <v>1482.6417750000001</v>
      </c>
      <c r="BD56" s="45">
        <v>0</v>
      </c>
      <c r="BE56" s="45">
        <v>0</v>
      </c>
      <c r="BF56" s="45">
        <v>0</v>
      </c>
      <c r="BG56" s="45">
        <v>0</v>
      </c>
      <c r="BH56" s="45">
        <v>0</v>
      </c>
      <c r="BI56" s="45">
        <v>423.36958499999997</v>
      </c>
      <c r="BJ56" s="45">
        <v>0</v>
      </c>
      <c r="BK56" s="45">
        <v>115.002055</v>
      </c>
      <c r="BL56" s="45">
        <v>0</v>
      </c>
      <c r="BM56" s="45">
        <v>0</v>
      </c>
      <c r="BN56" s="45">
        <v>881.08349999999996</v>
      </c>
      <c r="BO56" s="45">
        <v>51.674999999999997</v>
      </c>
      <c r="BP56" s="45">
        <v>3514.9938849999999</v>
      </c>
      <c r="BQ56" s="45">
        <v>0</v>
      </c>
      <c r="BR56" s="45">
        <v>114.74835</v>
      </c>
      <c r="BS56" s="45">
        <v>3116.0626999999999</v>
      </c>
      <c r="BT56" s="45">
        <v>138.6893</v>
      </c>
      <c r="BU56" s="45">
        <v>0</v>
      </c>
      <c r="BV56" s="45">
        <v>818.88874999999996</v>
      </c>
      <c r="BW56" s="45">
        <v>93.385435000000001</v>
      </c>
      <c r="BX56" s="45">
        <v>0</v>
      </c>
      <c r="BY56" s="45">
        <v>0</v>
      </c>
      <c r="BZ56" s="45">
        <v>2132.3924499999998</v>
      </c>
      <c r="CA56" s="45">
        <v>496.85453000000001</v>
      </c>
      <c r="CB56" s="45">
        <v>22.843450000000001</v>
      </c>
      <c r="CC56" s="45">
        <v>14.21</v>
      </c>
      <c r="CD56" s="45">
        <v>543.65345500000001</v>
      </c>
      <c r="CE56" s="45">
        <v>9799.2184550000002</v>
      </c>
      <c r="CF56" s="45">
        <v>0</v>
      </c>
      <c r="CG56" s="45">
        <v>3795.4540499999998</v>
      </c>
      <c r="CH56" s="45">
        <v>281.57877000000002</v>
      </c>
      <c r="CI56" s="45">
        <v>0</v>
      </c>
      <c r="CJ56" s="45">
        <v>0</v>
      </c>
      <c r="CK56" s="45">
        <v>0</v>
      </c>
      <c r="CL56" s="45">
        <v>114.28129</v>
      </c>
      <c r="CM56" s="45">
        <v>0</v>
      </c>
      <c r="CN56" s="45">
        <v>0</v>
      </c>
      <c r="CO56" s="45">
        <v>374.39936999999998</v>
      </c>
      <c r="CP56" s="45">
        <v>6754.4849999999997</v>
      </c>
      <c r="CQ56" s="45">
        <v>0</v>
      </c>
      <c r="CR56" s="45">
        <v>786.96699999999998</v>
      </c>
      <c r="CS56" s="45">
        <v>0</v>
      </c>
      <c r="CT56" s="45">
        <v>599.22299999999996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1" activePane="bottomRight" state="frozen"/>
      <selection pane="topRight" activeCell="C1" sqref="C1"/>
      <selection pane="bottomLeft" activeCell="A7" sqref="A7"/>
      <selection pane="bottomRight" activeCell="J8" sqref="J8:J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932</v>
      </c>
      <c r="C5" s="1"/>
      <c r="D5" s="1"/>
      <c r="E5" s="1"/>
      <c r="F5" s="1"/>
      <c r="G5" s="1"/>
      <c r="H5" s="1"/>
      <c r="I5" s="1"/>
      <c r="J5" s="1"/>
      <c r="K5" s="1"/>
      <c r="L5" s="1"/>
      <c r="M5" s="1"/>
      <c r="N5" s="1"/>
      <c r="O5" s="1"/>
      <c r="P5" s="1"/>
      <c r="Q5" s="1"/>
      <c r="R5" s="1"/>
      <c r="S5" s="1"/>
      <c r="T5" s="1"/>
      <c r="U5" s="1"/>
      <c r="V5" s="1"/>
      <c r="W5" s="1"/>
      <c r="X5" s="1"/>
    </row>
    <row r="6" spans="1:24" ht="48" x14ac:dyDescent="0.3">
      <c r="A6" s="1"/>
      <c r="B6" s="37" t="s">
        <v>559</v>
      </c>
      <c r="C6" s="48" t="s">
        <v>933</v>
      </c>
      <c r="D6" s="48" t="s">
        <v>934</v>
      </c>
      <c r="E6" s="48" t="s">
        <v>935</v>
      </c>
      <c r="F6" s="48" t="s">
        <v>936</v>
      </c>
      <c r="G6" s="48" t="s">
        <v>3367</v>
      </c>
      <c r="H6" s="48" t="s">
        <v>937</v>
      </c>
      <c r="I6" s="48" t="s">
        <v>3368</v>
      </c>
      <c r="J6" s="48" t="s">
        <v>3369</v>
      </c>
      <c r="K6" s="48" t="s">
        <v>3370</v>
      </c>
      <c r="L6" s="48" t="s">
        <v>938</v>
      </c>
      <c r="M6" s="48" t="s">
        <v>939</v>
      </c>
      <c r="N6" s="48" t="s">
        <v>940</v>
      </c>
      <c r="O6" s="48" t="s">
        <v>941</v>
      </c>
      <c r="P6" s="37" t="s">
        <v>942</v>
      </c>
      <c r="Q6" s="1"/>
      <c r="R6" s="1"/>
      <c r="S6" s="1"/>
      <c r="T6" s="1"/>
      <c r="U6" s="49" t="s">
        <v>3</v>
      </c>
      <c r="V6" s="49" t="s">
        <v>72</v>
      </c>
      <c r="W6" s="49" t="s">
        <v>943</v>
      </c>
      <c r="X6" s="49" t="s">
        <v>944</v>
      </c>
    </row>
    <row r="7" spans="1:24" x14ac:dyDescent="0.3">
      <c r="A7" s="1"/>
      <c r="B7" s="50" t="s">
        <v>791</v>
      </c>
      <c r="C7" s="51">
        <v>1097.2</v>
      </c>
      <c r="D7" s="51">
        <v>3250.5</v>
      </c>
      <c r="E7" s="51">
        <v>2267.5</v>
      </c>
      <c r="F7" s="51">
        <v>45.8</v>
      </c>
      <c r="G7" s="51"/>
      <c r="H7" s="51">
        <v>0</v>
      </c>
      <c r="I7" s="51"/>
      <c r="J7" s="51">
        <f>DESPACHO_EJECUTADO!FH11+DESPACHO_EJECUTADO!FI11</f>
        <v>60.400000000000006</v>
      </c>
      <c r="K7" s="51"/>
      <c r="L7" s="51">
        <v>80.7</v>
      </c>
      <c r="M7" s="51">
        <v>8</v>
      </c>
      <c r="N7" s="51">
        <v>0</v>
      </c>
      <c r="O7" s="51">
        <v>144.91900000000001</v>
      </c>
      <c r="P7" s="51">
        <f>SUM(C7:O7)</f>
        <v>6955.0189999999993</v>
      </c>
      <c r="Q7" s="1"/>
      <c r="R7" s="1"/>
      <c r="S7" s="1"/>
      <c r="T7" s="1"/>
      <c r="U7" s="209" t="s">
        <v>601</v>
      </c>
      <c r="V7" s="52" t="s">
        <v>945</v>
      </c>
      <c r="W7" s="53">
        <v>473.5</v>
      </c>
      <c r="X7" s="53" t="s">
        <v>565</v>
      </c>
    </row>
    <row r="8" spans="1:24" x14ac:dyDescent="0.3">
      <c r="A8" s="1"/>
      <c r="B8" s="54" t="s">
        <v>792</v>
      </c>
      <c r="C8" s="55">
        <v>1073.5999999999999</v>
      </c>
      <c r="D8" s="55">
        <v>3247.7</v>
      </c>
      <c r="E8" s="55">
        <v>2240.1999999999998</v>
      </c>
      <c r="F8" s="55">
        <v>45.5</v>
      </c>
      <c r="G8" s="55"/>
      <c r="H8" s="55">
        <v>0</v>
      </c>
      <c r="I8" s="55"/>
      <c r="J8" s="55">
        <f>DESPACHO_EJECUTADO!FH12+DESPACHO_EJECUTADO!FI12</f>
        <v>60.400000000000006</v>
      </c>
      <c r="K8" s="55"/>
      <c r="L8" s="55">
        <v>81.8</v>
      </c>
      <c r="M8" s="55">
        <v>8</v>
      </c>
      <c r="N8" s="55">
        <v>0</v>
      </c>
      <c r="O8" s="55">
        <v>147.953</v>
      </c>
      <c r="P8" s="55">
        <f t="shared" ref="P8:P54" si="0">SUM(C8:O8)</f>
        <v>6905.1529999999993</v>
      </c>
      <c r="Q8" s="1"/>
      <c r="R8" s="1"/>
      <c r="S8" s="1"/>
      <c r="T8" s="1"/>
      <c r="U8" s="209" t="s">
        <v>602</v>
      </c>
      <c r="V8" s="52" t="s">
        <v>946</v>
      </c>
      <c r="W8" s="53">
        <v>44.9</v>
      </c>
      <c r="X8" s="53" t="s">
        <v>565</v>
      </c>
    </row>
    <row r="9" spans="1:24" x14ac:dyDescent="0.3">
      <c r="A9" s="1"/>
      <c r="B9" s="54" t="s">
        <v>793</v>
      </c>
      <c r="C9" s="55">
        <v>1043.0999999999999</v>
      </c>
      <c r="D9" s="55">
        <v>3299.5</v>
      </c>
      <c r="E9" s="55">
        <v>2135.6</v>
      </c>
      <c r="F9" s="55">
        <v>45.8</v>
      </c>
      <c r="G9" s="55"/>
      <c r="H9" s="55">
        <v>0</v>
      </c>
      <c r="I9" s="55"/>
      <c r="J9" s="55">
        <f>DESPACHO_EJECUTADO!FH13+DESPACHO_EJECUTADO!FI13</f>
        <v>60.400000000000006</v>
      </c>
      <c r="K9" s="55"/>
      <c r="L9" s="55">
        <v>81.3</v>
      </c>
      <c r="M9" s="55">
        <v>8</v>
      </c>
      <c r="N9" s="55">
        <v>0</v>
      </c>
      <c r="O9" s="55">
        <v>131.636</v>
      </c>
      <c r="P9" s="55">
        <f t="shared" si="0"/>
        <v>6805.3360000000011</v>
      </c>
      <c r="Q9" s="1"/>
      <c r="R9" s="1"/>
      <c r="S9" s="1"/>
      <c r="T9" s="1"/>
      <c r="U9" s="209" t="s">
        <v>603</v>
      </c>
      <c r="V9" s="52" t="s">
        <v>947</v>
      </c>
      <c r="W9" s="53">
        <v>2.6</v>
      </c>
      <c r="X9" s="53" t="s">
        <v>565</v>
      </c>
    </row>
    <row r="10" spans="1:24" x14ac:dyDescent="0.3">
      <c r="A10" s="1"/>
      <c r="B10" s="54" t="s">
        <v>794</v>
      </c>
      <c r="C10" s="55">
        <v>1038.4000000000001</v>
      </c>
      <c r="D10" s="55">
        <v>3282</v>
      </c>
      <c r="E10" s="55">
        <v>2112.1</v>
      </c>
      <c r="F10" s="55">
        <v>46</v>
      </c>
      <c r="G10" s="55"/>
      <c r="H10" s="55">
        <v>0</v>
      </c>
      <c r="I10" s="55"/>
      <c r="J10" s="55">
        <f>DESPACHO_EJECUTADO!FH14+DESPACHO_EJECUTADO!FI14</f>
        <v>60.5</v>
      </c>
      <c r="K10" s="55"/>
      <c r="L10" s="55">
        <v>81.5</v>
      </c>
      <c r="M10" s="55">
        <v>7.9</v>
      </c>
      <c r="N10" s="55">
        <v>0</v>
      </c>
      <c r="O10" s="55">
        <v>82.143000000000001</v>
      </c>
      <c r="P10" s="55">
        <f t="shared" si="0"/>
        <v>6710.5429999999997</v>
      </c>
      <c r="Q10" s="1"/>
      <c r="R10" s="1"/>
      <c r="S10" s="1"/>
      <c r="T10" s="1"/>
      <c r="U10" s="209" t="s">
        <v>69</v>
      </c>
      <c r="V10" s="52" t="s">
        <v>70</v>
      </c>
      <c r="W10" s="53" t="s">
        <v>565</v>
      </c>
      <c r="X10" s="53">
        <v>5320.9</v>
      </c>
    </row>
    <row r="11" spans="1:24" x14ac:dyDescent="0.3">
      <c r="A11" s="1"/>
      <c r="B11" s="54" t="s">
        <v>795</v>
      </c>
      <c r="C11" s="55">
        <v>1044.3</v>
      </c>
      <c r="D11" s="55">
        <v>3210.8</v>
      </c>
      <c r="E11" s="55">
        <v>2114.1</v>
      </c>
      <c r="F11" s="55">
        <v>46</v>
      </c>
      <c r="G11" s="55"/>
      <c r="H11" s="55">
        <v>0</v>
      </c>
      <c r="I11" s="55"/>
      <c r="J11" s="55">
        <f>DESPACHO_EJECUTADO!FH15+DESPACHO_EJECUTADO!FI15</f>
        <v>60.400000000000006</v>
      </c>
      <c r="K11" s="55"/>
      <c r="L11" s="55">
        <v>80.099999999999994</v>
      </c>
      <c r="M11" s="55">
        <v>8</v>
      </c>
      <c r="N11" s="55">
        <v>0</v>
      </c>
      <c r="O11" s="55">
        <v>62.887999999999998</v>
      </c>
      <c r="P11" s="55">
        <f t="shared" si="0"/>
        <v>6626.5880000000006</v>
      </c>
      <c r="Q11" s="1"/>
      <c r="R11" s="1"/>
      <c r="S11" s="1"/>
      <c r="T11" s="1"/>
      <c r="U11" s="209" t="s">
        <v>576</v>
      </c>
      <c r="V11" s="52" t="s">
        <v>948</v>
      </c>
      <c r="W11" s="53">
        <v>282</v>
      </c>
      <c r="X11" s="53" t="s">
        <v>565</v>
      </c>
    </row>
    <row r="12" spans="1:24" x14ac:dyDescent="0.3">
      <c r="A12" s="1"/>
      <c r="B12" s="54" t="s">
        <v>796</v>
      </c>
      <c r="C12" s="55">
        <v>1043.7</v>
      </c>
      <c r="D12" s="55">
        <v>3247.5</v>
      </c>
      <c r="E12" s="55">
        <v>2090.4</v>
      </c>
      <c r="F12" s="55">
        <v>45.9</v>
      </c>
      <c r="G12" s="55"/>
      <c r="H12" s="55">
        <v>0</v>
      </c>
      <c r="I12" s="55"/>
      <c r="J12" s="55">
        <f>DESPACHO_EJECUTADO!FH16+DESPACHO_EJECUTADO!FI16</f>
        <v>60.699999999999996</v>
      </c>
      <c r="K12" s="55"/>
      <c r="L12" s="55">
        <v>82.4</v>
      </c>
      <c r="M12" s="55">
        <v>8</v>
      </c>
      <c r="N12" s="55">
        <v>0</v>
      </c>
      <c r="O12" s="55">
        <v>56.17</v>
      </c>
      <c r="P12" s="55">
        <f t="shared" si="0"/>
        <v>6634.7699999999995</v>
      </c>
      <c r="Q12" s="1"/>
      <c r="R12" s="1"/>
      <c r="S12" s="1"/>
      <c r="T12" s="1"/>
      <c r="U12" s="209" t="s">
        <v>218</v>
      </c>
      <c r="V12" s="52" t="s">
        <v>949</v>
      </c>
      <c r="W12" s="53" t="s">
        <v>565</v>
      </c>
      <c r="X12" s="53">
        <v>3330.4</v>
      </c>
    </row>
    <row r="13" spans="1:24" x14ac:dyDescent="0.3">
      <c r="A13" s="1"/>
      <c r="B13" s="54" t="s">
        <v>797</v>
      </c>
      <c r="C13" s="55">
        <v>1043.0999999999999</v>
      </c>
      <c r="D13" s="55">
        <v>3296.9</v>
      </c>
      <c r="E13" s="55">
        <v>2019.1</v>
      </c>
      <c r="F13" s="55">
        <v>46</v>
      </c>
      <c r="G13" s="55"/>
      <c r="H13" s="55">
        <v>0</v>
      </c>
      <c r="I13" s="55"/>
      <c r="J13" s="55">
        <f>DESPACHO_EJECUTADO!FH17+DESPACHO_EJECUTADO!FI17</f>
        <v>60.400000000000006</v>
      </c>
      <c r="K13" s="55"/>
      <c r="L13" s="55">
        <v>80.5</v>
      </c>
      <c r="M13" s="55">
        <v>8</v>
      </c>
      <c r="N13" s="55">
        <v>0</v>
      </c>
      <c r="O13" s="55">
        <v>56.615000000000002</v>
      </c>
      <c r="P13" s="55">
        <f t="shared" si="0"/>
        <v>6610.6149999999998</v>
      </c>
      <c r="Q13" s="1"/>
      <c r="R13" s="1"/>
      <c r="S13" s="1"/>
      <c r="T13" s="1"/>
      <c r="U13" s="209"/>
      <c r="V13" s="52" t="s">
        <v>950</v>
      </c>
      <c r="W13" s="53">
        <v>641.65</v>
      </c>
      <c r="X13" s="53" t="s">
        <v>565</v>
      </c>
    </row>
    <row r="14" spans="1:24" x14ac:dyDescent="0.3">
      <c r="A14" s="1"/>
      <c r="B14" s="56" t="s">
        <v>798</v>
      </c>
      <c r="C14" s="57">
        <v>1037.7</v>
      </c>
      <c r="D14" s="57">
        <v>3365.2</v>
      </c>
      <c r="E14" s="57">
        <v>1937.9</v>
      </c>
      <c r="F14" s="57">
        <v>46</v>
      </c>
      <c r="G14" s="57"/>
      <c r="H14" s="57">
        <v>0</v>
      </c>
      <c r="I14" s="57"/>
      <c r="J14" s="57">
        <f>DESPACHO_EJECUTADO!FH18+DESPACHO_EJECUTADO!FI18</f>
        <v>60.8</v>
      </c>
      <c r="K14" s="57"/>
      <c r="L14" s="57">
        <v>80.900000000000006</v>
      </c>
      <c r="M14" s="57">
        <v>8</v>
      </c>
      <c r="N14" s="57">
        <v>0</v>
      </c>
      <c r="O14" s="57">
        <v>41.64</v>
      </c>
      <c r="P14" s="57">
        <f t="shared" si="0"/>
        <v>6578.1399999999994</v>
      </c>
      <c r="Q14" s="1"/>
      <c r="R14" s="1"/>
      <c r="S14" s="1"/>
      <c r="T14" s="1"/>
      <c r="U14" s="209" t="s">
        <v>74</v>
      </c>
      <c r="V14" s="52" t="s">
        <v>951</v>
      </c>
      <c r="W14" s="53">
        <v>165.75</v>
      </c>
      <c r="X14" s="53" t="s">
        <v>565</v>
      </c>
    </row>
    <row r="15" spans="1:24" x14ac:dyDescent="0.3">
      <c r="A15" s="1"/>
      <c r="B15" s="50" t="s">
        <v>799</v>
      </c>
      <c r="C15" s="51">
        <v>1033.5999999999999</v>
      </c>
      <c r="D15" s="51">
        <v>3326</v>
      </c>
      <c r="E15" s="51">
        <v>1937.4</v>
      </c>
      <c r="F15" s="51">
        <v>45.9</v>
      </c>
      <c r="G15" s="51"/>
      <c r="H15" s="51">
        <v>0</v>
      </c>
      <c r="I15" s="51"/>
      <c r="J15" s="51">
        <f>DESPACHO_EJECUTADO!FH19+DESPACHO_EJECUTADO!FI19</f>
        <v>60.400000000000006</v>
      </c>
      <c r="K15" s="51"/>
      <c r="L15" s="51">
        <v>79.599999999999994</v>
      </c>
      <c r="M15" s="51">
        <v>8</v>
      </c>
      <c r="N15" s="51">
        <v>0</v>
      </c>
      <c r="O15" s="51">
        <v>35.395000000000003</v>
      </c>
      <c r="P15" s="51">
        <f t="shared" si="0"/>
        <v>6526.2950000000001</v>
      </c>
      <c r="Q15" s="1"/>
      <c r="R15" s="1"/>
      <c r="S15" s="1"/>
      <c r="T15" s="1"/>
      <c r="U15" s="209"/>
      <c r="V15" s="52" t="s">
        <v>952</v>
      </c>
      <c r="W15" s="53" t="s">
        <v>565</v>
      </c>
      <c r="X15" s="53">
        <v>322.3</v>
      </c>
    </row>
    <row r="16" spans="1:24" x14ac:dyDescent="0.3">
      <c r="A16" s="1"/>
      <c r="B16" s="54" t="s">
        <v>800</v>
      </c>
      <c r="C16" s="55">
        <v>1035.8</v>
      </c>
      <c r="D16" s="55">
        <v>3463.8</v>
      </c>
      <c r="E16" s="55">
        <v>1951.8</v>
      </c>
      <c r="F16" s="55">
        <v>46.1</v>
      </c>
      <c r="G16" s="55"/>
      <c r="H16" s="55">
        <v>0</v>
      </c>
      <c r="I16" s="55"/>
      <c r="J16" s="55">
        <f>DESPACHO_EJECUTADO!FH20+DESPACHO_EJECUTADO!FI20</f>
        <v>61.1</v>
      </c>
      <c r="K16" s="55"/>
      <c r="L16" s="55">
        <v>82</v>
      </c>
      <c r="M16" s="55">
        <v>8</v>
      </c>
      <c r="N16" s="55">
        <v>0</v>
      </c>
      <c r="O16" s="55">
        <v>45.085999999999999</v>
      </c>
      <c r="P16" s="55">
        <f t="shared" si="0"/>
        <v>6693.6860000000015</v>
      </c>
      <c r="Q16" s="1"/>
      <c r="R16" s="1"/>
      <c r="S16" s="1"/>
      <c r="T16" s="1"/>
      <c r="U16" s="209"/>
      <c r="V16" s="52" t="s">
        <v>953</v>
      </c>
      <c r="W16" s="53" t="s">
        <v>565</v>
      </c>
      <c r="X16" s="53">
        <v>2192.3000000000002</v>
      </c>
    </row>
    <row r="17" spans="1:24" x14ac:dyDescent="0.3">
      <c r="A17" s="1"/>
      <c r="B17" s="54" t="s">
        <v>801</v>
      </c>
      <c r="C17" s="55">
        <v>1035.5</v>
      </c>
      <c r="D17" s="55">
        <v>3419.9</v>
      </c>
      <c r="E17" s="55">
        <v>2031.9</v>
      </c>
      <c r="F17" s="55">
        <v>45.6</v>
      </c>
      <c r="G17" s="55"/>
      <c r="H17" s="55">
        <v>0</v>
      </c>
      <c r="I17" s="55"/>
      <c r="J17" s="55">
        <f>DESPACHO_EJECUTADO!FH21+DESPACHO_EJECUTADO!FI21</f>
        <v>60.9</v>
      </c>
      <c r="K17" s="55"/>
      <c r="L17" s="55">
        <v>82.4</v>
      </c>
      <c r="M17" s="55">
        <v>8</v>
      </c>
      <c r="N17" s="55">
        <v>2.9</v>
      </c>
      <c r="O17" s="55">
        <v>55.2</v>
      </c>
      <c r="P17" s="55">
        <f t="shared" si="0"/>
        <v>6742.2999999999984</v>
      </c>
      <c r="Q17" s="1"/>
      <c r="R17" s="1"/>
      <c r="S17" s="1"/>
      <c r="T17" s="1"/>
      <c r="U17" s="209" t="s">
        <v>605</v>
      </c>
      <c r="V17" s="52" t="s">
        <v>954</v>
      </c>
      <c r="W17" s="53">
        <v>466.75</v>
      </c>
      <c r="X17" s="53" t="s">
        <v>565</v>
      </c>
    </row>
    <row r="18" spans="1:24" x14ac:dyDescent="0.3">
      <c r="A18" s="1"/>
      <c r="B18" s="54" t="s">
        <v>802</v>
      </c>
      <c r="C18" s="55">
        <v>1036.8</v>
      </c>
      <c r="D18" s="55">
        <v>3338.5</v>
      </c>
      <c r="E18" s="55">
        <v>2033.2</v>
      </c>
      <c r="F18" s="55">
        <v>45.9</v>
      </c>
      <c r="G18" s="55"/>
      <c r="H18" s="55">
        <v>0</v>
      </c>
      <c r="I18" s="55"/>
      <c r="J18" s="55">
        <f>DESPACHO_EJECUTADO!FH22+DESPACHO_EJECUTADO!FI22</f>
        <v>61.2</v>
      </c>
      <c r="K18" s="55"/>
      <c r="L18" s="55">
        <v>78.8</v>
      </c>
      <c r="M18" s="55">
        <v>8</v>
      </c>
      <c r="N18" s="55">
        <v>55.1</v>
      </c>
      <c r="O18" s="55">
        <v>84.144999999999996</v>
      </c>
      <c r="P18" s="55">
        <f t="shared" si="0"/>
        <v>6741.6450000000004</v>
      </c>
      <c r="Q18" s="1"/>
      <c r="R18" s="1"/>
      <c r="S18" s="1"/>
      <c r="T18" s="1"/>
      <c r="U18" s="209"/>
      <c r="V18" s="52" t="s">
        <v>955</v>
      </c>
      <c r="W18" s="53">
        <v>484.3</v>
      </c>
      <c r="X18" s="53" t="s">
        <v>565</v>
      </c>
    </row>
    <row r="19" spans="1:24" x14ac:dyDescent="0.3">
      <c r="A19" s="1"/>
      <c r="B19" s="54" t="s">
        <v>803</v>
      </c>
      <c r="C19" s="55">
        <v>1026.5999999999999</v>
      </c>
      <c r="D19" s="55">
        <v>3258.7</v>
      </c>
      <c r="E19" s="55">
        <v>1856.9</v>
      </c>
      <c r="F19" s="55">
        <v>46</v>
      </c>
      <c r="G19" s="55"/>
      <c r="H19" s="55">
        <v>0</v>
      </c>
      <c r="I19" s="55"/>
      <c r="J19" s="55">
        <f>DESPACHO_EJECUTADO!FH23+DESPACHO_EJECUTADO!FI23</f>
        <v>60.599999999999994</v>
      </c>
      <c r="K19" s="55"/>
      <c r="L19" s="55">
        <v>80.5</v>
      </c>
      <c r="M19" s="55">
        <v>8</v>
      </c>
      <c r="N19" s="55">
        <v>262.5</v>
      </c>
      <c r="O19" s="55">
        <v>101.069</v>
      </c>
      <c r="P19" s="55">
        <f t="shared" si="0"/>
        <v>6700.8689999999997</v>
      </c>
      <c r="Q19" s="1"/>
      <c r="R19" s="1"/>
      <c r="S19" s="1"/>
      <c r="T19" s="1"/>
      <c r="U19" s="209"/>
      <c r="V19" s="52" t="s">
        <v>956</v>
      </c>
      <c r="W19" s="53">
        <v>484.95</v>
      </c>
      <c r="X19" s="53" t="s">
        <v>565</v>
      </c>
    </row>
    <row r="20" spans="1:24" x14ac:dyDescent="0.3">
      <c r="A20" s="1"/>
      <c r="B20" s="54" t="s">
        <v>804</v>
      </c>
      <c r="C20" s="55">
        <v>1032.3</v>
      </c>
      <c r="D20" s="55">
        <v>3213.5</v>
      </c>
      <c r="E20" s="55">
        <v>1640.6</v>
      </c>
      <c r="F20" s="55">
        <v>46.1</v>
      </c>
      <c r="G20" s="55"/>
      <c r="H20" s="55">
        <v>0</v>
      </c>
      <c r="I20" s="55"/>
      <c r="J20" s="55">
        <f>DESPACHO_EJECUTADO!FH24+DESPACHO_EJECUTADO!FI24</f>
        <v>61.099999999999994</v>
      </c>
      <c r="K20" s="55"/>
      <c r="L20" s="55">
        <v>79.400000000000006</v>
      </c>
      <c r="M20" s="55">
        <v>8</v>
      </c>
      <c r="N20" s="55">
        <v>516</v>
      </c>
      <c r="O20" s="55">
        <v>118.09699999999999</v>
      </c>
      <c r="P20" s="55">
        <f t="shared" si="0"/>
        <v>6715.0969999999998</v>
      </c>
      <c r="Q20" s="1"/>
      <c r="R20" s="1"/>
      <c r="S20" s="1"/>
      <c r="T20" s="1"/>
      <c r="U20" s="209"/>
      <c r="V20" s="52" t="s">
        <v>957</v>
      </c>
      <c r="W20" s="53">
        <v>197.5</v>
      </c>
      <c r="X20" s="53" t="s">
        <v>565</v>
      </c>
    </row>
    <row r="21" spans="1:24" x14ac:dyDescent="0.3">
      <c r="A21" s="1"/>
      <c r="B21" s="54" t="s">
        <v>805</v>
      </c>
      <c r="C21" s="55">
        <v>1034.7</v>
      </c>
      <c r="D21" s="55">
        <v>3296.7</v>
      </c>
      <c r="E21" s="55">
        <v>1680.7</v>
      </c>
      <c r="F21" s="55">
        <v>46.1</v>
      </c>
      <c r="G21" s="55"/>
      <c r="H21" s="55">
        <v>0</v>
      </c>
      <c r="I21" s="55"/>
      <c r="J21" s="55">
        <f>DESPACHO_EJECUTADO!FH25+DESPACHO_EJECUTADO!FI25</f>
        <v>61.099999999999994</v>
      </c>
      <c r="K21" s="55"/>
      <c r="L21" s="55">
        <v>76.099999999999994</v>
      </c>
      <c r="M21" s="55">
        <v>8</v>
      </c>
      <c r="N21" s="55">
        <v>727.6</v>
      </c>
      <c r="O21" s="55">
        <v>153.72800000000001</v>
      </c>
      <c r="P21" s="55">
        <f t="shared" si="0"/>
        <v>7084.728000000001</v>
      </c>
      <c r="Q21" s="1"/>
      <c r="R21" s="1"/>
      <c r="S21" s="1"/>
      <c r="T21" s="1"/>
      <c r="U21" s="209" t="s">
        <v>571</v>
      </c>
      <c r="V21" s="52" t="s">
        <v>958</v>
      </c>
      <c r="W21" s="53">
        <v>3985.4</v>
      </c>
      <c r="X21" s="53" t="s">
        <v>565</v>
      </c>
    </row>
    <row r="22" spans="1:24" x14ac:dyDescent="0.3">
      <c r="A22" s="1"/>
      <c r="B22" s="56" t="s">
        <v>806</v>
      </c>
      <c r="C22" s="57">
        <v>1035.5999999999999</v>
      </c>
      <c r="D22" s="57">
        <v>3203.5</v>
      </c>
      <c r="E22" s="57">
        <v>1647.3</v>
      </c>
      <c r="F22" s="57">
        <v>45.3</v>
      </c>
      <c r="G22" s="57"/>
      <c r="H22" s="57">
        <v>0</v>
      </c>
      <c r="I22" s="57"/>
      <c r="J22" s="57">
        <f>DESPACHO_EJECUTADO!FH26+DESPACHO_EJECUTADO!FI26</f>
        <v>61.099999999999994</v>
      </c>
      <c r="K22" s="57"/>
      <c r="L22" s="57">
        <v>71.5</v>
      </c>
      <c r="M22" s="57">
        <v>8</v>
      </c>
      <c r="N22" s="57">
        <v>836.9</v>
      </c>
      <c r="O22" s="57">
        <v>191.62299999999999</v>
      </c>
      <c r="P22" s="57">
        <f t="shared" si="0"/>
        <v>7100.8230000000003</v>
      </c>
      <c r="Q22" s="1"/>
      <c r="R22" s="1"/>
      <c r="S22" s="1"/>
      <c r="T22" s="1"/>
      <c r="U22" s="209" t="s">
        <v>242</v>
      </c>
      <c r="V22" s="52" t="s">
        <v>959</v>
      </c>
      <c r="W22" s="53" t="s">
        <v>565</v>
      </c>
      <c r="X22" s="53">
        <v>191.05</v>
      </c>
    </row>
    <row r="23" spans="1:24" x14ac:dyDescent="0.3">
      <c r="A23" s="1"/>
      <c r="B23" s="50" t="s">
        <v>807</v>
      </c>
      <c r="C23" s="51">
        <v>1045.9000000000001</v>
      </c>
      <c r="D23" s="51">
        <v>3380.8</v>
      </c>
      <c r="E23" s="51">
        <v>1822.4</v>
      </c>
      <c r="F23" s="51">
        <v>45</v>
      </c>
      <c r="G23" s="51"/>
      <c r="H23" s="51">
        <v>0</v>
      </c>
      <c r="I23" s="51"/>
      <c r="J23" s="51">
        <f>DESPACHO_EJECUTADO!FH27+DESPACHO_EJECUTADO!FI27</f>
        <v>61.4</v>
      </c>
      <c r="K23" s="51"/>
      <c r="L23" s="51">
        <v>65.599999999999994</v>
      </c>
      <c r="M23" s="51">
        <v>8</v>
      </c>
      <c r="N23" s="51">
        <v>909.9</v>
      </c>
      <c r="O23" s="51">
        <v>205.441</v>
      </c>
      <c r="P23" s="51">
        <f t="shared" si="0"/>
        <v>7544.4409999999998</v>
      </c>
      <c r="Q23" s="1"/>
      <c r="R23" s="1"/>
      <c r="S23" s="1"/>
      <c r="T23" s="1"/>
      <c r="U23" s="209"/>
      <c r="V23" s="52" t="s">
        <v>960</v>
      </c>
      <c r="W23" s="53" t="s">
        <v>565</v>
      </c>
      <c r="X23" s="53">
        <v>142.05000000000001</v>
      </c>
    </row>
    <row r="24" spans="1:24" x14ac:dyDescent="0.3">
      <c r="A24" s="1"/>
      <c r="B24" s="54" t="s">
        <v>808</v>
      </c>
      <c r="C24" s="55">
        <v>1108.5999999999999</v>
      </c>
      <c r="D24" s="55">
        <v>3344.7</v>
      </c>
      <c r="E24" s="55">
        <v>1882.8</v>
      </c>
      <c r="F24" s="55">
        <v>44.8</v>
      </c>
      <c r="G24" s="55"/>
      <c r="H24" s="55">
        <v>0</v>
      </c>
      <c r="I24" s="55"/>
      <c r="J24" s="55">
        <f>DESPACHO_EJECUTADO!FH28+DESPACHO_EJECUTADO!FI28</f>
        <v>61.3</v>
      </c>
      <c r="K24" s="55"/>
      <c r="L24" s="55">
        <v>65.5</v>
      </c>
      <c r="M24" s="55">
        <v>8</v>
      </c>
      <c r="N24" s="55">
        <v>920.4</v>
      </c>
      <c r="O24" s="55">
        <v>251.715</v>
      </c>
      <c r="P24" s="55">
        <f t="shared" si="0"/>
        <v>7687.8149999999996</v>
      </c>
      <c r="Q24" s="1"/>
      <c r="R24" s="1"/>
      <c r="S24" s="1"/>
      <c r="T24" s="1"/>
      <c r="U24" s="209" t="s">
        <v>600</v>
      </c>
      <c r="V24" s="52" t="s">
        <v>961</v>
      </c>
      <c r="W24" s="53">
        <v>67.8</v>
      </c>
      <c r="X24" s="53" t="s">
        <v>565</v>
      </c>
    </row>
    <row r="25" spans="1:24" x14ac:dyDescent="0.3">
      <c r="A25" s="1"/>
      <c r="B25" s="54" t="s">
        <v>809</v>
      </c>
      <c r="C25" s="55">
        <v>1108</v>
      </c>
      <c r="D25" s="55">
        <v>3339.5</v>
      </c>
      <c r="E25" s="55">
        <v>1897.1</v>
      </c>
      <c r="F25" s="55">
        <v>44.3</v>
      </c>
      <c r="G25" s="55"/>
      <c r="H25" s="55">
        <v>1.8</v>
      </c>
      <c r="I25" s="55"/>
      <c r="J25" s="55">
        <f>DESPACHO_EJECUTADO!FH29+DESPACHO_EJECUTADO!FI29</f>
        <v>61.2</v>
      </c>
      <c r="K25" s="55"/>
      <c r="L25" s="55">
        <v>66.7</v>
      </c>
      <c r="M25" s="55">
        <v>8</v>
      </c>
      <c r="N25" s="55">
        <v>932.2</v>
      </c>
      <c r="O25" s="55">
        <v>284.75</v>
      </c>
      <c r="P25" s="55">
        <f t="shared" si="0"/>
        <v>7743.55</v>
      </c>
      <c r="Q25" s="1"/>
      <c r="R25" s="1"/>
      <c r="S25" s="1"/>
      <c r="T25" s="1"/>
      <c r="U25" s="209" t="s">
        <v>79</v>
      </c>
      <c r="V25" s="52" t="s">
        <v>80</v>
      </c>
      <c r="W25" s="53" t="s">
        <v>565</v>
      </c>
      <c r="X25" s="53">
        <v>14734.1</v>
      </c>
    </row>
    <row r="26" spans="1:24" x14ac:dyDescent="0.3">
      <c r="A26" s="1"/>
      <c r="B26" s="54" t="s">
        <v>810</v>
      </c>
      <c r="C26" s="55">
        <v>1121.7</v>
      </c>
      <c r="D26" s="55">
        <v>3425.8</v>
      </c>
      <c r="E26" s="55">
        <v>1997.5</v>
      </c>
      <c r="F26" s="55">
        <v>43.3</v>
      </c>
      <c r="G26" s="55"/>
      <c r="H26" s="55">
        <v>0</v>
      </c>
      <c r="I26" s="55"/>
      <c r="J26" s="55">
        <f>DESPACHO_EJECUTADO!FH30+DESPACHO_EJECUTADO!FI30</f>
        <v>60.8</v>
      </c>
      <c r="K26" s="55"/>
      <c r="L26" s="55">
        <v>64.5</v>
      </c>
      <c r="M26" s="55">
        <v>7.9</v>
      </c>
      <c r="N26" s="55">
        <v>856.9</v>
      </c>
      <c r="O26" s="55">
        <v>282.625</v>
      </c>
      <c r="P26" s="55">
        <f t="shared" si="0"/>
        <v>7861.0249999999996</v>
      </c>
      <c r="Q26" s="1"/>
      <c r="R26" s="1"/>
      <c r="S26" s="1"/>
      <c r="T26" s="1"/>
      <c r="U26" s="209"/>
      <c r="V26" s="52" t="s">
        <v>962</v>
      </c>
      <c r="W26" s="53">
        <v>5013.45</v>
      </c>
      <c r="X26" s="53" t="s">
        <v>565</v>
      </c>
    </row>
    <row r="27" spans="1:24" x14ac:dyDescent="0.3">
      <c r="A27" s="1"/>
      <c r="B27" s="54" t="s">
        <v>811</v>
      </c>
      <c r="C27" s="55">
        <v>1117.2</v>
      </c>
      <c r="D27" s="55">
        <v>3462.2</v>
      </c>
      <c r="E27" s="55">
        <v>2064.1999999999998</v>
      </c>
      <c r="F27" s="55">
        <v>43.6</v>
      </c>
      <c r="G27" s="55"/>
      <c r="H27" s="55">
        <v>0</v>
      </c>
      <c r="I27" s="55"/>
      <c r="J27" s="55">
        <f>DESPACHO_EJECUTADO!FH31+DESPACHO_EJECUTADO!FI31</f>
        <v>60.2</v>
      </c>
      <c r="K27" s="55"/>
      <c r="L27" s="55">
        <v>68.099999999999994</v>
      </c>
      <c r="M27" s="55">
        <v>7.8</v>
      </c>
      <c r="N27" s="55">
        <v>843.3</v>
      </c>
      <c r="O27" s="55">
        <v>297.91800000000001</v>
      </c>
      <c r="P27" s="55">
        <f t="shared" si="0"/>
        <v>7964.518</v>
      </c>
      <c r="Q27" s="1"/>
      <c r="R27" s="1"/>
      <c r="S27" s="1"/>
      <c r="T27" s="1"/>
      <c r="U27" s="209" t="s">
        <v>590</v>
      </c>
      <c r="V27" s="52" t="s">
        <v>963</v>
      </c>
      <c r="W27" s="53">
        <v>119.8</v>
      </c>
      <c r="X27" s="53" t="s">
        <v>565</v>
      </c>
    </row>
    <row r="28" spans="1:24" x14ac:dyDescent="0.3">
      <c r="A28" s="1"/>
      <c r="B28" s="54" t="s">
        <v>812</v>
      </c>
      <c r="C28" s="55">
        <v>1115</v>
      </c>
      <c r="D28" s="55">
        <v>3349.6</v>
      </c>
      <c r="E28" s="55">
        <v>2112.8000000000002</v>
      </c>
      <c r="F28" s="55">
        <v>43.4</v>
      </c>
      <c r="G28" s="55"/>
      <c r="H28" s="55">
        <v>0</v>
      </c>
      <c r="I28" s="55"/>
      <c r="J28" s="55">
        <f>DESPACHO_EJECUTADO!FH32+DESPACHO_EJECUTADO!FI32</f>
        <v>59.199999999999996</v>
      </c>
      <c r="K28" s="55"/>
      <c r="L28" s="55">
        <v>67.7</v>
      </c>
      <c r="M28" s="55">
        <v>7.8</v>
      </c>
      <c r="N28" s="55">
        <v>902.8</v>
      </c>
      <c r="O28" s="55">
        <v>333.44900000000001</v>
      </c>
      <c r="P28" s="55">
        <f t="shared" si="0"/>
        <v>7991.7489999999998</v>
      </c>
      <c r="Q28" s="1"/>
      <c r="R28" s="1"/>
      <c r="S28" s="1"/>
      <c r="T28" s="1"/>
      <c r="U28" s="209" t="s">
        <v>606</v>
      </c>
      <c r="V28" s="52" t="s">
        <v>964</v>
      </c>
      <c r="W28" s="53">
        <v>480</v>
      </c>
      <c r="X28" s="53" t="s">
        <v>565</v>
      </c>
    </row>
    <row r="29" spans="1:24" x14ac:dyDescent="0.3">
      <c r="A29" s="1"/>
      <c r="B29" s="54" t="s">
        <v>813</v>
      </c>
      <c r="C29" s="55">
        <v>1122.8</v>
      </c>
      <c r="D29" s="55">
        <v>3428.6</v>
      </c>
      <c r="E29" s="55">
        <v>2143.9</v>
      </c>
      <c r="F29" s="55">
        <v>42.8</v>
      </c>
      <c r="G29" s="55"/>
      <c r="H29" s="55">
        <v>0</v>
      </c>
      <c r="I29" s="55"/>
      <c r="J29" s="55">
        <f>DESPACHO_EJECUTADO!FH33+DESPACHO_EJECUTADO!FI33</f>
        <v>59.5</v>
      </c>
      <c r="K29" s="55"/>
      <c r="L29" s="55">
        <v>65.599999999999994</v>
      </c>
      <c r="M29" s="55">
        <v>7.8</v>
      </c>
      <c r="N29" s="55">
        <v>852</v>
      </c>
      <c r="O29" s="55">
        <v>368.36399999999998</v>
      </c>
      <c r="P29" s="55">
        <f t="shared" si="0"/>
        <v>8091.3639999999996</v>
      </c>
      <c r="Q29" s="1"/>
      <c r="R29" s="1"/>
      <c r="S29" s="1"/>
      <c r="T29" s="1"/>
      <c r="U29" s="209" t="s">
        <v>591</v>
      </c>
      <c r="V29" s="52" t="s">
        <v>965</v>
      </c>
      <c r="W29" s="53">
        <v>486.05</v>
      </c>
      <c r="X29" s="53" t="s">
        <v>565</v>
      </c>
    </row>
    <row r="30" spans="1:24" x14ac:dyDescent="0.3">
      <c r="A30" s="1"/>
      <c r="B30" s="56" t="s">
        <v>814</v>
      </c>
      <c r="C30" s="57">
        <v>1128.5</v>
      </c>
      <c r="D30" s="57">
        <v>3393</v>
      </c>
      <c r="E30" s="57">
        <v>2203.1999999999998</v>
      </c>
      <c r="F30" s="57">
        <v>43.2</v>
      </c>
      <c r="G30" s="57"/>
      <c r="H30" s="57">
        <v>0</v>
      </c>
      <c r="I30" s="57"/>
      <c r="J30" s="57">
        <f>DESPACHO_EJECUTADO!FH34+DESPACHO_EJECUTADO!FI34</f>
        <v>60</v>
      </c>
      <c r="K30" s="57"/>
      <c r="L30" s="57">
        <v>69.7</v>
      </c>
      <c r="M30" s="57">
        <v>7.8</v>
      </c>
      <c r="N30" s="57">
        <v>779.5</v>
      </c>
      <c r="O30" s="57">
        <v>454.59300000000002</v>
      </c>
      <c r="P30" s="57">
        <f t="shared" si="0"/>
        <v>8139.4929999999995</v>
      </c>
      <c r="Q30" s="1"/>
      <c r="R30" s="1"/>
      <c r="S30" s="1"/>
      <c r="T30" s="1"/>
      <c r="U30" s="209" t="s">
        <v>573</v>
      </c>
      <c r="V30" s="52" t="s">
        <v>966</v>
      </c>
      <c r="W30" s="53" t="s">
        <v>565</v>
      </c>
      <c r="X30" s="53">
        <v>10977.65</v>
      </c>
    </row>
    <row r="31" spans="1:24" x14ac:dyDescent="0.3">
      <c r="A31" s="1"/>
      <c r="B31" s="50" t="s">
        <v>815</v>
      </c>
      <c r="C31" s="51">
        <v>1126.5</v>
      </c>
      <c r="D31" s="51">
        <v>3396.6</v>
      </c>
      <c r="E31" s="51">
        <v>2188.5</v>
      </c>
      <c r="F31" s="51">
        <v>42.2</v>
      </c>
      <c r="G31" s="51"/>
      <c r="H31" s="51">
        <v>0</v>
      </c>
      <c r="I31" s="51"/>
      <c r="J31" s="51">
        <f>DESPACHO_EJECUTADO!FH35+DESPACHO_EJECUTADO!FI35</f>
        <v>59</v>
      </c>
      <c r="K31" s="51"/>
      <c r="L31" s="51">
        <v>70.5</v>
      </c>
      <c r="M31" s="51">
        <v>7.8</v>
      </c>
      <c r="N31" s="51">
        <v>695</v>
      </c>
      <c r="O31" s="51">
        <v>503.51499999999999</v>
      </c>
      <c r="P31" s="51">
        <f t="shared" si="0"/>
        <v>8089.6150000000007</v>
      </c>
      <c r="Q31" s="1"/>
      <c r="R31" s="1"/>
      <c r="S31" s="1"/>
      <c r="T31" s="1"/>
      <c r="U31" s="209"/>
      <c r="V31" s="52" t="s">
        <v>967</v>
      </c>
      <c r="W31" s="53">
        <v>156</v>
      </c>
      <c r="X31" s="53" t="s">
        <v>565</v>
      </c>
    </row>
    <row r="32" spans="1:24" x14ac:dyDescent="0.3">
      <c r="A32" s="1"/>
      <c r="B32" s="54" t="s">
        <v>816</v>
      </c>
      <c r="C32" s="55">
        <v>1135.0999999999999</v>
      </c>
      <c r="D32" s="55">
        <v>3352</v>
      </c>
      <c r="E32" s="55">
        <v>2118.6</v>
      </c>
      <c r="F32" s="55">
        <v>44.1</v>
      </c>
      <c r="G32" s="55"/>
      <c r="H32" s="55">
        <v>0</v>
      </c>
      <c r="I32" s="55"/>
      <c r="J32" s="55">
        <f>DESPACHO_EJECUTADO!FH36+DESPACHO_EJECUTADO!FI36</f>
        <v>59.5</v>
      </c>
      <c r="K32" s="55"/>
      <c r="L32" s="55">
        <v>70.2</v>
      </c>
      <c r="M32" s="55">
        <v>7.8</v>
      </c>
      <c r="N32" s="55">
        <v>642.20000000000005</v>
      </c>
      <c r="O32" s="55">
        <v>582.40599999999995</v>
      </c>
      <c r="P32" s="55">
        <f t="shared" si="0"/>
        <v>8011.9060000000009</v>
      </c>
      <c r="Q32" s="1"/>
      <c r="R32" s="1"/>
      <c r="S32" s="1"/>
      <c r="T32" s="1"/>
      <c r="U32" s="209" t="s">
        <v>968</v>
      </c>
      <c r="V32" s="52" t="s">
        <v>969</v>
      </c>
      <c r="W32" s="53" t="s">
        <v>565</v>
      </c>
      <c r="X32" s="53">
        <v>1335.7</v>
      </c>
    </row>
    <row r="33" spans="1:24" x14ac:dyDescent="0.3">
      <c r="A33" s="1"/>
      <c r="B33" s="54" t="s">
        <v>817</v>
      </c>
      <c r="C33" s="55">
        <v>1131.4000000000001</v>
      </c>
      <c r="D33" s="55">
        <v>3446.2</v>
      </c>
      <c r="E33" s="55">
        <v>2128</v>
      </c>
      <c r="F33" s="55">
        <v>44.1</v>
      </c>
      <c r="G33" s="55"/>
      <c r="H33" s="55">
        <v>0</v>
      </c>
      <c r="I33" s="55"/>
      <c r="J33" s="55">
        <f>DESPACHO_EJECUTADO!FH37+DESPACHO_EJECUTADO!FI37</f>
        <v>59.9</v>
      </c>
      <c r="K33" s="55"/>
      <c r="L33" s="55">
        <v>72.900000000000006</v>
      </c>
      <c r="M33" s="55">
        <v>7.8</v>
      </c>
      <c r="N33" s="55">
        <v>491</v>
      </c>
      <c r="O33" s="55">
        <v>613.75099999999998</v>
      </c>
      <c r="P33" s="55">
        <f t="shared" si="0"/>
        <v>7995.0510000000004</v>
      </c>
      <c r="Q33" s="1"/>
      <c r="R33" s="1"/>
      <c r="S33" s="1"/>
      <c r="T33" s="1"/>
      <c r="U33" s="209" t="s">
        <v>592</v>
      </c>
      <c r="V33" s="52" t="s">
        <v>970</v>
      </c>
      <c r="W33" s="53">
        <v>341.75</v>
      </c>
      <c r="X33" s="53" t="s">
        <v>565</v>
      </c>
    </row>
    <row r="34" spans="1:24" x14ac:dyDescent="0.3">
      <c r="A34" s="1"/>
      <c r="B34" s="54" t="s">
        <v>818</v>
      </c>
      <c r="C34" s="55">
        <v>1133.5999999999999</v>
      </c>
      <c r="D34" s="55">
        <v>3471.7</v>
      </c>
      <c r="E34" s="55">
        <v>2298.6</v>
      </c>
      <c r="F34" s="55">
        <v>44</v>
      </c>
      <c r="G34" s="55"/>
      <c r="H34" s="55">
        <v>0</v>
      </c>
      <c r="I34" s="55"/>
      <c r="J34" s="55">
        <f>DESPACHO_EJECUTADO!FH38+DESPACHO_EJECUTADO!FI38</f>
        <v>60.3</v>
      </c>
      <c r="K34" s="55"/>
      <c r="L34" s="55">
        <v>72.5</v>
      </c>
      <c r="M34" s="55">
        <v>7.8</v>
      </c>
      <c r="N34" s="55">
        <v>248.6</v>
      </c>
      <c r="O34" s="55">
        <v>688.01</v>
      </c>
      <c r="P34" s="55">
        <f t="shared" si="0"/>
        <v>8025.1100000000006</v>
      </c>
      <c r="Q34" s="1"/>
      <c r="R34" s="1"/>
      <c r="S34" s="1"/>
      <c r="T34" s="1"/>
      <c r="U34" s="209" t="s">
        <v>593</v>
      </c>
      <c r="V34" s="52" t="s">
        <v>971</v>
      </c>
      <c r="W34" s="53">
        <v>435.75</v>
      </c>
      <c r="X34" s="53" t="s">
        <v>565</v>
      </c>
    </row>
    <row r="35" spans="1:24" x14ac:dyDescent="0.3">
      <c r="A35" s="1"/>
      <c r="B35" s="54" t="s">
        <v>819</v>
      </c>
      <c r="C35" s="55">
        <v>1126.5</v>
      </c>
      <c r="D35" s="55">
        <v>3566.1</v>
      </c>
      <c r="E35" s="55">
        <v>2342.6</v>
      </c>
      <c r="F35" s="55">
        <v>43.7</v>
      </c>
      <c r="G35" s="55"/>
      <c r="H35" s="55">
        <v>0</v>
      </c>
      <c r="I35" s="55"/>
      <c r="J35" s="55">
        <f>DESPACHO_EJECUTADO!FH39+DESPACHO_EJECUTADO!FI39</f>
        <v>60.7</v>
      </c>
      <c r="K35" s="55"/>
      <c r="L35" s="55">
        <v>72.8</v>
      </c>
      <c r="M35" s="55">
        <v>7.8</v>
      </c>
      <c r="N35" s="55">
        <v>190.1</v>
      </c>
      <c r="O35" s="55">
        <v>676.35199999999998</v>
      </c>
      <c r="P35" s="55">
        <f t="shared" si="0"/>
        <v>8086.652000000001</v>
      </c>
      <c r="Q35" s="1"/>
      <c r="R35" s="1"/>
      <c r="S35" s="1"/>
      <c r="T35" s="1"/>
      <c r="U35" s="209" t="s">
        <v>89</v>
      </c>
      <c r="V35" s="52" t="s">
        <v>972</v>
      </c>
      <c r="W35" s="53" t="s">
        <v>565</v>
      </c>
      <c r="X35" s="53">
        <v>3049</v>
      </c>
    </row>
    <row r="36" spans="1:24" x14ac:dyDescent="0.3">
      <c r="A36" s="1"/>
      <c r="B36" s="54" t="s">
        <v>820</v>
      </c>
      <c r="C36" s="55">
        <v>1128</v>
      </c>
      <c r="D36" s="55">
        <v>3488.7</v>
      </c>
      <c r="E36" s="55">
        <v>2411.4</v>
      </c>
      <c r="F36" s="55">
        <v>44.1</v>
      </c>
      <c r="G36" s="55"/>
      <c r="H36" s="55">
        <v>0</v>
      </c>
      <c r="I36" s="55"/>
      <c r="J36" s="55">
        <f>DESPACHO_EJECUTADO!FH40+DESPACHO_EJECUTADO!FI40</f>
        <v>60.199999999999996</v>
      </c>
      <c r="K36" s="55"/>
      <c r="L36" s="55">
        <v>71.400000000000006</v>
      </c>
      <c r="M36" s="55">
        <v>7.8</v>
      </c>
      <c r="N36" s="55">
        <v>240.6</v>
      </c>
      <c r="O36" s="55">
        <v>693.46500000000003</v>
      </c>
      <c r="P36" s="55">
        <f t="shared" si="0"/>
        <v>8145.6650000000009</v>
      </c>
      <c r="Q36" s="1"/>
      <c r="R36" s="1"/>
      <c r="S36" s="1"/>
      <c r="T36" s="1"/>
      <c r="U36" s="209" t="s">
        <v>608</v>
      </c>
      <c r="V36" s="52" t="s">
        <v>973</v>
      </c>
      <c r="W36" s="53">
        <v>501.25</v>
      </c>
      <c r="X36" s="53" t="s">
        <v>565</v>
      </c>
    </row>
    <row r="37" spans="1:24" x14ac:dyDescent="0.3">
      <c r="A37" s="1"/>
      <c r="B37" s="54" t="s">
        <v>821</v>
      </c>
      <c r="C37" s="55">
        <v>1132.3</v>
      </c>
      <c r="D37" s="55">
        <v>3467.6</v>
      </c>
      <c r="E37" s="55">
        <v>2526.8000000000002</v>
      </c>
      <c r="F37" s="55">
        <v>44.5</v>
      </c>
      <c r="G37" s="55"/>
      <c r="H37" s="55">
        <v>0</v>
      </c>
      <c r="I37" s="55"/>
      <c r="J37" s="55">
        <f>DESPACHO_EJECUTADO!FH41+DESPACHO_EJECUTADO!FI41</f>
        <v>60.099999999999994</v>
      </c>
      <c r="K37" s="55"/>
      <c r="L37" s="55">
        <v>73.3</v>
      </c>
      <c r="M37" s="55">
        <v>7.8</v>
      </c>
      <c r="N37" s="55">
        <v>121.4</v>
      </c>
      <c r="O37" s="55">
        <v>724.274</v>
      </c>
      <c r="P37" s="55">
        <f t="shared" si="0"/>
        <v>8158.0740000000005</v>
      </c>
      <c r="Q37" s="1"/>
      <c r="R37" s="1"/>
      <c r="S37" s="1"/>
      <c r="T37" s="1"/>
      <c r="U37" s="209"/>
      <c r="V37" s="52" t="s">
        <v>974</v>
      </c>
      <c r="W37" s="53">
        <v>194.1</v>
      </c>
      <c r="X37" s="53" t="s">
        <v>565</v>
      </c>
    </row>
    <row r="38" spans="1:24" x14ac:dyDescent="0.3">
      <c r="A38" s="1"/>
      <c r="B38" s="56" t="s">
        <v>822</v>
      </c>
      <c r="C38" s="57">
        <v>1123.7</v>
      </c>
      <c r="D38" s="57">
        <v>3440.8</v>
      </c>
      <c r="E38" s="57">
        <v>2533.6999999999998</v>
      </c>
      <c r="F38" s="57">
        <v>45.1</v>
      </c>
      <c r="G38" s="57"/>
      <c r="H38" s="57">
        <v>5.9</v>
      </c>
      <c r="I38" s="57"/>
      <c r="J38" s="57">
        <f>DESPACHO_EJECUTADO!FH42+DESPACHO_EJECUTADO!FI42</f>
        <v>59.800000000000004</v>
      </c>
      <c r="K38" s="57"/>
      <c r="L38" s="57">
        <v>71.900000000000006</v>
      </c>
      <c r="M38" s="57">
        <v>7.8</v>
      </c>
      <c r="N38" s="57">
        <v>67.400000000000006</v>
      </c>
      <c r="O38" s="57">
        <v>744.98500000000001</v>
      </c>
      <c r="P38" s="57">
        <f t="shared" si="0"/>
        <v>8101.0849999999991</v>
      </c>
      <c r="Q38" s="1"/>
      <c r="R38" s="1"/>
      <c r="S38" s="1"/>
      <c r="T38" s="1"/>
      <c r="U38" s="209" t="s">
        <v>609</v>
      </c>
      <c r="V38" s="52" t="s">
        <v>975</v>
      </c>
      <c r="W38" s="53">
        <v>489.6</v>
      </c>
      <c r="X38" s="53" t="s">
        <v>565</v>
      </c>
    </row>
    <row r="39" spans="1:24" x14ac:dyDescent="0.3">
      <c r="A39" s="1"/>
      <c r="B39" s="50" t="s">
        <v>823</v>
      </c>
      <c r="C39" s="51">
        <v>1134.3</v>
      </c>
      <c r="D39" s="51">
        <v>3512</v>
      </c>
      <c r="E39" s="51">
        <v>2445.6999999999998</v>
      </c>
      <c r="F39" s="51">
        <v>44.8</v>
      </c>
      <c r="G39" s="51"/>
      <c r="H39" s="51">
        <v>8.4</v>
      </c>
      <c r="I39" s="51"/>
      <c r="J39" s="51">
        <f>DESPACHO_EJECUTADO!FH43+DESPACHO_EJECUTADO!FI43</f>
        <v>59.9</v>
      </c>
      <c r="K39" s="51"/>
      <c r="L39" s="51">
        <v>75</v>
      </c>
      <c r="M39" s="51">
        <v>7.8</v>
      </c>
      <c r="N39" s="51">
        <v>54.7</v>
      </c>
      <c r="O39" s="51">
        <v>756.73500000000001</v>
      </c>
      <c r="P39" s="51">
        <f t="shared" si="0"/>
        <v>8099.3349999999991</v>
      </c>
      <c r="Q39" s="1"/>
      <c r="R39" s="1"/>
      <c r="S39" s="1"/>
      <c r="T39" s="1"/>
      <c r="U39" s="209"/>
      <c r="V39" s="52" t="s">
        <v>976</v>
      </c>
      <c r="W39" s="53">
        <v>489.6</v>
      </c>
      <c r="X39" s="53" t="s">
        <v>565</v>
      </c>
    </row>
    <row r="40" spans="1:24" x14ac:dyDescent="0.3">
      <c r="A40" s="1"/>
      <c r="B40" s="54" t="s">
        <v>824</v>
      </c>
      <c r="C40" s="55">
        <v>1121.5</v>
      </c>
      <c r="D40" s="55">
        <v>3451.1</v>
      </c>
      <c r="E40" s="55">
        <v>2330.8000000000002</v>
      </c>
      <c r="F40" s="55">
        <v>45.2</v>
      </c>
      <c r="G40" s="55"/>
      <c r="H40" s="55">
        <v>8.4</v>
      </c>
      <c r="I40" s="55"/>
      <c r="J40" s="55">
        <f>DESPACHO_EJECUTADO!FH44+DESPACHO_EJECUTADO!FI44</f>
        <v>60.2</v>
      </c>
      <c r="K40" s="55"/>
      <c r="L40" s="55">
        <v>72.2</v>
      </c>
      <c r="M40" s="55">
        <v>7.8</v>
      </c>
      <c r="N40" s="55">
        <v>58.6</v>
      </c>
      <c r="O40" s="55">
        <v>796.59199999999998</v>
      </c>
      <c r="P40" s="55">
        <f t="shared" si="0"/>
        <v>7952.3919999999998</v>
      </c>
      <c r="Q40" s="1"/>
      <c r="R40" s="1"/>
      <c r="S40" s="1"/>
      <c r="T40" s="1"/>
      <c r="U40" s="209"/>
      <c r="V40" s="52" t="s">
        <v>977</v>
      </c>
      <c r="W40" s="53">
        <v>482.4</v>
      </c>
      <c r="X40" s="53" t="s">
        <v>565</v>
      </c>
    </row>
    <row r="41" spans="1:24" x14ac:dyDescent="0.3">
      <c r="A41" s="1"/>
      <c r="B41" s="54" t="s">
        <v>825</v>
      </c>
      <c r="C41" s="55">
        <v>1101</v>
      </c>
      <c r="D41" s="55">
        <v>3686.3</v>
      </c>
      <c r="E41" s="55">
        <v>2053.6999999999998</v>
      </c>
      <c r="F41" s="55">
        <v>45.3</v>
      </c>
      <c r="G41" s="55"/>
      <c r="H41" s="55">
        <v>8.4</v>
      </c>
      <c r="I41" s="55"/>
      <c r="J41" s="55">
        <f>DESPACHO_EJECUTADO!FH45+DESPACHO_EJECUTADO!FI45</f>
        <v>60.099999999999994</v>
      </c>
      <c r="K41" s="55"/>
      <c r="L41" s="55">
        <v>82</v>
      </c>
      <c r="M41" s="55">
        <v>7.8</v>
      </c>
      <c r="N41" s="55">
        <v>34.5</v>
      </c>
      <c r="O41" s="55">
        <v>776.51900000000001</v>
      </c>
      <c r="P41" s="55">
        <f t="shared" si="0"/>
        <v>7855.6190000000006</v>
      </c>
      <c r="Q41" s="1"/>
      <c r="R41" s="1"/>
      <c r="S41" s="1"/>
      <c r="T41" s="1"/>
      <c r="U41" s="209"/>
      <c r="V41" s="52" t="s">
        <v>978</v>
      </c>
      <c r="W41" s="53">
        <v>36.200000000000003</v>
      </c>
      <c r="X41" s="53" t="s">
        <v>565</v>
      </c>
    </row>
    <row r="42" spans="1:24" x14ac:dyDescent="0.3">
      <c r="A42" s="1"/>
      <c r="B42" s="54" t="s">
        <v>826</v>
      </c>
      <c r="C42" s="55">
        <v>1177.5</v>
      </c>
      <c r="D42" s="55">
        <v>3542</v>
      </c>
      <c r="E42" s="55">
        <v>1970.7</v>
      </c>
      <c r="F42" s="55">
        <v>44.9</v>
      </c>
      <c r="G42" s="55"/>
      <c r="H42" s="55">
        <v>8.4</v>
      </c>
      <c r="I42" s="55"/>
      <c r="J42" s="55">
        <f>DESPACHO_EJECUTADO!FH46+DESPACHO_EJECUTADO!FI46</f>
        <v>59.9</v>
      </c>
      <c r="K42" s="55"/>
      <c r="L42" s="55">
        <v>82.2</v>
      </c>
      <c r="M42" s="55">
        <v>8.3000000000000007</v>
      </c>
      <c r="N42" s="55">
        <v>10.1</v>
      </c>
      <c r="O42" s="55">
        <v>751.90200000000004</v>
      </c>
      <c r="P42" s="55">
        <f t="shared" si="0"/>
        <v>7655.9019999999991</v>
      </c>
      <c r="Q42" s="1"/>
      <c r="R42" s="1"/>
      <c r="S42" s="1"/>
      <c r="T42" s="1"/>
      <c r="U42" s="209" t="s">
        <v>594</v>
      </c>
      <c r="V42" s="52" t="s">
        <v>979</v>
      </c>
      <c r="W42" s="53">
        <v>81.150000000000006</v>
      </c>
      <c r="X42" s="53" t="s">
        <v>565</v>
      </c>
    </row>
    <row r="43" spans="1:24" x14ac:dyDescent="0.3">
      <c r="A43" s="1"/>
      <c r="B43" s="54" t="s">
        <v>827</v>
      </c>
      <c r="C43" s="55">
        <v>1187.5</v>
      </c>
      <c r="D43" s="55">
        <v>3545.7</v>
      </c>
      <c r="E43" s="55">
        <v>1953.3</v>
      </c>
      <c r="F43" s="55">
        <v>45.3</v>
      </c>
      <c r="G43" s="55"/>
      <c r="H43" s="55">
        <v>0</v>
      </c>
      <c r="I43" s="55"/>
      <c r="J43" s="55">
        <f>DESPACHO_EJECUTADO!FH47+DESPACHO_EJECUTADO!FI47</f>
        <v>59.8</v>
      </c>
      <c r="K43" s="55"/>
      <c r="L43" s="55">
        <v>79</v>
      </c>
      <c r="M43" s="55">
        <v>7.9</v>
      </c>
      <c r="N43" s="55">
        <v>0.3</v>
      </c>
      <c r="O43" s="55">
        <v>707.88400000000001</v>
      </c>
      <c r="P43" s="55">
        <f t="shared" si="0"/>
        <v>7586.6840000000002</v>
      </c>
      <c r="Q43" s="1"/>
      <c r="R43" s="1"/>
      <c r="S43" s="1"/>
      <c r="T43" s="1"/>
      <c r="U43" s="209" t="s">
        <v>575</v>
      </c>
      <c r="V43" s="52" t="s">
        <v>980</v>
      </c>
      <c r="W43" s="53">
        <v>441.1</v>
      </c>
      <c r="X43" s="53" t="s">
        <v>565</v>
      </c>
    </row>
    <row r="44" spans="1:24" x14ac:dyDescent="0.3">
      <c r="A44" s="1"/>
      <c r="B44" s="54" t="s">
        <v>828</v>
      </c>
      <c r="C44" s="55">
        <v>1187.3</v>
      </c>
      <c r="D44" s="55">
        <v>3636.5</v>
      </c>
      <c r="E44" s="55">
        <v>2077.4</v>
      </c>
      <c r="F44" s="55">
        <v>45.3</v>
      </c>
      <c r="G44" s="55"/>
      <c r="H44" s="55">
        <v>0</v>
      </c>
      <c r="I44" s="55"/>
      <c r="J44" s="55">
        <f>DESPACHO_EJECUTADO!FH48+DESPACHO_EJECUTADO!FI48</f>
        <v>60.7</v>
      </c>
      <c r="K44" s="55"/>
      <c r="L44" s="55">
        <v>83</v>
      </c>
      <c r="M44" s="55">
        <v>8.5</v>
      </c>
      <c r="N44" s="55">
        <v>0</v>
      </c>
      <c r="O44" s="55">
        <v>715.90899999999999</v>
      </c>
      <c r="P44" s="55">
        <f t="shared" si="0"/>
        <v>7814.6090000000004</v>
      </c>
      <c r="Q44" s="1"/>
      <c r="R44" s="1"/>
      <c r="S44" s="1"/>
      <c r="T44" s="1"/>
      <c r="U44" s="209" t="s">
        <v>595</v>
      </c>
      <c r="V44" s="52" t="s">
        <v>981</v>
      </c>
      <c r="W44" s="53">
        <v>447.15</v>
      </c>
      <c r="X44" s="53" t="s">
        <v>565</v>
      </c>
    </row>
    <row r="45" spans="1:24" x14ac:dyDescent="0.3">
      <c r="A45" s="1"/>
      <c r="B45" s="54" t="s">
        <v>829</v>
      </c>
      <c r="C45" s="55">
        <v>1168.8</v>
      </c>
      <c r="D45" s="55">
        <v>3690.9</v>
      </c>
      <c r="E45" s="55">
        <v>2125.6999999999998</v>
      </c>
      <c r="F45" s="55">
        <v>45.4</v>
      </c>
      <c r="G45" s="55"/>
      <c r="H45" s="55">
        <v>0</v>
      </c>
      <c r="I45" s="55"/>
      <c r="J45" s="55">
        <f>DESPACHO_EJECUTADO!FH49+DESPACHO_EJECUTADO!FI49</f>
        <v>60.7</v>
      </c>
      <c r="K45" s="55"/>
      <c r="L45" s="55">
        <v>83.7</v>
      </c>
      <c r="M45" s="55">
        <v>8.5</v>
      </c>
      <c r="N45" s="55">
        <v>0</v>
      </c>
      <c r="O45" s="55">
        <v>683.34500000000003</v>
      </c>
      <c r="P45" s="55">
        <f t="shared" si="0"/>
        <v>7867.0449999999992</v>
      </c>
      <c r="Q45" s="1"/>
      <c r="R45" s="1"/>
      <c r="S45" s="1"/>
      <c r="T45" s="1"/>
      <c r="U45" s="209" t="s">
        <v>570</v>
      </c>
      <c r="V45" s="52" t="s">
        <v>982</v>
      </c>
      <c r="W45" s="53" t="s">
        <v>565</v>
      </c>
      <c r="X45" s="53">
        <v>4870.6499999999996</v>
      </c>
    </row>
    <row r="46" spans="1:24" x14ac:dyDescent="0.3">
      <c r="A46" s="1"/>
      <c r="B46" s="56" t="s">
        <v>830</v>
      </c>
      <c r="C46" s="57">
        <v>1176.9000000000001</v>
      </c>
      <c r="D46" s="57">
        <v>3665.2</v>
      </c>
      <c r="E46" s="57">
        <v>2138.3000000000002</v>
      </c>
      <c r="F46" s="57">
        <v>45.5</v>
      </c>
      <c r="G46" s="57"/>
      <c r="H46" s="57">
        <v>0</v>
      </c>
      <c r="I46" s="57"/>
      <c r="J46" s="57">
        <f>DESPACHO_EJECUTADO!FH50+DESPACHO_EJECUTADO!FI50</f>
        <v>61.9</v>
      </c>
      <c r="K46" s="57"/>
      <c r="L46" s="57">
        <v>82.6</v>
      </c>
      <c r="M46" s="57">
        <v>8.6999999999999993</v>
      </c>
      <c r="N46" s="57">
        <v>0.1</v>
      </c>
      <c r="O46" s="57">
        <v>672.64300000000003</v>
      </c>
      <c r="P46" s="57">
        <f t="shared" si="0"/>
        <v>7851.8430000000008</v>
      </c>
      <c r="Q46" s="1"/>
      <c r="R46" s="1"/>
      <c r="S46" s="1"/>
      <c r="T46" s="1"/>
      <c r="U46" s="209" t="s">
        <v>577</v>
      </c>
      <c r="V46" s="52" t="s">
        <v>983</v>
      </c>
      <c r="W46" s="53">
        <v>2178.75</v>
      </c>
      <c r="X46" s="53" t="s">
        <v>565</v>
      </c>
    </row>
    <row r="47" spans="1:24" x14ac:dyDescent="0.3">
      <c r="A47" s="1"/>
      <c r="B47" s="50" t="s">
        <v>831</v>
      </c>
      <c r="C47" s="51">
        <v>1173.0999999999999</v>
      </c>
      <c r="D47" s="51">
        <v>3626</v>
      </c>
      <c r="E47" s="51">
        <v>2137.9</v>
      </c>
      <c r="F47" s="51">
        <v>45.5</v>
      </c>
      <c r="G47" s="51"/>
      <c r="H47" s="51">
        <v>0</v>
      </c>
      <c r="I47" s="51"/>
      <c r="J47" s="51">
        <f>DESPACHO_EJECUTADO!FH51+DESPACHO_EJECUTADO!FI51</f>
        <v>61.8</v>
      </c>
      <c r="K47" s="51"/>
      <c r="L47" s="51">
        <v>80.599999999999994</v>
      </c>
      <c r="M47" s="51">
        <v>9</v>
      </c>
      <c r="N47" s="51">
        <v>0.1</v>
      </c>
      <c r="O47" s="51">
        <v>690.19600000000003</v>
      </c>
      <c r="P47" s="51">
        <f t="shared" si="0"/>
        <v>7824.1960000000008</v>
      </c>
      <c r="Q47" s="1"/>
      <c r="R47" s="1"/>
      <c r="S47" s="1"/>
      <c r="T47" s="1"/>
      <c r="U47" s="209" t="s">
        <v>580</v>
      </c>
      <c r="V47" s="52" t="s">
        <v>984</v>
      </c>
      <c r="W47" s="53">
        <v>48.45</v>
      </c>
      <c r="X47" s="53" t="s">
        <v>565</v>
      </c>
    </row>
    <row r="48" spans="1:24" x14ac:dyDescent="0.3">
      <c r="A48" s="1"/>
      <c r="B48" s="54" t="s">
        <v>832</v>
      </c>
      <c r="C48" s="55">
        <v>1183.5</v>
      </c>
      <c r="D48" s="55">
        <v>3618.6</v>
      </c>
      <c r="E48" s="55">
        <v>2192.9</v>
      </c>
      <c r="F48" s="55">
        <v>45.7</v>
      </c>
      <c r="G48" s="55"/>
      <c r="H48" s="55">
        <v>0</v>
      </c>
      <c r="I48" s="55"/>
      <c r="J48" s="55">
        <f>DESPACHO_EJECUTADO!FH52+DESPACHO_EJECUTADO!FI52</f>
        <v>62.3</v>
      </c>
      <c r="K48" s="55"/>
      <c r="L48" s="55">
        <v>82.1</v>
      </c>
      <c r="M48" s="55">
        <v>9</v>
      </c>
      <c r="N48" s="55">
        <v>0.1</v>
      </c>
      <c r="O48" s="55">
        <v>654.27099999999996</v>
      </c>
      <c r="P48" s="55">
        <f t="shared" si="0"/>
        <v>7848.4710000000005</v>
      </c>
      <c r="Q48" s="1"/>
      <c r="R48" s="1"/>
      <c r="S48" s="1"/>
      <c r="T48" s="1"/>
      <c r="U48" s="209" t="s">
        <v>101</v>
      </c>
      <c r="V48" s="52" t="s">
        <v>102</v>
      </c>
      <c r="W48" s="53" t="s">
        <v>565</v>
      </c>
      <c r="X48" s="53">
        <v>13271.4</v>
      </c>
    </row>
    <row r="49" spans="1:24" x14ac:dyDescent="0.3">
      <c r="A49" s="1"/>
      <c r="B49" s="54" t="s">
        <v>833</v>
      </c>
      <c r="C49" s="55">
        <v>1173.4000000000001</v>
      </c>
      <c r="D49" s="55">
        <v>3598.1</v>
      </c>
      <c r="E49" s="55">
        <v>2188.6</v>
      </c>
      <c r="F49" s="55">
        <v>45.7</v>
      </c>
      <c r="G49" s="55"/>
      <c r="H49" s="55">
        <v>0</v>
      </c>
      <c r="I49" s="55"/>
      <c r="J49" s="55">
        <f>DESPACHO_EJECUTADO!FH53+DESPACHO_EJECUTADO!FI53</f>
        <v>62</v>
      </c>
      <c r="K49" s="55"/>
      <c r="L49" s="55">
        <v>82.5</v>
      </c>
      <c r="M49" s="55">
        <v>9</v>
      </c>
      <c r="N49" s="55">
        <v>0.1</v>
      </c>
      <c r="O49" s="55">
        <v>616.53</v>
      </c>
      <c r="P49" s="55">
        <f t="shared" si="0"/>
        <v>7775.93</v>
      </c>
      <c r="Q49" s="1"/>
      <c r="R49" s="1"/>
      <c r="S49" s="1"/>
      <c r="T49" s="1"/>
      <c r="U49" s="209"/>
      <c r="V49" s="52" t="s">
        <v>985</v>
      </c>
      <c r="W49" s="53">
        <v>246.1</v>
      </c>
      <c r="X49" s="53" t="s">
        <v>565</v>
      </c>
    </row>
    <row r="50" spans="1:24" x14ac:dyDescent="0.3">
      <c r="A50" s="1"/>
      <c r="B50" s="54" t="s">
        <v>834</v>
      </c>
      <c r="C50" s="55">
        <v>1174.8</v>
      </c>
      <c r="D50" s="55">
        <v>3541.7</v>
      </c>
      <c r="E50" s="55">
        <v>2172.5</v>
      </c>
      <c r="F50" s="55">
        <v>45.5</v>
      </c>
      <c r="G50" s="55"/>
      <c r="H50" s="55">
        <v>0</v>
      </c>
      <c r="I50" s="55"/>
      <c r="J50" s="55">
        <f>DESPACHO_EJECUTADO!FH54+DESPACHO_EJECUTADO!FI54</f>
        <v>62.2</v>
      </c>
      <c r="K50" s="55"/>
      <c r="L50" s="55">
        <v>82.1</v>
      </c>
      <c r="M50" s="55">
        <v>9</v>
      </c>
      <c r="N50" s="55">
        <v>0</v>
      </c>
      <c r="O50" s="55">
        <v>647.95699999999999</v>
      </c>
      <c r="P50" s="55">
        <f t="shared" si="0"/>
        <v>7735.7570000000005</v>
      </c>
      <c r="Q50" s="1"/>
      <c r="R50" s="1"/>
      <c r="S50" s="1"/>
      <c r="T50" s="1"/>
      <c r="U50" s="209" t="s">
        <v>574</v>
      </c>
      <c r="V50" s="52" t="s">
        <v>986</v>
      </c>
      <c r="W50" s="53" t="s">
        <v>565</v>
      </c>
      <c r="X50" s="53">
        <v>1432.6</v>
      </c>
    </row>
    <row r="51" spans="1:24" x14ac:dyDescent="0.3">
      <c r="A51" s="1"/>
      <c r="B51" s="54" t="s">
        <v>835</v>
      </c>
      <c r="C51" s="55">
        <v>1178.2</v>
      </c>
      <c r="D51" s="55">
        <v>3575.5</v>
      </c>
      <c r="E51" s="55">
        <v>2113.1</v>
      </c>
      <c r="F51" s="55">
        <v>45.4</v>
      </c>
      <c r="G51" s="55"/>
      <c r="H51" s="55">
        <v>0</v>
      </c>
      <c r="I51" s="55"/>
      <c r="J51" s="55">
        <f>DESPACHO_EJECUTADO!FH55+DESPACHO_EJECUTADO!FI55</f>
        <v>62.1</v>
      </c>
      <c r="K51" s="55"/>
      <c r="L51" s="55">
        <v>82.5</v>
      </c>
      <c r="M51" s="55">
        <v>9</v>
      </c>
      <c r="N51" s="55">
        <v>0</v>
      </c>
      <c r="O51" s="55">
        <v>693.66200000000003</v>
      </c>
      <c r="P51" s="55">
        <f t="shared" si="0"/>
        <v>7759.4619999999995</v>
      </c>
      <c r="Q51" s="1"/>
      <c r="R51" s="1"/>
      <c r="S51" s="1"/>
      <c r="T51" s="1"/>
      <c r="U51" s="209" t="s">
        <v>589</v>
      </c>
      <c r="V51" s="52" t="s">
        <v>987</v>
      </c>
      <c r="W51" s="53">
        <v>43.2</v>
      </c>
      <c r="X51" s="53" t="s">
        <v>565</v>
      </c>
    </row>
    <row r="52" spans="1:24" x14ac:dyDescent="0.3">
      <c r="A52" s="1"/>
      <c r="B52" s="54" t="s">
        <v>836</v>
      </c>
      <c r="C52" s="55">
        <v>1168.0999999999999</v>
      </c>
      <c r="D52" s="55">
        <v>3560.6</v>
      </c>
      <c r="E52" s="55">
        <v>1918.5</v>
      </c>
      <c r="F52" s="55">
        <v>45.6</v>
      </c>
      <c r="G52" s="55"/>
      <c r="H52" s="55">
        <v>0</v>
      </c>
      <c r="I52" s="55"/>
      <c r="J52" s="55">
        <f>DESPACHO_EJECUTADO!FH56+DESPACHO_EJECUTADO!FI56</f>
        <v>61.599999999999994</v>
      </c>
      <c r="K52" s="55"/>
      <c r="L52" s="55">
        <v>83.5</v>
      </c>
      <c r="M52" s="55">
        <v>9</v>
      </c>
      <c r="N52" s="55">
        <v>0</v>
      </c>
      <c r="O52" s="55">
        <v>665.67399999999998</v>
      </c>
      <c r="P52" s="55">
        <f t="shared" si="0"/>
        <v>7512.5740000000005</v>
      </c>
      <c r="Q52" s="1"/>
      <c r="R52" s="1"/>
      <c r="S52" s="1"/>
      <c r="T52" s="1"/>
      <c r="U52" s="209" t="s">
        <v>117</v>
      </c>
      <c r="V52" s="52" t="s">
        <v>988</v>
      </c>
      <c r="W52" s="53">
        <v>79.099999999999994</v>
      </c>
      <c r="X52" s="53" t="s">
        <v>565</v>
      </c>
    </row>
    <row r="53" spans="1:24" x14ac:dyDescent="0.3">
      <c r="A53" s="1"/>
      <c r="B53" s="54" t="s">
        <v>837</v>
      </c>
      <c r="C53" s="55">
        <v>1148.9000000000001</v>
      </c>
      <c r="D53" s="55">
        <v>3604.2</v>
      </c>
      <c r="E53" s="55">
        <v>1683</v>
      </c>
      <c r="F53" s="55">
        <v>45.3</v>
      </c>
      <c r="G53" s="55"/>
      <c r="H53" s="55">
        <v>0</v>
      </c>
      <c r="I53" s="55"/>
      <c r="J53" s="55">
        <f>DESPACHO_EJECUTADO!FH57+DESPACHO_EJECUTADO!FI57</f>
        <v>61.8</v>
      </c>
      <c r="K53" s="55"/>
      <c r="L53" s="55">
        <v>81.2</v>
      </c>
      <c r="M53" s="55">
        <v>8</v>
      </c>
      <c r="N53" s="55">
        <v>0</v>
      </c>
      <c r="O53" s="55">
        <v>689.23400000000004</v>
      </c>
      <c r="P53" s="55">
        <f t="shared" si="0"/>
        <v>7321.6340000000009</v>
      </c>
      <c r="Q53" s="1"/>
      <c r="R53" s="1"/>
      <c r="S53" s="1"/>
      <c r="T53" s="1"/>
      <c r="U53" s="209"/>
      <c r="V53" s="52" t="s">
        <v>989</v>
      </c>
      <c r="W53" s="53" t="s">
        <v>565</v>
      </c>
      <c r="X53" s="53">
        <v>5746.4</v>
      </c>
    </row>
    <row r="54" spans="1:24" x14ac:dyDescent="0.3">
      <c r="A54" s="1"/>
      <c r="B54" s="56" t="s">
        <v>67</v>
      </c>
      <c r="C54" s="57">
        <v>1154.2</v>
      </c>
      <c r="D54" s="57">
        <v>3604.5</v>
      </c>
      <c r="E54" s="57">
        <v>1485.7</v>
      </c>
      <c r="F54" s="57">
        <v>45.7</v>
      </c>
      <c r="G54" s="57"/>
      <c r="H54" s="57">
        <v>0</v>
      </c>
      <c r="I54" s="57"/>
      <c r="J54" s="57">
        <f>DESPACHO_EJECUTADO!FH58+DESPACHO_EJECUTADO!FI58</f>
        <v>61.400000000000006</v>
      </c>
      <c r="K54" s="57"/>
      <c r="L54" s="57">
        <v>80.2</v>
      </c>
      <c r="M54" s="57">
        <v>8</v>
      </c>
      <c r="N54" s="57">
        <v>0</v>
      </c>
      <c r="O54" s="57">
        <v>732.61800000000005</v>
      </c>
      <c r="P54" s="57">
        <f t="shared" si="0"/>
        <v>7172.3179999999993</v>
      </c>
      <c r="Q54" s="1"/>
      <c r="R54" s="1"/>
      <c r="S54" s="1"/>
      <c r="T54" s="1"/>
      <c r="U54" s="209"/>
      <c r="V54" s="52" t="s">
        <v>139</v>
      </c>
      <c r="W54" s="53" t="s">
        <v>565</v>
      </c>
      <c r="X54" s="53">
        <v>1198.8499999999999</v>
      </c>
    </row>
    <row r="55" spans="1:24" x14ac:dyDescent="0.3">
      <c r="A55" s="1"/>
      <c r="B55" s="58" t="s">
        <v>990</v>
      </c>
      <c r="C55" s="59">
        <f t="shared" ref="C55:N55" si="1">SUM(C7:C54)/2</f>
        <v>26602.9</v>
      </c>
      <c r="D55" s="59">
        <f t="shared" si="1"/>
        <v>82466.750000000044</v>
      </c>
      <c r="E55" s="59">
        <f t="shared" si="1"/>
        <v>49678.299999999996</v>
      </c>
      <c r="F55" s="59">
        <f t="shared" si="1"/>
        <v>1081.1499999999999</v>
      </c>
      <c r="G55" s="59">
        <f t="shared" si="1"/>
        <v>0</v>
      </c>
      <c r="H55" s="59">
        <f t="shared" si="1"/>
        <v>20.65</v>
      </c>
      <c r="I55" s="59">
        <f t="shared" si="1"/>
        <v>0</v>
      </c>
      <c r="J55" s="59">
        <f t="shared" si="1"/>
        <v>1456.5000000000002</v>
      </c>
      <c r="K55" s="59">
        <f t="shared" si="1"/>
        <v>0</v>
      </c>
      <c r="L55" s="59">
        <f t="shared" si="1"/>
        <v>1841.3999999999996</v>
      </c>
      <c r="M55" s="59">
        <f t="shared" si="1"/>
        <v>194.35000000000008</v>
      </c>
      <c r="N55" s="59">
        <f t="shared" si="1"/>
        <v>6126.4500000000016</v>
      </c>
      <c r="O55" s="59">
        <f t="shared" ref="O55:P55" si="2">SUM(O7:O54)/2</f>
        <v>10232.795499999998</v>
      </c>
      <c r="P55" s="59">
        <f t="shared" si="2"/>
        <v>179701.24550000002</v>
      </c>
      <c r="Q55" s="1"/>
      <c r="R55" s="1"/>
      <c r="S55" s="1"/>
      <c r="T55" s="1"/>
      <c r="U55" s="209"/>
      <c r="V55" s="52" t="s">
        <v>991</v>
      </c>
      <c r="W55" s="53">
        <v>166.45</v>
      </c>
      <c r="X55" s="53" t="s">
        <v>565</v>
      </c>
    </row>
    <row r="56" spans="1:24" x14ac:dyDescent="0.3">
      <c r="A56" s="1"/>
      <c r="B56" s="58" t="s">
        <v>992</v>
      </c>
      <c r="C56" s="59">
        <f t="shared" ref="C56:P56" si="3">C55*100/$P$55</f>
        <v>14.803959719911902</v>
      </c>
      <c r="D56" s="59">
        <f t="shared" si="3"/>
        <v>45.89102861838542</v>
      </c>
      <c r="E56" s="59">
        <f t="shared" si="3"/>
        <v>27.644939166545729</v>
      </c>
      <c r="F56" s="59">
        <f t="shared" si="3"/>
        <v>0.60163745498358256</v>
      </c>
      <c r="G56" s="59">
        <f t="shared" si="3"/>
        <v>0</v>
      </c>
      <c r="H56" s="59">
        <f t="shared" si="3"/>
        <v>1.149129486695739E-2</v>
      </c>
      <c r="I56" s="59">
        <f t="shared" si="3"/>
        <v>0</v>
      </c>
      <c r="J56" s="59">
        <f t="shared" si="3"/>
        <v>0.81051191156045721</v>
      </c>
      <c r="K56" s="59">
        <f t="shared" si="3"/>
        <v>0</v>
      </c>
      <c r="L56" s="59">
        <f t="shared" si="3"/>
        <v>1.0247007442138176</v>
      </c>
      <c r="M56" s="59">
        <f t="shared" si="3"/>
        <v>0.10815172675027455</v>
      </c>
      <c r="N56" s="59">
        <f t="shared" si="3"/>
        <v>3.4092418129622817</v>
      </c>
      <c r="O56" s="59">
        <f t="shared" si="3"/>
        <v>5.6943375498195961</v>
      </c>
      <c r="P56" s="59">
        <f t="shared" si="3"/>
        <v>100</v>
      </c>
      <c r="Q56" s="1"/>
      <c r="R56" s="1"/>
      <c r="S56" s="1"/>
      <c r="T56" s="1"/>
      <c r="U56" s="209" t="s">
        <v>141</v>
      </c>
      <c r="V56" s="52" t="s">
        <v>993</v>
      </c>
      <c r="W56" s="53" t="s">
        <v>565</v>
      </c>
      <c r="X56" s="53">
        <v>1803.9</v>
      </c>
    </row>
    <row r="57" spans="1:24" x14ac:dyDescent="0.3">
      <c r="A57" s="1"/>
      <c r="B57" s="1"/>
      <c r="C57" s="1"/>
      <c r="D57" s="1"/>
      <c r="E57" s="1"/>
      <c r="F57" s="1"/>
      <c r="G57" s="1"/>
      <c r="H57" s="1"/>
      <c r="I57" s="1"/>
      <c r="J57" s="1"/>
      <c r="K57" s="1"/>
      <c r="L57" s="1"/>
      <c r="M57" s="1"/>
      <c r="N57" s="1"/>
      <c r="O57" s="1"/>
      <c r="P57" s="1"/>
      <c r="Q57" s="1"/>
      <c r="R57" s="1"/>
      <c r="S57" s="1"/>
      <c r="T57" s="1"/>
      <c r="U57" s="209"/>
      <c r="V57" s="52" t="s">
        <v>994</v>
      </c>
      <c r="W57" s="53">
        <v>4.7</v>
      </c>
      <c r="X57" s="53" t="s">
        <v>565</v>
      </c>
    </row>
    <row r="58" spans="1:24" x14ac:dyDescent="0.3">
      <c r="A58" s="1"/>
      <c r="B58" s="1"/>
      <c r="C58" s="1"/>
      <c r="D58" s="1"/>
      <c r="E58" s="1"/>
      <c r="F58" s="1"/>
      <c r="G58" s="1"/>
      <c r="H58" s="1"/>
      <c r="I58" s="1"/>
      <c r="J58" s="1"/>
      <c r="K58" s="1"/>
      <c r="L58" s="1"/>
      <c r="M58" s="1"/>
      <c r="N58" s="1"/>
      <c r="O58" s="1"/>
      <c r="P58" s="1"/>
      <c r="Q58" s="1"/>
      <c r="R58" s="1"/>
      <c r="S58" s="1"/>
      <c r="T58" s="1"/>
      <c r="U58" s="209"/>
      <c r="V58" s="52" t="s">
        <v>995</v>
      </c>
      <c r="W58" s="53">
        <v>458.45</v>
      </c>
      <c r="X58" s="53" t="s">
        <v>565</v>
      </c>
    </row>
    <row r="59" spans="1:24" x14ac:dyDescent="0.3">
      <c r="A59" s="1"/>
      <c r="B59" s="1"/>
      <c r="C59" s="1"/>
      <c r="D59" s="1"/>
      <c r="E59" s="1"/>
      <c r="F59" s="1"/>
      <c r="G59" s="1"/>
      <c r="H59" s="1"/>
      <c r="I59" s="1"/>
      <c r="J59" s="1"/>
      <c r="K59" s="1"/>
      <c r="L59" s="1"/>
      <c r="M59" s="1"/>
      <c r="N59" s="1"/>
      <c r="O59" s="1"/>
      <c r="P59" s="1"/>
      <c r="Q59" s="1"/>
      <c r="R59" s="1"/>
      <c r="S59" s="1"/>
      <c r="T59" s="1"/>
      <c r="U59" s="209"/>
      <c r="V59" s="52" t="s">
        <v>142</v>
      </c>
      <c r="W59" s="53" t="s">
        <v>565</v>
      </c>
      <c r="X59" s="53">
        <v>3647</v>
      </c>
    </row>
    <row r="60" spans="1:24" x14ac:dyDescent="0.3">
      <c r="A60" s="1"/>
      <c r="B60" s="1"/>
      <c r="C60" s="1"/>
      <c r="D60" s="1"/>
      <c r="E60" s="1"/>
      <c r="F60" s="1"/>
      <c r="G60" s="1"/>
      <c r="H60" s="1"/>
      <c r="I60" s="1"/>
      <c r="J60" s="1"/>
      <c r="K60" s="1"/>
      <c r="L60" s="1"/>
      <c r="M60" s="1"/>
      <c r="N60" s="1"/>
      <c r="O60" s="1"/>
      <c r="P60" s="1"/>
      <c r="Q60" s="1"/>
      <c r="R60" s="1"/>
      <c r="S60" s="1"/>
      <c r="T60" s="1"/>
      <c r="U60" s="209"/>
      <c r="V60" s="52" t="s">
        <v>144</v>
      </c>
      <c r="W60" s="53" t="s">
        <v>565</v>
      </c>
      <c r="X60" s="53">
        <v>2988.65</v>
      </c>
    </row>
    <row r="61" spans="1:24" x14ac:dyDescent="0.3">
      <c r="A61" s="1"/>
      <c r="B61" s="1"/>
      <c r="C61" s="1"/>
      <c r="D61" s="1"/>
      <c r="E61" s="1"/>
      <c r="F61" s="1"/>
      <c r="G61" s="1"/>
      <c r="H61" s="1"/>
      <c r="I61" s="1"/>
      <c r="J61" s="1"/>
      <c r="K61" s="1"/>
      <c r="L61" s="1"/>
      <c r="M61" s="1"/>
      <c r="N61" s="1"/>
      <c r="O61" s="1"/>
      <c r="P61" s="1"/>
      <c r="Q61" s="1"/>
      <c r="R61" s="1"/>
      <c r="S61" s="1"/>
      <c r="T61" s="1"/>
      <c r="U61" s="209"/>
      <c r="V61" s="52" t="s">
        <v>996</v>
      </c>
      <c r="W61" s="53">
        <v>1533.4</v>
      </c>
      <c r="X61" s="53" t="s">
        <v>565</v>
      </c>
    </row>
    <row r="62" spans="1:24" x14ac:dyDescent="0.3">
      <c r="A62" s="1"/>
      <c r="B62" s="1"/>
      <c r="C62" s="1"/>
      <c r="D62" s="1"/>
      <c r="E62" s="1"/>
      <c r="F62" s="1"/>
      <c r="G62" s="1"/>
      <c r="H62" s="1"/>
      <c r="I62" s="1"/>
      <c r="J62" s="1"/>
      <c r="K62" s="1"/>
      <c r="L62" s="1"/>
      <c r="M62" s="1"/>
      <c r="N62" s="1"/>
      <c r="O62" s="1"/>
      <c r="P62" s="1"/>
      <c r="Q62" s="1"/>
      <c r="R62" s="1"/>
      <c r="S62" s="1"/>
      <c r="T62" s="1"/>
      <c r="U62" s="209" t="s">
        <v>480</v>
      </c>
      <c r="V62" s="52" t="s">
        <v>997</v>
      </c>
      <c r="W62" s="53" t="s">
        <v>565</v>
      </c>
      <c r="X62" s="53">
        <v>2658.25</v>
      </c>
    </row>
    <row r="63" spans="1:24" x14ac:dyDescent="0.3">
      <c r="A63" s="1"/>
      <c r="B63" s="1"/>
      <c r="C63" s="1"/>
      <c r="D63" s="1"/>
      <c r="E63" s="1"/>
      <c r="F63" s="1"/>
      <c r="G63" s="1"/>
      <c r="H63" s="1"/>
      <c r="I63" s="1"/>
      <c r="J63" s="1"/>
      <c r="K63" s="1"/>
      <c r="L63" s="1"/>
      <c r="M63" s="1"/>
      <c r="N63" s="1"/>
      <c r="O63" s="1"/>
      <c r="P63" s="1"/>
      <c r="Q63" s="1"/>
      <c r="R63" s="1"/>
      <c r="S63" s="1"/>
      <c r="T63" s="1"/>
      <c r="U63" s="209"/>
      <c r="V63" s="52" t="s">
        <v>998</v>
      </c>
      <c r="W63" s="53">
        <v>49.35</v>
      </c>
      <c r="X63" s="53" t="s">
        <v>565</v>
      </c>
    </row>
    <row r="64" spans="1:24" x14ac:dyDescent="0.3">
      <c r="A64" s="1"/>
      <c r="B64" s="1"/>
      <c r="C64" s="1"/>
      <c r="D64" s="1"/>
      <c r="E64" s="1"/>
      <c r="F64" s="1"/>
      <c r="G64" s="1"/>
      <c r="H64" s="1"/>
      <c r="I64" s="1"/>
      <c r="J64" s="1"/>
      <c r="K64" s="1"/>
      <c r="L64" s="1"/>
      <c r="M64" s="1"/>
      <c r="N64" s="1"/>
      <c r="O64" s="1"/>
      <c r="P64" s="1"/>
      <c r="Q64" s="1"/>
      <c r="R64" s="1"/>
      <c r="S64" s="1"/>
      <c r="T64" s="1"/>
      <c r="U64" s="209" t="s">
        <v>999</v>
      </c>
      <c r="V64" s="52" t="s">
        <v>1000</v>
      </c>
      <c r="W64" s="53">
        <v>480.5</v>
      </c>
      <c r="X64" s="53" t="s">
        <v>565</v>
      </c>
    </row>
    <row r="65" spans="1:24" x14ac:dyDescent="0.3">
      <c r="A65" s="1"/>
      <c r="B65" s="1"/>
      <c r="C65" s="1"/>
      <c r="D65" s="1"/>
      <c r="E65" s="1"/>
      <c r="F65" s="1"/>
      <c r="G65" s="1"/>
      <c r="H65" s="1"/>
      <c r="I65" s="1"/>
      <c r="J65" s="1"/>
      <c r="K65" s="1"/>
      <c r="L65" s="1"/>
      <c r="M65" s="1"/>
      <c r="N65" s="1"/>
      <c r="O65" s="1"/>
      <c r="P65" s="1"/>
      <c r="Q65" s="1"/>
      <c r="R65" s="1"/>
      <c r="S65" s="1"/>
      <c r="T65" s="1"/>
      <c r="U65" s="209"/>
      <c r="V65" s="52" t="s">
        <v>1001</v>
      </c>
      <c r="W65" s="53">
        <v>201.8</v>
      </c>
      <c r="X65" s="53" t="s">
        <v>565</v>
      </c>
    </row>
    <row r="66" spans="1:24" x14ac:dyDescent="0.3">
      <c r="A66" s="1"/>
      <c r="B66" s="1"/>
      <c r="C66" s="1"/>
      <c r="D66" s="1"/>
      <c r="E66" s="1"/>
      <c r="F66" s="1"/>
      <c r="G66" s="1"/>
      <c r="H66" s="1"/>
      <c r="I66" s="1"/>
      <c r="J66" s="1"/>
      <c r="K66" s="1"/>
      <c r="L66" s="1"/>
      <c r="M66" s="1"/>
      <c r="N66" s="1"/>
      <c r="O66" s="1"/>
      <c r="P66" s="1"/>
      <c r="Q66" s="1"/>
      <c r="R66" s="1"/>
      <c r="S66" s="1"/>
      <c r="T66" s="1"/>
      <c r="U66" s="209" t="s">
        <v>162</v>
      </c>
      <c r="V66" s="52" t="s">
        <v>1002</v>
      </c>
      <c r="W66" s="53">
        <v>50.8</v>
      </c>
      <c r="X66" s="53" t="s">
        <v>565</v>
      </c>
    </row>
    <row r="67" spans="1:24" x14ac:dyDescent="0.3">
      <c r="A67" s="1"/>
      <c r="B67" s="1"/>
      <c r="C67" s="1"/>
      <c r="D67" s="1"/>
      <c r="E67" s="1"/>
      <c r="F67" s="1"/>
      <c r="G67" s="1"/>
      <c r="H67" s="1"/>
      <c r="I67" s="1"/>
      <c r="J67" s="1"/>
      <c r="K67" s="1"/>
      <c r="L67" s="1"/>
      <c r="M67" s="1"/>
      <c r="N67" s="1"/>
      <c r="O67" s="1"/>
      <c r="P67" s="1"/>
      <c r="Q67" s="1"/>
      <c r="R67" s="1"/>
      <c r="S67" s="1"/>
      <c r="T67" s="1"/>
      <c r="U67" s="209"/>
      <c r="V67" s="52" t="s">
        <v>1003</v>
      </c>
      <c r="W67" s="53">
        <v>286.25</v>
      </c>
      <c r="X67" s="53" t="s">
        <v>565</v>
      </c>
    </row>
    <row r="68" spans="1:24" x14ac:dyDescent="0.3">
      <c r="A68" s="1"/>
      <c r="B68" s="1"/>
      <c r="C68" s="1"/>
      <c r="D68" s="1"/>
      <c r="E68" s="1"/>
      <c r="F68" s="1"/>
      <c r="G68" s="1"/>
      <c r="H68" s="1"/>
      <c r="I68" s="1"/>
      <c r="J68" s="1"/>
      <c r="K68" s="1"/>
      <c r="L68" s="1"/>
      <c r="M68" s="1"/>
      <c r="N68" s="1"/>
      <c r="O68" s="1"/>
      <c r="P68" s="1"/>
      <c r="Q68" s="1"/>
      <c r="R68" s="1"/>
      <c r="S68" s="1"/>
      <c r="T68" s="1"/>
      <c r="U68" s="209"/>
      <c r="V68" s="52" t="s">
        <v>163</v>
      </c>
      <c r="W68" s="53" t="s">
        <v>565</v>
      </c>
      <c r="X68" s="53">
        <v>1810.7</v>
      </c>
    </row>
    <row r="69" spans="1:24" x14ac:dyDescent="0.3">
      <c r="A69" s="1"/>
      <c r="B69" s="1"/>
      <c r="C69" s="1"/>
      <c r="D69" s="1"/>
      <c r="E69" s="1"/>
      <c r="F69" s="1"/>
      <c r="G69" s="1"/>
      <c r="H69" s="1"/>
      <c r="I69" s="1"/>
      <c r="J69" s="1"/>
      <c r="K69" s="1"/>
      <c r="L69" s="1"/>
      <c r="M69" s="1"/>
      <c r="N69" s="1"/>
      <c r="O69" s="1"/>
      <c r="P69" s="1"/>
      <c r="Q69" s="1"/>
      <c r="R69" s="1"/>
      <c r="S69" s="1"/>
      <c r="T69" s="1"/>
      <c r="U69" s="209"/>
      <c r="V69" s="52" t="s">
        <v>1004</v>
      </c>
      <c r="W69" s="53" t="s">
        <v>565</v>
      </c>
      <c r="X69" s="53">
        <v>703.85</v>
      </c>
    </row>
    <row r="70" spans="1:24" x14ac:dyDescent="0.3">
      <c r="A70" s="1"/>
      <c r="B70" s="1"/>
      <c r="C70" s="1"/>
      <c r="D70" s="1"/>
      <c r="E70" s="1"/>
      <c r="F70" s="1"/>
      <c r="G70" s="1"/>
      <c r="H70" s="1"/>
      <c r="I70" s="1"/>
      <c r="J70" s="1"/>
      <c r="K70" s="1"/>
      <c r="L70" s="1"/>
      <c r="M70" s="1"/>
      <c r="N70" s="1"/>
      <c r="O70" s="1"/>
      <c r="P70" s="1"/>
      <c r="Q70" s="1"/>
      <c r="R70" s="1"/>
      <c r="S70" s="1"/>
      <c r="T70" s="1"/>
      <c r="U70" s="209"/>
      <c r="V70" s="52" t="s">
        <v>1005</v>
      </c>
      <c r="W70" s="53" t="s">
        <v>565</v>
      </c>
      <c r="X70" s="53">
        <v>739.05</v>
      </c>
    </row>
    <row r="71" spans="1:24" x14ac:dyDescent="0.3">
      <c r="A71" s="1"/>
      <c r="B71" s="1"/>
      <c r="C71" s="1"/>
      <c r="D71" s="1"/>
      <c r="E71" s="1"/>
      <c r="F71" s="1"/>
      <c r="G71" s="1"/>
      <c r="H71" s="1"/>
      <c r="I71" s="1"/>
      <c r="J71" s="1"/>
      <c r="K71" s="1"/>
      <c r="L71" s="1"/>
      <c r="M71" s="1"/>
      <c r="N71" s="1"/>
      <c r="O71" s="1"/>
      <c r="P71" s="1"/>
      <c r="Q71" s="1"/>
      <c r="R71" s="1"/>
      <c r="S71" s="1"/>
      <c r="T71" s="1"/>
      <c r="U71" s="209"/>
      <c r="V71" s="52" t="s">
        <v>1006</v>
      </c>
      <c r="W71" s="53">
        <v>2610.9</v>
      </c>
      <c r="X71" s="53" t="s">
        <v>565</v>
      </c>
    </row>
    <row r="72" spans="1:24" x14ac:dyDescent="0.3">
      <c r="A72" s="1"/>
      <c r="B72" s="1"/>
      <c r="C72" s="1"/>
      <c r="D72" s="1"/>
      <c r="E72" s="1"/>
      <c r="F72" s="1"/>
      <c r="G72" s="1"/>
      <c r="H72" s="1"/>
      <c r="I72" s="1"/>
      <c r="J72" s="1"/>
      <c r="K72" s="1"/>
      <c r="L72" s="1"/>
      <c r="M72" s="1"/>
      <c r="N72" s="1"/>
      <c r="O72" s="1"/>
      <c r="P72" s="1"/>
      <c r="Q72" s="1"/>
      <c r="R72" s="1"/>
      <c r="S72" s="1"/>
      <c r="T72" s="1"/>
      <c r="U72" s="209" t="s">
        <v>581</v>
      </c>
      <c r="V72" s="52" t="s">
        <v>1007</v>
      </c>
      <c r="W72" s="53">
        <v>142.19999999999999</v>
      </c>
      <c r="X72" s="53" t="s">
        <v>565</v>
      </c>
    </row>
    <row r="73" spans="1:24" x14ac:dyDescent="0.3">
      <c r="A73" s="1"/>
      <c r="B73" s="1"/>
      <c r="C73" s="1"/>
      <c r="D73" s="1"/>
      <c r="E73" s="1"/>
      <c r="F73" s="1"/>
      <c r="G73" s="1"/>
      <c r="H73" s="1"/>
      <c r="I73" s="1"/>
      <c r="J73" s="1"/>
      <c r="K73" s="1"/>
      <c r="L73" s="1"/>
      <c r="M73" s="1"/>
      <c r="N73" s="1"/>
      <c r="O73" s="1"/>
      <c r="P73" s="1"/>
      <c r="Q73" s="1"/>
      <c r="R73" s="1"/>
      <c r="S73" s="1"/>
      <c r="T73" s="1"/>
      <c r="U73" s="209"/>
      <c r="V73" s="52" t="s">
        <v>1008</v>
      </c>
      <c r="W73" s="53">
        <v>44.25</v>
      </c>
      <c r="X73" s="53" t="s">
        <v>565</v>
      </c>
    </row>
    <row r="74" spans="1:24" x14ac:dyDescent="0.3">
      <c r="A74" s="1"/>
      <c r="B74" s="1"/>
      <c r="C74" s="1"/>
      <c r="D74" s="1"/>
      <c r="E74" s="1"/>
      <c r="F74" s="1"/>
      <c r="G74" s="1"/>
      <c r="H74" s="1"/>
      <c r="I74" s="1"/>
      <c r="J74" s="1"/>
      <c r="K74" s="1"/>
      <c r="L74" s="1"/>
      <c r="M74" s="1"/>
      <c r="N74" s="1"/>
      <c r="O74" s="1"/>
      <c r="P74" s="1"/>
      <c r="Q74" s="1"/>
      <c r="R74" s="1"/>
      <c r="S74" s="1"/>
      <c r="T74" s="1"/>
      <c r="U74" s="209" t="s">
        <v>588</v>
      </c>
      <c r="V74" s="52" t="s">
        <v>1009</v>
      </c>
      <c r="W74" s="53">
        <v>485.8</v>
      </c>
      <c r="X74" s="53" t="s">
        <v>565</v>
      </c>
    </row>
    <row r="75" spans="1:24" x14ac:dyDescent="0.3">
      <c r="A75" s="1"/>
      <c r="B75" s="1"/>
      <c r="C75" s="1"/>
      <c r="D75" s="1"/>
      <c r="E75" s="1"/>
      <c r="F75" s="1"/>
      <c r="G75" s="1"/>
      <c r="H75" s="1"/>
      <c r="I75" s="1"/>
      <c r="J75" s="1"/>
      <c r="K75" s="1"/>
      <c r="L75" s="1"/>
      <c r="M75" s="1"/>
      <c r="N75" s="1"/>
      <c r="O75" s="1"/>
      <c r="P75" s="1"/>
      <c r="Q75" s="1"/>
      <c r="R75" s="1"/>
      <c r="S75" s="1"/>
      <c r="T75" s="1"/>
      <c r="U75" s="60" t="s">
        <v>990</v>
      </c>
      <c r="V75" s="61"/>
      <c r="W75" s="62">
        <v>26602.9</v>
      </c>
      <c r="X75" s="62">
        <v>82466.75</v>
      </c>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1010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559</v>
      </c>
      <c r="C6" s="210" t="s">
        <v>616</v>
      </c>
      <c r="D6" s="210" t="s">
        <v>617</v>
      </c>
      <c r="E6" s="210" t="s">
        <v>618</v>
      </c>
      <c r="F6" s="210" t="s">
        <v>619</v>
      </c>
      <c r="G6" s="210" t="s">
        <v>601</v>
      </c>
      <c r="H6" s="210" t="s">
        <v>602</v>
      </c>
      <c r="I6" s="210" t="s">
        <v>603</v>
      </c>
      <c r="J6" s="210" t="s">
        <v>614</v>
      </c>
      <c r="K6" s="210" t="s">
        <v>620</v>
      </c>
      <c r="L6" s="210" t="s">
        <v>582</v>
      </c>
      <c r="M6" s="210" t="s">
        <v>604</v>
      </c>
      <c r="N6" s="210" t="s">
        <v>583</v>
      </c>
      <c r="O6" s="210" t="s">
        <v>605</v>
      </c>
      <c r="P6" s="210"/>
      <c r="Q6" s="210"/>
      <c r="R6" s="210"/>
      <c r="S6" s="210"/>
      <c r="T6" s="210" t="s">
        <v>600</v>
      </c>
      <c r="U6" s="210" t="s">
        <v>590</v>
      </c>
      <c r="V6" s="210" t="s">
        <v>606</v>
      </c>
      <c r="W6" s="210" t="s">
        <v>591</v>
      </c>
      <c r="X6" s="210" t="s">
        <v>592</v>
      </c>
      <c r="Y6" s="210" t="s">
        <v>593</v>
      </c>
      <c r="Z6" s="210" t="s">
        <v>607</v>
      </c>
      <c r="AA6" s="210"/>
      <c r="AB6" s="210" t="s">
        <v>584</v>
      </c>
      <c r="AC6" s="210" t="s">
        <v>1011</v>
      </c>
      <c r="AD6" s="210"/>
      <c r="AE6" s="210" t="s">
        <v>89</v>
      </c>
      <c r="AF6" s="210"/>
      <c r="AG6" s="210"/>
      <c r="AH6" s="210"/>
      <c r="AI6" s="210" t="s">
        <v>608</v>
      </c>
      <c r="AJ6" s="210"/>
      <c r="AK6" s="210" t="s">
        <v>609</v>
      </c>
      <c r="AL6" s="210"/>
      <c r="AM6" s="210"/>
      <c r="AN6" s="210"/>
      <c r="AO6" s="210" t="s">
        <v>585</v>
      </c>
      <c r="AP6" s="210" t="s">
        <v>286</v>
      </c>
      <c r="AQ6" s="210" t="s">
        <v>586</v>
      </c>
      <c r="AR6" s="210" t="s">
        <v>594</v>
      </c>
      <c r="AS6" s="210" t="s">
        <v>595</v>
      </c>
      <c r="AT6" s="210" t="s">
        <v>1012</v>
      </c>
      <c r="AU6" s="210" t="s">
        <v>610</v>
      </c>
      <c r="AV6" s="210" t="s">
        <v>101</v>
      </c>
      <c r="AW6" s="210"/>
      <c r="AX6" s="210" t="s">
        <v>587</v>
      </c>
      <c r="AY6" s="210" t="s">
        <v>589</v>
      </c>
      <c r="AZ6" s="210" t="s">
        <v>611</v>
      </c>
      <c r="BA6" s="210"/>
      <c r="BB6" s="210" t="s">
        <v>596</v>
      </c>
      <c r="BC6" s="210" t="s">
        <v>117</v>
      </c>
      <c r="BD6" s="210"/>
      <c r="BE6" s="210" t="s">
        <v>141</v>
      </c>
      <c r="BF6" s="210"/>
      <c r="BG6" s="210"/>
      <c r="BH6" s="210"/>
      <c r="BI6" s="210"/>
      <c r="BJ6" s="210"/>
      <c r="BK6" s="210" t="s">
        <v>597</v>
      </c>
      <c r="BL6" s="210" t="s">
        <v>598</v>
      </c>
      <c r="BM6" s="210" t="s">
        <v>386</v>
      </c>
      <c r="BN6" s="210" t="s">
        <v>402</v>
      </c>
      <c r="BO6" s="210"/>
      <c r="BP6" s="210"/>
      <c r="BQ6" s="210"/>
      <c r="BR6" s="210" t="s">
        <v>612</v>
      </c>
      <c r="BS6" s="210" t="s">
        <v>480</v>
      </c>
      <c r="BT6" s="210" t="s">
        <v>613</v>
      </c>
      <c r="BU6" s="210"/>
      <c r="BV6" s="210" t="s">
        <v>599</v>
      </c>
      <c r="BW6" s="210" t="s">
        <v>588</v>
      </c>
      <c r="BX6" s="63" t="s">
        <v>1013</v>
      </c>
    </row>
    <row r="7" spans="1:76" ht="20.399999999999999" x14ac:dyDescent="0.3">
      <c r="A7" s="1"/>
      <c r="B7" s="210"/>
      <c r="C7" s="63" t="s">
        <v>1014</v>
      </c>
      <c r="D7" s="63" t="s">
        <v>1015</v>
      </c>
      <c r="E7" s="63" t="s">
        <v>1016</v>
      </c>
      <c r="F7" s="63" t="s">
        <v>1017</v>
      </c>
      <c r="G7" s="63" t="s">
        <v>1018</v>
      </c>
      <c r="H7" s="63" t="s">
        <v>946</v>
      </c>
      <c r="I7" s="63" t="s">
        <v>947</v>
      </c>
      <c r="J7" s="63" t="s">
        <v>1019</v>
      </c>
      <c r="K7" s="63" t="s">
        <v>1020</v>
      </c>
      <c r="L7" s="63" t="s">
        <v>1021</v>
      </c>
      <c r="M7" s="63" t="s">
        <v>1022</v>
      </c>
      <c r="N7" s="63" t="s">
        <v>716</v>
      </c>
      <c r="O7" s="63" t="s">
        <v>954</v>
      </c>
      <c r="P7" s="63" t="s">
        <v>1023</v>
      </c>
      <c r="Q7" s="63" t="s">
        <v>955</v>
      </c>
      <c r="R7" s="63" t="s">
        <v>956</v>
      </c>
      <c r="S7" s="63" t="s">
        <v>1024</v>
      </c>
      <c r="T7" s="63" t="s">
        <v>961</v>
      </c>
      <c r="U7" s="63" t="s">
        <v>963</v>
      </c>
      <c r="V7" s="63" t="s">
        <v>964</v>
      </c>
      <c r="W7" s="63" t="s">
        <v>965</v>
      </c>
      <c r="X7" s="63" t="s">
        <v>970</v>
      </c>
      <c r="Y7" s="63" t="s">
        <v>971</v>
      </c>
      <c r="Z7" s="63" t="s">
        <v>1025</v>
      </c>
      <c r="AA7" s="63" t="s">
        <v>1026</v>
      </c>
      <c r="AB7" s="63" t="s">
        <v>1027</v>
      </c>
      <c r="AC7" s="63" t="s">
        <v>1028</v>
      </c>
      <c r="AD7" s="63" t="s">
        <v>1029</v>
      </c>
      <c r="AE7" s="63" t="s">
        <v>1030</v>
      </c>
      <c r="AF7" s="63" t="s">
        <v>1031</v>
      </c>
      <c r="AG7" s="63" t="s">
        <v>1032</v>
      </c>
      <c r="AH7" s="63" t="s">
        <v>1033</v>
      </c>
      <c r="AI7" s="63" t="s">
        <v>973</v>
      </c>
      <c r="AJ7" s="63" t="s">
        <v>974</v>
      </c>
      <c r="AK7" s="63" t="s">
        <v>1034</v>
      </c>
      <c r="AL7" s="63" t="s">
        <v>1035</v>
      </c>
      <c r="AM7" s="63" t="s">
        <v>1036</v>
      </c>
      <c r="AN7" s="63" t="s">
        <v>978</v>
      </c>
      <c r="AO7" s="63" t="s">
        <v>1037</v>
      </c>
      <c r="AP7" s="63" t="s">
        <v>1038</v>
      </c>
      <c r="AQ7" s="63" t="s">
        <v>1039</v>
      </c>
      <c r="AR7" s="63" t="s">
        <v>1040</v>
      </c>
      <c r="AS7" s="63" t="s">
        <v>981</v>
      </c>
      <c r="AT7" s="63" t="s">
        <v>1041</v>
      </c>
      <c r="AU7" s="63" t="s">
        <v>1042</v>
      </c>
      <c r="AV7" s="63" t="s">
        <v>1043</v>
      </c>
      <c r="AW7" s="63" t="s">
        <v>1044</v>
      </c>
      <c r="AX7" s="63" t="s">
        <v>720</v>
      </c>
      <c r="AY7" s="63" t="s">
        <v>987</v>
      </c>
      <c r="AZ7" s="63" t="s">
        <v>1045</v>
      </c>
      <c r="BA7" s="63" t="s">
        <v>1046</v>
      </c>
      <c r="BB7" s="63" t="s">
        <v>1047</v>
      </c>
      <c r="BC7" s="63" t="s">
        <v>1048</v>
      </c>
      <c r="BD7" s="63" t="s">
        <v>1049</v>
      </c>
      <c r="BE7" s="63" t="s">
        <v>1050</v>
      </c>
      <c r="BF7" s="63" t="s">
        <v>1051</v>
      </c>
      <c r="BG7" s="63" t="s">
        <v>994</v>
      </c>
      <c r="BH7" s="63" t="s">
        <v>1052</v>
      </c>
      <c r="BI7" s="63" t="s">
        <v>1053</v>
      </c>
      <c r="BJ7" s="63" t="s">
        <v>1054</v>
      </c>
      <c r="BK7" s="63" t="s">
        <v>1055</v>
      </c>
      <c r="BL7" s="63" t="s">
        <v>1056</v>
      </c>
      <c r="BM7" s="63" t="s">
        <v>1057</v>
      </c>
      <c r="BN7" s="63" t="s">
        <v>1058</v>
      </c>
      <c r="BO7" s="63" t="s">
        <v>1059</v>
      </c>
      <c r="BP7" s="63" t="s">
        <v>403</v>
      </c>
      <c r="BQ7" s="63" t="s">
        <v>1060</v>
      </c>
      <c r="BR7" s="63" t="s">
        <v>1061</v>
      </c>
      <c r="BS7" s="63" t="s">
        <v>1062</v>
      </c>
      <c r="BT7" s="63" t="s">
        <v>1000</v>
      </c>
      <c r="BU7" s="63" t="s">
        <v>1063</v>
      </c>
      <c r="BV7" s="63" t="s">
        <v>1064</v>
      </c>
      <c r="BW7" s="63" t="s">
        <v>1009</v>
      </c>
      <c r="BX7" s="63" t="s">
        <v>782</v>
      </c>
    </row>
    <row r="8" spans="1:76" x14ac:dyDescent="0.3">
      <c r="A8" s="1"/>
      <c r="B8" s="50" t="s">
        <v>1065</v>
      </c>
      <c r="C8" s="64">
        <v>13</v>
      </c>
      <c r="D8" s="64">
        <v>17.399999999999999</v>
      </c>
      <c r="E8" s="64">
        <v>8</v>
      </c>
      <c r="F8" s="64">
        <v>11.2</v>
      </c>
      <c r="G8" s="64">
        <v>20.2</v>
      </c>
      <c r="H8" s="64"/>
      <c r="I8" s="64">
        <v>0.4</v>
      </c>
      <c r="J8" s="64">
        <v>9.4</v>
      </c>
      <c r="K8" s="64">
        <v>21.7</v>
      </c>
      <c r="L8" s="64"/>
      <c r="M8" s="64"/>
      <c r="N8" s="64"/>
      <c r="O8" s="64">
        <v>17.899999999999999</v>
      </c>
      <c r="P8" s="64"/>
      <c r="Q8" s="64">
        <v>20.100000000000001</v>
      </c>
      <c r="R8" s="64">
        <v>20.2</v>
      </c>
      <c r="S8" s="64">
        <v>13.1</v>
      </c>
      <c r="T8" s="64">
        <v>3.1</v>
      </c>
      <c r="U8" s="64">
        <v>4.8</v>
      </c>
      <c r="V8" s="64">
        <v>20</v>
      </c>
      <c r="W8" s="64">
        <v>20.2</v>
      </c>
      <c r="X8" s="64">
        <v>17.100000000000001</v>
      </c>
      <c r="Y8" s="64">
        <v>18</v>
      </c>
      <c r="Z8" s="64">
        <v>16.5</v>
      </c>
      <c r="AA8" s="64">
        <v>6</v>
      </c>
      <c r="AB8" s="64">
        <v>31.018999999999998</v>
      </c>
      <c r="AC8" s="64"/>
      <c r="AD8" s="64"/>
      <c r="AE8" s="64"/>
      <c r="AF8" s="64">
        <v>22</v>
      </c>
      <c r="AG8" s="64"/>
      <c r="AH8" s="64"/>
      <c r="AI8" s="64">
        <v>18.5</v>
      </c>
      <c r="AJ8" s="64">
        <v>8.3000000000000007</v>
      </c>
      <c r="AK8" s="64">
        <v>20.399999999999999</v>
      </c>
      <c r="AL8" s="64">
        <v>20.399999999999999</v>
      </c>
      <c r="AM8" s="64">
        <v>20.100000000000001</v>
      </c>
      <c r="AN8" s="64"/>
      <c r="AO8" s="64"/>
      <c r="AP8" s="64">
        <v>3.7</v>
      </c>
      <c r="AQ8" s="64">
        <v>3.6</v>
      </c>
      <c r="AR8" s="64">
        <v>3.3</v>
      </c>
      <c r="AS8" s="64">
        <v>18.600000000000001</v>
      </c>
      <c r="AT8" s="64"/>
      <c r="AU8" s="64"/>
      <c r="AV8" s="64"/>
      <c r="AW8" s="64"/>
      <c r="AX8" s="64"/>
      <c r="AY8" s="64">
        <v>1.8</v>
      </c>
      <c r="AZ8" s="64"/>
      <c r="BA8" s="64"/>
      <c r="BB8" s="64"/>
      <c r="BC8" s="64"/>
      <c r="BD8" s="64"/>
      <c r="BE8" s="64">
        <v>18.7</v>
      </c>
      <c r="BF8" s="64">
        <v>20.2</v>
      </c>
      <c r="BG8" s="64"/>
      <c r="BH8" s="64"/>
      <c r="BI8" s="64"/>
      <c r="BJ8" s="64"/>
      <c r="BK8" s="64"/>
      <c r="BL8" s="64">
        <v>5.4</v>
      </c>
      <c r="BM8" s="64">
        <v>17.8</v>
      </c>
      <c r="BN8" s="64">
        <v>3.1</v>
      </c>
      <c r="BO8" s="64">
        <v>1.4</v>
      </c>
      <c r="BP8" s="64">
        <v>1.1000000000000001</v>
      </c>
      <c r="BQ8" s="64">
        <v>2.4</v>
      </c>
      <c r="BR8" s="64"/>
      <c r="BS8" s="64">
        <v>1.9</v>
      </c>
      <c r="BT8" s="64">
        <v>20</v>
      </c>
      <c r="BU8" s="64">
        <v>8.4</v>
      </c>
      <c r="BV8" s="64"/>
      <c r="BW8" s="64">
        <v>20.2</v>
      </c>
      <c r="BX8" s="65">
        <v>570.61900000000003</v>
      </c>
    </row>
    <row r="9" spans="1:76" x14ac:dyDescent="0.3">
      <c r="A9" s="1"/>
      <c r="B9" s="54" t="s">
        <v>1066</v>
      </c>
      <c r="C9" s="66">
        <v>13</v>
      </c>
      <c r="D9" s="66">
        <v>17.600000000000001</v>
      </c>
      <c r="E9" s="66">
        <v>8.6999999999999993</v>
      </c>
      <c r="F9" s="66">
        <v>11.4</v>
      </c>
      <c r="G9" s="66">
        <v>20.2</v>
      </c>
      <c r="H9" s="66"/>
      <c r="I9" s="66">
        <v>0.4</v>
      </c>
      <c r="J9" s="66">
        <v>9.3000000000000007</v>
      </c>
      <c r="K9" s="66">
        <v>21.8</v>
      </c>
      <c r="L9" s="66"/>
      <c r="M9" s="66"/>
      <c r="N9" s="66"/>
      <c r="O9" s="66">
        <v>17.899999999999999</v>
      </c>
      <c r="P9" s="66"/>
      <c r="Q9" s="66">
        <v>20.100000000000001</v>
      </c>
      <c r="R9" s="66">
        <v>20.2</v>
      </c>
      <c r="S9" s="66">
        <v>13.1</v>
      </c>
      <c r="T9" s="66">
        <v>3</v>
      </c>
      <c r="U9" s="66">
        <v>5</v>
      </c>
      <c r="V9" s="66">
        <v>20</v>
      </c>
      <c r="W9" s="66">
        <v>20.2</v>
      </c>
      <c r="X9" s="66">
        <v>13.6</v>
      </c>
      <c r="Y9" s="66">
        <v>17.899999999999999</v>
      </c>
      <c r="Z9" s="66">
        <v>23.4</v>
      </c>
      <c r="AA9" s="66">
        <v>7.8</v>
      </c>
      <c r="AB9" s="66">
        <v>20.652999999999999</v>
      </c>
      <c r="AC9" s="66"/>
      <c r="AD9" s="66"/>
      <c r="AE9" s="66"/>
      <c r="AF9" s="66">
        <v>17.100000000000001</v>
      </c>
      <c r="AG9" s="66"/>
      <c r="AH9" s="66"/>
      <c r="AI9" s="66">
        <v>20.9</v>
      </c>
      <c r="AJ9" s="66">
        <v>8.3000000000000007</v>
      </c>
      <c r="AK9" s="66">
        <v>20.399999999999999</v>
      </c>
      <c r="AL9" s="66">
        <v>20.399999999999999</v>
      </c>
      <c r="AM9" s="66">
        <v>20.100000000000001</v>
      </c>
      <c r="AN9" s="66"/>
      <c r="AO9" s="66"/>
      <c r="AP9" s="66">
        <v>2.9</v>
      </c>
      <c r="AQ9" s="66">
        <v>4.5999999999999996</v>
      </c>
      <c r="AR9" s="66">
        <v>3.2</v>
      </c>
      <c r="AS9" s="66">
        <v>18.600000000000001</v>
      </c>
      <c r="AT9" s="66"/>
      <c r="AU9" s="66"/>
      <c r="AV9" s="66"/>
      <c r="AW9" s="66"/>
      <c r="AX9" s="66"/>
      <c r="AY9" s="66">
        <v>1.8</v>
      </c>
      <c r="AZ9" s="66"/>
      <c r="BA9" s="66"/>
      <c r="BB9" s="66"/>
      <c r="BC9" s="66"/>
      <c r="BD9" s="66"/>
      <c r="BE9" s="66">
        <v>22.4</v>
      </c>
      <c r="BF9" s="66">
        <v>21.7</v>
      </c>
      <c r="BG9" s="66"/>
      <c r="BH9" s="66"/>
      <c r="BI9" s="66"/>
      <c r="BJ9" s="66"/>
      <c r="BK9" s="66"/>
      <c r="BL9" s="66">
        <v>10.199999999999999</v>
      </c>
      <c r="BM9" s="66">
        <v>17.2</v>
      </c>
      <c r="BN9" s="66">
        <v>3.1</v>
      </c>
      <c r="BO9" s="66">
        <v>1.4</v>
      </c>
      <c r="BP9" s="66">
        <v>1.1000000000000001</v>
      </c>
      <c r="BQ9" s="66">
        <v>2.4</v>
      </c>
      <c r="BR9" s="66"/>
      <c r="BS9" s="66">
        <v>1.9</v>
      </c>
      <c r="BT9" s="66">
        <v>20</v>
      </c>
      <c r="BU9" s="66">
        <v>8.4</v>
      </c>
      <c r="BV9" s="66"/>
      <c r="BW9" s="66">
        <v>20.100000000000001</v>
      </c>
      <c r="BX9" s="67">
        <v>573.45299999999997</v>
      </c>
    </row>
    <row r="10" spans="1:76" x14ac:dyDescent="0.3">
      <c r="A10" s="1"/>
      <c r="B10" s="54" t="s">
        <v>1067</v>
      </c>
      <c r="C10" s="66">
        <v>13.2</v>
      </c>
      <c r="D10" s="66">
        <v>17.600000000000001</v>
      </c>
      <c r="E10" s="66">
        <v>8.1</v>
      </c>
      <c r="F10" s="66">
        <v>11.3</v>
      </c>
      <c r="G10" s="66">
        <v>20.2</v>
      </c>
      <c r="H10" s="66"/>
      <c r="I10" s="66">
        <v>0.4</v>
      </c>
      <c r="J10" s="66">
        <v>9.3000000000000007</v>
      </c>
      <c r="K10" s="66">
        <v>21.8</v>
      </c>
      <c r="L10" s="66"/>
      <c r="M10" s="66"/>
      <c r="N10" s="66"/>
      <c r="O10" s="66">
        <v>17.7</v>
      </c>
      <c r="P10" s="66"/>
      <c r="Q10" s="66">
        <v>20.100000000000001</v>
      </c>
      <c r="R10" s="66">
        <v>20.2</v>
      </c>
      <c r="S10" s="66">
        <v>13.1</v>
      </c>
      <c r="T10" s="66">
        <v>3.1</v>
      </c>
      <c r="U10" s="66">
        <v>5.0999999999999996</v>
      </c>
      <c r="V10" s="66">
        <v>20</v>
      </c>
      <c r="W10" s="66">
        <v>20.399999999999999</v>
      </c>
      <c r="X10" s="66">
        <v>13.6</v>
      </c>
      <c r="Y10" s="66">
        <v>18</v>
      </c>
      <c r="Z10" s="66">
        <v>25.6</v>
      </c>
      <c r="AA10" s="66">
        <v>6.4</v>
      </c>
      <c r="AB10" s="66">
        <v>5.4359999999999999</v>
      </c>
      <c r="AC10" s="66"/>
      <c r="AD10" s="66"/>
      <c r="AE10" s="66"/>
      <c r="AF10" s="66">
        <v>20.2</v>
      </c>
      <c r="AG10" s="66"/>
      <c r="AH10" s="66"/>
      <c r="AI10" s="66">
        <v>20.9</v>
      </c>
      <c r="AJ10" s="66">
        <v>8.3000000000000007</v>
      </c>
      <c r="AK10" s="66">
        <v>20.399999999999999</v>
      </c>
      <c r="AL10" s="66">
        <v>20.399999999999999</v>
      </c>
      <c r="AM10" s="66">
        <v>20.100000000000001</v>
      </c>
      <c r="AN10" s="66"/>
      <c r="AO10" s="66"/>
      <c r="AP10" s="66">
        <v>3.6</v>
      </c>
      <c r="AQ10" s="66">
        <v>3.6</v>
      </c>
      <c r="AR10" s="66">
        <v>3.3</v>
      </c>
      <c r="AS10" s="66">
        <v>18.600000000000001</v>
      </c>
      <c r="AT10" s="66"/>
      <c r="AU10" s="66"/>
      <c r="AV10" s="66"/>
      <c r="AW10" s="66"/>
      <c r="AX10" s="66"/>
      <c r="AY10" s="66">
        <v>1.8</v>
      </c>
      <c r="AZ10" s="66"/>
      <c r="BA10" s="66"/>
      <c r="BB10" s="66"/>
      <c r="BC10" s="66"/>
      <c r="BD10" s="66"/>
      <c r="BE10" s="66">
        <v>25.3</v>
      </c>
      <c r="BF10" s="66">
        <v>23.2</v>
      </c>
      <c r="BG10" s="66"/>
      <c r="BH10" s="66"/>
      <c r="BI10" s="66"/>
      <c r="BJ10" s="66"/>
      <c r="BK10" s="66"/>
      <c r="BL10" s="66">
        <v>8</v>
      </c>
      <c r="BM10" s="66">
        <v>10.3</v>
      </c>
      <c r="BN10" s="66">
        <v>3.1</v>
      </c>
      <c r="BO10" s="66">
        <v>1.4</v>
      </c>
      <c r="BP10" s="66">
        <v>1.1000000000000001</v>
      </c>
      <c r="BQ10" s="66">
        <v>2.4</v>
      </c>
      <c r="BR10" s="66"/>
      <c r="BS10" s="66">
        <v>1.8</v>
      </c>
      <c r="BT10" s="66">
        <v>20</v>
      </c>
      <c r="BU10" s="66">
        <v>8.4</v>
      </c>
      <c r="BV10" s="66"/>
      <c r="BW10" s="66">
        <v>20.2</v>
      </c>
      <c r="BX10" s="67">
        <v>557.03599999999994</v>
      </c>
    </row>
    <row r="11" spans="1:76" x14ac:dyDescent="0.3">
      <c r="A11" s="1"/>
      <c r="B11" s="54" t="s">
        <v>1068</v>
      </c>
      <c r="C11" s="66">
        <v>13</v>
      </c>
      <c r="D11" s="66">
        <v>17.600000000000001</v>
      </c>
      <c r="E11" s="66">
        <v>8.1999999999999993</v>
      </c>
      <c r="F11" s="66">
        <v>11.3</v>
      </c>
      <c r="G11" s="66">
        <v>20.2</v>
      </c>
      <c r="H11" s="66"/>
      <c r="I11" s="66">
        <v>0.4</v>
      </c>
      <c r="J11" s="66">
        <v>9.8000000000000007</v>
      </c>
      <c r="K11" s="66">
        <v>21.6</v>
      </c>
      <c r="L11" s="66"/>
      <c r="M11" s="66"/>
      <c r="N11" s="66"/>
      <c r="O11" s="66">
        <v>16.5</v>
      </c>
      <c r="P11" s="66"/>
      <c r="Q11" s="66">
        <v>20</v>
      </c>
      <c r="R11" s="66">
        <v>20.2</v>
      </c>
      <c r="S11" s="66">
        <v>13.1</v>
      </c>
      <c r="T11" s="66">
        <v>1.4</v>
      </c>
      <c r="U11" s="66">
        <v>5.2</v>
      </c>
      <c r="V11" s="66">
        <v>20</v>
      </c>
      <c r="W11" s="66">
        <v>20</v>
      </c>
      <c r="X11" s="66">
        <v>13.6</v>
      </c>
      <c r="Y11" s="66">
        <v>17.8</v>
      </c>
      <c r="Z11" s="66">
        <v>12.7</v>
      </c>
      <c r="AA11" s="66">
        <v>5.6</v>
      </c>
      <c r="AB11" s="66">
        <v>1.4430000000000001</v>
      </c>
      <c r="AC11" s="66"/>
      <c r="AD11" s="66"/>
      <c r="AE11" s="66"/>
      <c r="AF11" s="66">
        <v>20.7</v>
      </c>
      <c r="AG11" s="66"/>
      <c r="AH11" s="66"/>
      <c r="AI11" s="66">
        <v>21</v>
      </c>
      <c r="AJ11" s="66">
        <v>8.3000000000000007</v>
      </c>
      <c r="AK11" s="66">
        <v>20.399999999999999</v>
      </c>
      <c r="AL11" s="66">
        <v>20.399999999999999</v>
      </c>
      <c r="AM11" s="66">
        <v>20.100000000000001</v>
      </c>
      <c r="AN11" s="66"/>
      <c r="AO11" s="66"/>
      <c r="AP11" s="66">
        <v>2.2999999999999998</v>
      </c>
      <c r="AQ11" s="66">
        <v>3</v>
      </c>
      <c r="AR11" s="66">
        <v>3.4</v>
      </c>
      <c r="AS11" s="66">
        <v>18.600000000000001</v>
      </c>
      <c r="AT11" s="66"/>
      <c r="AU11" s="66"/>
      <c r="AV11" s="66"/>
      <c r="AW11" s="66"/>
      <c r="AX11" s="66"/>
      <c r="AY11" s="66">
        <v>1.8</v>
      </c>
      <c r="AZ11" s="66"/>
      <c r="BA11" s="66"/>
      <c r="BB11" s="66"/>
      <c r="BC11" s="66"/>
      <c r="BD11" s="66"/>
      <c r="BE11" s="66">
        <v>10.7</v>
      </c>
      <c r="BF11" s="66">
        <v>14</v>
      </c>
      <c r="BG11" s="66"/>
      <c r="BH11" s="66"/>
      <c r="BI11" s="66"/>
      <c r="BJ11" s="66"/>
      <c r="BK11" s="66"/>
      <c r="BL11" s="66">
        <v>4.2</v>
      </c>
      <c r="BM11" s="66">
        <v>7.5</v>
      </c>
      <c r="BN11" s="66">
        <v>3</v>
      </c>
      <c r="BO11" s="66">
        <v>1.4</v>
      </c>
      <c r="BP11" s="66">
        <v>1.1000000000000001</v>
      </c>
      <c r="BQ11" s="66">
        <v>2.4</v>
      </c>
      <c r="BR11" s="66"/>
      <c r="BS11" s="66">
        <v>1.8</v>
      </c>
      <c r="BT11" s="66">
        <v>20</v>
      </c>
      <c r="BU11" s="66">
        <v>8.4</v>
      </c>
      <c r="BV11" s="66"/>
      <c r="BW11" s="66">
        <v>20.2</v>
      </c>
      <c r="BX11" s="67">
        <v>504.34300000000002</v>
      </c>
    </row>
    <row r="12" spans="1:76" x14ac:dyDescent="0.3">
      <c r="A12" s="1"/>
      <c r="B12" s="54" t="s">
        <v>1069</v>
      </c>
      <c r="C12" s="66">
        <v>13</v>
      </c>
      <c r="D12" s="66">
        <v>17.899999999999999</v>
      </c>
      <c r="E12" s="66">
        <v>7.1</v>
      </c>
      <c r="F12" s="66">
        <v>11.3</v>
      </c>
      <c r="G12" s="66">
        <v>19.8</v>
      </c>
      <c r="H12" s="66"/>
      <c r="I12" s="66">
        <v>0.4</v>
      </c>
      <c r="J12" s="66">
        <v>9</v>
      </c>
      <c r="K12" s="66">
        <v>21.8</v>
      </c>
      <c r="L12" s="66"/>
      <c r="M12" s="66"/>
      <c r="N12" s="66"/>
      <c r="O12" s="66">
        <v>17.399999999999999</v>
      </c>
      <c r="P12" s="66"/>
      <c r="Q12" s="66">
        <v>20</v>
      </c>
      <c r="R12" s="66">
        <v>20.2</v>
      </c>
      <c r="S12" s="66">
        <v>13.1</v>
      </c>
      <c r="T12" s="66">
        <v>2.6</v>
      </c>
      <c r="U12" s="66">
        <v>5.2</v>
      </c>
      <c r="V12" s="66">
        <v>20</v>
      </c>
      <c r="W12" s="66">
        <v>20.5</v>
      </c>
      <c r="X12" s="66">
        <v>13.6</v>
      </c>
      <c r="Y12" s="66">
        <v>17.899999999999999</v>
      </c>
      <c r="Z12" s="66">
        <v>9.1999999999999993</v>
      </c>
      <c r="AA12" s="66">
        <v>1.8</v>
      </c>
      <c r="AB12" s="66">
        <v>0.38800000000000001</v>
      </c>
      <c r="AC12" s="66"/>
      <c r="AD12" s="66"/>
      <c r="AE12" s="66"/>
      <c r="AF12" s="66">
        <v>21.3</v>
      </c>
      <c r="AG12" s="66"/>
      <c r="AH12" s="66"/>
      <c r="AI12" s="66">
        <v>21</v>
      </c>
      <c r="AJ12" s="66">
        <v>8.3000000000000007</v>
      </c>
      <c r="AK12" s="66">
        <v>20.399999999999999</v>
      </c>
      <c r="AL12" s="66">
        <v>20.399999999999999</v>
      </c>
      <c r="AM12" s="66">
        <v>20.100000000000001</v>
      </c>
      <c r="AN12" s="66"/>
      <c r="AO12" s="66"/>
      <c r="AP12" s="66">
        <v>3.5</v>
      </c>
      <c r="AQ12" s="66">
        <v>2.1</v>
      </c>
      <c r="AR12" s="66">
        <v>3.4</v>
      </c>
      <c r="AS12" s="66">
        <v>18.600000000000001</v>
      </c>
      <c r="AT12" s="66"/>
      <c r="AU12" s="66"/>
      <c r="AV12" s="66"/>
      <c r="AW12" s="66"/>
      <c r="AX12" s="66"/>
      <c r="AY12" s="66">
        <v>1.8</v>
      </c>
      <c r="AZ12" s="66"/>
      <c r="BA12" s="66"/>
      <c r="BB12" s="66"/>
      <c r="BC12" s="66"/>
      <c r="BD12" s="66"/>
      <c r="BE12" s="66">
        <v>6.4</v>
      </c>
      <c r="BF12" s="66">
        <v>7.7</v>
      </c>
      <c r="BG12" s="66"/>
      <c r="BH12" s="66"/>
      <c r="BI12" s="66"/>
      <c r="BJ12" s="66"/>
      <c r="BK12" s="66"/>
      <c r="BL12" s="66">
        <v>3.6</v>
      </c>
      <c r="BM12" s="66">
        <v>6.9</v>
      </c>
      <c r="BN12" s="66">
        <v>3.1</v>
      </c>
      <c r="BO12" s="66">
        <v>1.4</v>
      </c>
      <c r="BP12" s="66">
        <v>1.1000000000000001</v>
      </c>
      <c r="BQ12" s="66">
        <v>2.4</v>
      </c>
      <c r="BR12" s="66"/>
      <c r="BS12" s="66">
        <v>1.8</v>
      </c>
      <c r="BT12" s="66">
        <v>20</v>
      </c>
      <c r="BU12" s="66">
        <v>8.4</v>
      </c>
      <c r="BV12" s="66"/>
      <c r="BW12" s="66">
        <v>20.3</v>
      </c>
      <c r="BX12" s="67">
        <v>486.18799999999999</v>
      </c>
    </row>
    <row r="13" spans="1:76" x14ac:dyDescent="0.3">
      <c r="A13" s="1"/>
      <c r="B13" s="54" t="s">
        <v>1070</v>
      </c>
      <c r="C13" s="66">
        <v>13</v>
      </c>
      <c r="D13" s="66">
        <v>18.3</v>
      </c>
      <c r="E13" s="66">
        <v>8.3000000000000007</v>
      </c>
      <c r="F13" s="66">
        <v>11.3</v>
      </c>
      <c r="G13" s="66">
        <v>19.8</v>
      </c>
      <c r="H13" s="66"/>
      <c r="I13" s="66">
        <v>0.4</v>
      </c>
      <c r="J13" s="66">
        <v>9.5</v>
      </c>
      <c r="K13" s="66">
        <v>22</v>
      </c>
      <c r="L13" s="66"/>
      <c r="M13" s="66"/>
      <c r="N13" s="66"/>
      <c r="O13" s="66">
        <v>17</v>
      </c>
      <c r="P13" s="66"/>
      <c r="Q13" s="66">
        <v>19.7</v>
      </c>
      <c r="R13" s="66">
        <v>20.2</v>
      </c>
      <c r="S13" s="66">
        <v>13.1</v>
      </c>
      <c r="T13" s="66">
        <v>2.9</v>
      </c>
      <c r="U13" s="66">
        <v>5.2</v>
      </c>
      <c r="V13" s="66">
        <v>20</v>
      </c>
      <c r="W13" s="66">
        <v>20.100000000000001</v>
      </c>
      <c r="X13" s="66">
        <v>13.6</v>
      </c>
      <c r="Y13" s="66">
        <v>17.8</v>
      </c>
      <c r="Z13" s="66">
        <v>9.1999999999999993</v>
      </c>
      <c r="AA13" s="66">
        <v>4</v>
      </c>
      <c r="AB13" s="66">
        <v>1.47</v>
      </c>
      <c r="AC13" s="66"/>
      <c r="AD13" s="66"/>
      <c r="AE13" s="66"/>
      <c r="AF13" s="66">
        <v>28.7</v>
      </c>
      <c r="AG13" s="66"/>
      <c r="AH13" s="66"/>
      <c r="AI13" s="66">
        <v>21</v>
      </c>
      <c r="AJ13" s="66">
        <v>8.3000000000000007</v>
      </c>
      <c r="AK13" s="66">
        <v>20.399999999999999</v>
      </c>
      <c r="AL13" s="66">
        <v>20.399999999999999</v>
      </c>
      <c r="AM13" s="66">
        <v>20.100000000000001</v>
      </c>
      <c r="AN13" s="66"/>
      <c r="AO13" s="66"/>
      <c r="AP13" s="66">
        <v>3</v>
      </c>
      <c r="AQ13" s="66">
        <v>1.7</v>
      </c>
      <c r="AR13" s="66">
        <v>3.4</v>
      </c>
      <c r="AS13" s="66">
        <v>18.600000000000001</v>
      </c>
      <c r="AT13" s="66"/>
      <c r="AU13" s="66"/>
      <c r="AV13" s="66"/>
      <c r="AW13" s="66"/>
      <c r="AX13" s="66"/>
      <c r="AY13" s="66">
        <v>1.8</v>
      </c>
      <c r="AZ13" s="66"/>
      <c r="BA13" s="66"/>
      <c r="BB13" s="66"/>
      <c r="BC13" s="66"/>
      <c r="BD13" s="66"/>
      <c r="BE13" s="66">
        <v>2.5</v>
      </c>
      <c r="BF13" s="66">
        <v>2.5</v>
      </c>
      <c r="BG13" s="66"/>
      <c r="BH13" s="66"/>
      <c r="BI13" s="66"/>
      <c r="BJ13" s="66"/>
      <c r="BK13" s="66"/>
      <c r="BL13" s="66">
        <v>1.1000000000000001</v>
      </c>
      <c r="BM13" s="66">
        <v>2</v>
      </c>
      <c r="BN13" s="66">
        <v>3.1</v>
      </c>
      <c r="BO13" s="66">
        <v>1.4</v>
      </c>
      <c r="BP13" s="66">
        <v>1.1000000000000001</v>
      </c>
      <c r="BQ13" s="66">
        <v>2.4</v>
      </c>
      <c r="BR13" s="66"/>
      <c r="BS13" s="66">
        <v>1.8</v>
      </c>
      <c r="BT13" s="66">
        <v>20</v>
      </c>
      <c r="BU13" s="66">
        <v>8.4</v>
      </c>
      <c r="BV13" s="66"/>
      <c r="BW13" s="66">
        <v>20.2</v>
      </c>
      <c r="BX13" s="67">
        <v>480.77</v>
      </c>
    </row>
    <row r="14" spans="1:76" x14ac:dyDescent="0.3">
      <c r="A14" s="1"/>
      <c r="B14" s="54" t="s">
        <v>1071</v>
      </c>
      <c r="C14" s="66">
        <v>13</v>
      </c>
      <c r="D14" s="66">
        <v>18.3</v>
      </c>
      <c r="E14" s="66">
        <v>8.1999999999999993</v>
      </c>
      <c r="F14" s="66">
        <v>11.3</v>
      </c>
      <c r="G14" s="66">
        <v>19.8</v>
      </c>
      <c r="H14" s="66"/>
      <c r="I14" s="66">
        <v>0.4</v>
      </c>
      <c r="J14" s="66">
        <v>9.3000000000000007</v>
      </c>
      <c r="K14" s="66">
        <v>20.399999999999999</v>
      </c>
      <c r="L14" s="66"/>
      <c r="M14" s="66"/>
      <c r="N14" s="66"/>
      <c r="O14" s="66">
        <v>17.3</v>
      </c>
      <c r="P14" s="66"/>
      <c r="Q14" s="66">
        <v>19.899999999999999</v>
      </c>
      <c r="R14" s="66">
        <v>20.2</v>
      </c>
      <c r="S14" s="66">
        <v>13.1</v>
      </c>
      <c r="T14" s="66">
        <v>2.9</v>
      </c>
      <c r="U14" s="66">
        <v>5</v>
      </c>
      <c r="V14" s="66">
        <v>20</v>
      </c>
      <c r="W14" s="66">
        <v>20.399999999999999</v>
      </c>
      <c r="X14" s="66">
        <v>13.6</v>
      </c>
      <c r="Y14" s="66">
        <v>17.8</v>
      </c>
      <c r="Z14" s="66">
        <v>3.5</v>
      </c>
      <c r="AA14" s="66">
        <v>4.8</v>
      </c>
      <c r="AB14" s="66">
        <v>2.915</v>
      </c>
      <c r="AC14" s="66"/>
      <c r="AD14" s="66"/>
      <c r="AE14" s="66"/>
      <c r="AF14" s="66">
        <v>32.700000000000003</v>
      </c>
      <c r="AG14" s="66"/>
      <c r="AH14" s="66"/>
      <c r="AI14" s="66">
        <v>21</v>
      </c>
      <c r="AJ14" s="66">
        <v>8.3000000000000007</v>
      </c>
      <c r="AK14" s="66">
        <v>20.399999999999999</v>
      </c>
      <c r="AL14" s="66">
        <v>20.399999999999999</v>
      </c>
      <c r="AM14" s="66">
        <v>20.100000000000001</v>
      </c>
      <c r="AN14" s="66"/>
      <c r="AO14" s="66"/>
      <c r="AP14" s="66">
        <v>4.2</v>
      </c>
      <c r="AQ14" s="66">
        <v>3.2</v>
      </c>
      <c r="AR14" s="66">
        <v>3.3</v>
      </c>
      <c r="AS14" s="66">
        <v>18.600000000000001</v>
      </c>
      <c r="AT14" s="66"/>
      <c r="AU14" s="66"/>
      <c r="AV14" s="66"/>
      <c r="AW14" s="66"/>
      <c r="AX14" s="66"/>
      <c r="AY14" s="66">
        <v>1.8</v>
      </c>
      <c r="AZ14" s="66"/>
      <c r="BA14" s="66"/>
      <c r="BB14" s="66"/>
      <c r="BC14" s="66"/>
      <c r="BD14" s="66"/>
      <c r="BE14" s="66"/>
      <c r="BF14" s="66"/>
      <c r="BG14" s="66"/>
      <c r="BH14" s="66"/>
      <c r="BI14" s="66"/>
      <c r="BJ14" s="66"/>
      <c r="BK14" s="66"/>
      <c r="BL14" s="66">
        <v>2.9</v>
      </c>
      <c r="BM14" s="66">
        <v>2.4</v>
      </c>
      <c r="BN14" s="66">
        <v>3.1</v>
      </c>
      <c r="BO14" s="66">
        <v>1.4</v>
      </c>
      <c r="BP14" s="66">
        <v>1.1000000000000001</v>
      </c>
      <c r="BQ14" s="66">
        <v>2.4</v>
      </c>
      <c r="BR14" s="66"/>
      <c r="BS14" s="66">
        <v>1.8</v>
      </c>
      <c r="BT14" s="66">
        <v>20</v>
      </c>
      <c r="BU14" s="66">
        <v>8.4</v>
      </c>
      <c r="BV14" s="66"/>
      <c r="BW14" s="66">
        <v>20.399999999999999</v>
      </c>
      <c r="BX14" s="67">
        <v>480.01499999999999</v>
      </c>
    </row>
    <row r="15" spans="1:76" x14ac:dyDescent="0.3">
      <c r="A15" s="1"/>
      <c r="B15" s="56" t="s">
        <v>1072</v>
      </c>
      <c r="C15" s="68">
        <v>12.3</v>
      </c>
      <c r="D15" s="68">
        <v>18.3</v>
      </c>
      <c r="E15" s="68">
        <v>7.6</v>
      </c>
      <c r="F15" s="68">
        <v>11.3</v>
      </c>
      <c r="G15" s="68">
        <v>19.5</v>
      </c>
      <c r="H15" s="68"/>
      <c r="I15" s="68">
        <v>0.4</v>
      </c>
      <c r="J15" s="68">
        <v>9.6</v>
      </c>
      <c r="K15" s="68">
        <v>21.8</v>
      </c>
      <c r="L15" s="68"/>
      <c r="M15" s="68"/>
      <c r="N15" s="68"/>
      <c r="O15" s="68">
        <v>18.3</v>
      </c>
      <c r="P15" s="68"/>
      <c r="Q15" s="68">
        <v>20</v>
      </c>
      <c r="R15" s="68">
        <v>20.2</v>
      </c>
      <c r="S15" s="68">
        <v>13.1</v>
      </c>
      <c r="T15" s="68">
        <v>2.8</v>
      </c>
      <c r="U15" s="68">
        <v>5</v>
      </c>
      <c r="V15" s="68">
        <v>20</v>
      </c>
      <c r="W15" s="68">
        <v>20.5</v>
      </c>
      <c r="X15" s="68"/>
      <c r="Y15" s="68">
        <v>17.8</v>
      </c>
      <c r="Z15" s="68">
        <v>2.4</v>
      </c>
      <c r="AA15" s="68">
        <v>5.6</v>
      </c>
      <c r="AB15" s="68">
        <v>3.74</v>
      </c>
      <c r="AC15" s="68"/>
      <c r="AD15" s="68"/>
      <c r="AE15" s="68"/>
      <c r="AF15" s="68">
        <v>16.5</v>
      </c>
      <c r="AG15" s="68"/>
      <c r="AH15" s="68"/>
      <c r="AI15" s="68">
        <v>20.9</v>
      </c>
      <c r="AJ15" s="68">
        <v>8.3000000000000007</v>
      </c>
      <c r="AK15" s="68">
        <v>20.399999999999999</v>
      </c>
      <c r="AL15" s="68">
        <v>20.399999999999999</v>
      </c>
      <c r="AM15" s="68">
        <v>20.100000000000001</v>
      </c>
      <c r="AN15" s="68"/>
      <c r="AO15" s="68"/>
      <c r="AP15" s="68">
        <v>3.2</v>
      </c>
      <c r="AQ15" s="68">
        <v>4.5</v>
      </c>
      <c r="AR15" s="68">
        <v>3.2</v>
      </c>
      <c r="AS15" s="68">
        <v>18.600000000000001</v>
      </c>
      <c r="AT15" s="68"/>
      <c r="AU15" s="68"/>
      <c r="AV15" s="68"/>
      <c r="AW15" s="68"/>
      <c r="AX15" s="68"/>
      <c r="AY15" s="68">
        <v>1.8</v>
      </c>
      <c r="AZ15" s="68"/>
      <c r="BA15" s="68"/>
      <c r="BB15" s="68"/>
      <c r="BC15" s="68"/>
      <c r="BD15" s="68"/>
      <c r="BE15" s="68"/>
      <c r="BF15" s="68"/>
      <c r="BG15" s="68"/>
      <c r="BH15" s="68"/>
      <c r="BI15" s="68"/>
      <c r="BJ15" s="68"/>
      <c r="BK15" s="68"/>
      <c r="BL15" s="68">
        <v>3</v>
      </c>
      <c r="BM15" s="68">
        <v>2.7</v>
      </c>
      <c r="BN15" s="68">
        <v>3.1</v>
      </c>
      <c r="BO15" s="68">
        <v>1.4</v>
      </c>
      <c r="BP15" s="68">
        <v>1.1000000000000001</v>
      </c>
      <c r="BQ15" s="68">
        <v>2.4</v>
      </c>
      <c r="BR15" s="68"/>
      <c r="BS15" s="68">
        <v>1.8</v>
      </c>
      <c r="BT15" s="68">
        <v>20</v>
      </c>
      <c r="BU15" s="68">
        <v>8.4</v>
      </c>
      <c r="BV15" s="68"/>
      <c r="BW15" s="68">
        <v>20.3</v>
      </c>
      <c r="BX15" s="69">
        <v>452.34</v>
      </c>
    </row>
    <row r="16" spans="1:76" x14ac:dyDescent="0.3">
      <c r="A16" s="1"/>
      <c r="B16" s="50" t="s">
        <v>1073</v>
      </c>
      <c r="C16" s="64">
        <v>12.5</v>
      </c>
      <c r="D16" s="64">
        <v>18.3</v>
      </c>
      <c r="E16" s="64">
        <v>6.4</v>
      </c>
      <c r="F16" s="64">
        <v>11.3</v>
      </c>
      <c r="G16" s="64">
        <v>20</v>
      </c>
      <c r="H16" s="64"/>
      <c r="I16" s="64">
        <v>0.4</v>
      </c>
      <c r="J16" s="64">
        <v>9.4</v>
      </c>
      <c r="K16" s="64">
        <v>21.7</v>
      </c>
      <c r="L16" s="64"/>
      <c r="M16" s="64"/>
      <c r="N16" s="64"/>
      <c r="O16" s="64">
        <v>19.7</v>
      </c>
      <c r="P16" s="64"/>
      <c r="Q16" s="64">
        <v>19.7</v>
      </c>
      <c r="R16" s="64">
        <v>20.2</v>
      </c>
      <c r="S16" s="64">
        <v>13.1</v>
      </c>
      <c r="T16" s="64">
        <v>2.8</v>
      </c>
      <c r="U16" s="64">
        <v>5</v>
      </c>
      <c r="V16" s="64">
        <v>20</v>
      </c>
      <c r="W16" s="64">
        <v>20.2</v>
      </c>
      <c r="X16" s="64"/>
      <c r="Y16" s="64">
        <v>17.899999999999999</v>
      </c>
      <c r="Z16" s="64">
        <v>0.9</v>
      </c>
      <c r="AA16" s="64">
        <v>0.8</v>
      </c>
      <c r="AB16" s="64">
        <v>10.994999999999999</v>
      </c>
      <c r="AC16" s="64"/>
      <c r="AD16" s="64"/>
      <c r="AE16" s="64"/>
      <c r="AF16" s="64">
        <v>12.1</v>
      </c>
      <c r="AG16" s="64"/>
      <c r="AH16" s="64"/>
      <c r="AI16" s="64">
        <v>20.9</v>
      </c>
      <c r="AJ16" s="64">
        <v>8.3000000000000007</v>
      </c>
      <c r="AK16" s="64">
        <v>20.399999999999999</v>
      </c>
      <c r="AL16" s="64">
        <v>20.399999999999999</v>
      </c>
      <c r="AM16" s="64">
        <v>20.100000000000001</v>
      </c>
      <c r="AN16" s="64"/>
      <c r="AO16" s="64"/>
      <c r="AP16" s="64">
        <v>2.2999999999999998</v>
      </c>
      <c r="AQ16" s="64">
        <v>2.8</v>
      </c>
      <c r="AR16" s="64">
        <v>3.3</v>
      </c>
      <c r="AS16" s="64">
        <v>18.600000000000001</v>
      </c>
      <c r="AT16" s="64"/>
      <c r="AU16" s="64"/>
      <c r="AV16" s="64"/>
      <c r="AW16" s="64"/>
      <c r="AX16" s="64"/>
      <c r="AY16" s="64">
        <v>1.8</v>
      </c>
      <c r="AZ16" s="64"/>
      <c r="BA16" s="64"/>
      <c r="BB16" s="64"/>
      <c r="BC16" s="64"/>
      <c r="BD16" s="64"/>
      <c r="BE16" s="64"/>
      <c r="BF16" s="64"/>
      <c r="BG16" s="64"/>
      <c r="BH16" s="64"/>
      <c r="BI16" s="64"/>
      <c r="BJ16" s="64"/>
      <c r="BK16" s="64"/>
      <c r="BL16" s="64">
        <v>3.2</v>
      </c>
      <c r="BM16" s="64">
        <v>2.2999999999999998</v>
      </c>
      <c r="BN16" s="64">
        <v>3.1</v>
      </c>
      <c r="BO16" s="64">
        <v>1.4</v>
      </c>
      <c r="BP16" s="64">
        <v>1.1000000000000001</v>
      </c>
      <c r="BQ16" s="64">
        <v>2.4</v>
      </c>
      <c r="BR16" s="64"/>
      <c r="BS16" s="64">
        <v>1.8</v>
      </c>
      <c r="BT16" s="64">
        <v>20</v>
      </c>
      <c r="BU16" s="64">
        <v>8.4</v>
      </c>
      <c r="BV16" s="64"/>
      <c r="BW16" s="64">
        <v>20.3</v>
      </c>
      <c r="BX16" s="65">
        <v>446.29500000000002</v>
      </c>
    </row>
    <row r="17" spans="1:76" x14ac:dyDescent="0.3">
      <c r="A17" s="1"/>
      <c r="B17" s="54" t="s">
        <v>1074</v>
      </c>
      <c r="C17" s="66">
        <v>13.4</v>
      </c>
      <c r="D17" s="66">
        <v>18.3</v>
      </c>
      <c r="E17" s="66">
        <v>8.6999999999999993</v>
      </c>
      <c r="F17" s="66">
        <v>11.4</v>
      </c>
      <c r="G17" s="66">
        <v>20.100000000000001</v>
      </c>
      <c r="H17" s="66"/>
      <c r="I17" s="66">
        <v>0.4</v>
      </c>
      <c r="J17" s="66">
        <v>8.5</v>
      </c>
      <c r="K17" s="66">
        <v>21.7</v>
      </c>
      <c r="L17" s="66"/>
      <c r="M17" s="66"/>
      <c r="N17" s="66"/>
      <c r="O17" s="66">
        <v>19.899999999999999</v>
      </c>
      <c r="P17" s="66"/>
      <c r="Q17" s="66">
        <v>20</v>
      </c>
      <c r="R17" s="66">
        <v>20.2</v>
      </c>
      <c r="S17" s="66">
        <v>13.1</v>
      </c>
      <c r="T17" s="66">
        <v>2.6</v>
      </c>
      <c r="U17" s="66">
        <v>5</v>
      </c>
      <c r="V17" s="66">
        <v>20</v>
      </c>
      <c r="W17" s="66">
        <v>20.2</v>
      </c>
      <c r="X17" s="66"/>
      <c r="Y17" s="66">
        <v>17.8</v>
      </c>
      <c r="Z17" s="66">
        <v>0.2</v>
      </c>
      <c r="AA17" s="66">
        <v>5.8</v>
      </c>
      <c r="AB17" s="66">
        <v>19.385999999999999</v>
      </c>
      <c r="AC17" s="66"/>
      <c r="AD17" s="66"/>
      <c r="AE17" s="66"/>
      <c r="AF17" s="66">
        <v>6.1</v>
      </c>
      <c r="AG17" s="66"/>
      <c r="AH17" s="66"/>
      <c r="AI17" s="66">
        <v>20.9</v>
      </c>
      <c r="AJ17" s="66">
        <v>8.3000000000000007</v>
      </c>
      <c r="AK17" s="66">
        <v>20.399999999999999</v>
      </c>
      <c r="AL17" s="66">
        <v>20.399999999999999</v>
      </c>
      <c r="AM17" s="66">
        <v>20.100000000000001</v>
      </c>
      <c r="AN17" s="66"/>
      <c r="AO17" s="66"/>
      <c r="AP17" s="66">
        <v>2.1</v>
      </c>
      <c r="AQ17" s="66">
        <v>1.9</v>
      </c>
      <c r="AR17" s="66">
        <v>3.3</v>
      </c>
      <c r="AS17" s="66">
        <v>18.600000000000001</v>
      </c>
      <c r="AT17" s="66"/>
      <c r="AU17" s="66"/>
      <c r="AV17" s="66"/>
      <c r="AW17" s="66"/>
      <c r="AX17" s="66"/>
      <c r="AY17" s="66">
        <v>1.8</v>
      </c>
      <c r="AZ17" s="66"/>
      <c r="BA17" s="66"/>
      <c r="BB17" s="66"/>
      <c r="BC17" s="66"/>
      <c r="BD17" s="66"/>
      <c r="BE17" s="66"/>
      <c r="BF17" s="66"/>
      <c r="BG17" s="66"/>
      <c r="BH17" s="66"/>
      <c r="BI17" s="66"/>
      <c r="BJ17" s="66"/>
      <c r="BK17" s="66"/>
      <c r="BL17" s="66">
        <v>4.5999999999999996</v>
      </c>
      <c r="BM17" s="66">
        <v>5</v>
      </c>
      <c r="BN17" s="66">
        <v>3.1</v>
      </c>
      <c r="BO17" s="66">
        <v>1.4</v>
      </c>
      <c r="BP17" s="66">
        <v>1.1000000000000001</v>
      </c>
      <c r="BQ17" s="66">
        <v>2.4</v>
      </c>
      <c r="BR17" s="66"/>
      <c r="BS17" s="66">
        <v>1.7</v>
      </c>
      <c r="BT17" s="66">
        <v>20</v>
      </c>
      <c r="BU17" s="66">
        <v>8.4</v>
      </c>
      <c r="BV17" s="66"/>
      <c r="BW17" s="66">
        <v>20.100000000000001</v>
      </c>
      <c r="BX17" s="67">
        <v>458.38600000000002</v>
      </c>
    </row>
    <row r="18" spans="1:76" x14ac:dyDescent="0.3">
      <c r="A18" s="1"/>
      <c r="B18" s="54" t="s">
        <v>1075</v>
      </c>
      <c r="C18" s="66">
        <v>14.1</v>
      </c>
      <c r="D18" s="66">
        <v>18.3</v>
      </c>
      <c r="E18" s="66">
        <v>8.3000000000000007</v>
      </c>
      <c r="F18" s="66">
        <v>11.4</v>
      </c>
      <c r="G18" s="66">
        <v>18.2</v>
      </c>
      <c r="H18" s="66"/>
      <c r="I18" s="66">
        <v>0.4</v>
      </c>
      <c r="J18" s="66">
        <v>8.5</v>
      </c>
      <c r="K18" s="66">
        <v>21.8</v>
      </c>
      <c r="L18" s="66"/>
      <c r="M18" s="66"/>
      <c r="N18" s="66"/>
      <c r="O18" s="66">
        <v>19.899999999999999</v>
      </c>
      <c r="P18" s="66"/>
      <c r="Q18" s="66">
        <v>20.2</v>
      </c>
      <c r="R18" s="66">
        <v>20.2</v>
      </c>
      <c r="S18" s="66">
        <v>13.1</v>
      </c>
      <c r="T18" s="66">
        <v>2.7</v>
      </c>
      <c r="U18" s="66">
        <v>4.7</v>
      </c>
      <c r="V18" s="66">
        <v>20</v>
      </c>
      <c r="W18" s="66">
        <v>20.399999999999999</v>
      </c>
      <c r="X18" s="66"/>
      <c r="Y18" s="66">
        <v>17.899999999999999</v>
      </c>
      <c r="Z18" s="66"/>
      <c r="AA18" s="66">
        <v>6.4</v>
      </c>
      <c r="AB18" s="66">
        <v>21.4</v>
      </c>
      <c r="AC18" s="66"/>
      <c r="AD18" s="66"/>
      <c r="AE18" s="66"/>
      <c r="AF18" s="66">
        <v>7.1</v>
      </c>
      <c r="AG18" s="66"/>
      <c r="AH18" s="66"/>
      <c r="AI18" s="66">
        <v>20.9</v>
      </c>
      <c r="AJ18" s="66">
        <v>8.3000000000000007</v>
      </c>
      <c r="AK18" s="66">
        <v>20.399999999999999</v>
      </c>
      <c r="AL18" s="66">
        <v>20.399999999999999</v>
      </c>
      <c r="AM18" s="66">
        <v>20.100000000000001</v>
      </c>
      <c r="AN18" s="66"/>
      <c r="AO18" s="66"/>
      <c r="AP18" s="66">
        <v>3.4</v>
      </c>
      <c r="AQ18" s="66">
        <v>2.9</v>
      </c>
      <c r="AR18" s="66">
        <v>3.3</v>
      </c>
      <c r="AS18" s="66">
        <v>18.600000000000001</v>
      </c>
      <c r="AT18" s="66"/>
      <c r="AU18" s="66">
        <v>0.3</v>
      </c>
      <c r="AV18" s="66">
        <v>0.4</v>
      </c>
      <c r="AW18" s="66"/>
      <c r="AX18" s="66"/>
      <c r="AY18" s="66">
        <v>1.8</v>
      </c>
      <c r="AZ18" s="66"/>
      <c r="BA18" s="66"/>
      <c r="BB18" s="66">
        <v>0.3</v>
      </c>
      <c r="BC18" s="66"/>
      <c r="BD18" s="66"/>
      <c r="BE18" s="66"/>
      <c r="BF18" s="66"/>
      <c r="BG18" s="66"/>
      <c r="BH18" s="66">
        <v>0.2</v>
      </c>
      <c r="BI18" s="66">
        <v>0.6</v>
      </c>
      <c r="BJ18" s="66"/>
      <c r="BK18" s="66">
        <v>0.2</v>
      </c>
      <c r="BL18" s="66">
        <v>6.8</v>
      </c>
      <c r="BM18" s="66">
        <v>7.2</v>
      </c>
      <c r="BN18" s="66">
        <v>3.1</v>
      </c>
      <c r="BO18" s="66">
        <v>1.4</v>
      </c>
      <c r="BP18" s="66">
        <v>1.1000000000000001</v>
      </c>
      <c r="BQ18" s="66">
        <v>2.4</v>
      </c>
      <c r="BR18" s="66"/>
      <c r="BS18" s="66">
        <v>1.7</v>
      </c>
      <c r="BT18" s="66">
        <v>20</v>
      </c>
      <c r="BU18" s="66">
        <v>8.4</v>
      </c>
      <c r="BV18" s="66">
        <v>0.9</v>
      </c>
      <c r="BW18" s="66">
        <v>20.3</v>
      </c>
      <c r="BX18" s="67">
        <v>470.4</v>
      </c>
    </row>
    <row r="19" spans="1:76" x14ac:dyDescent="0.3">
      <c r="A19" s="1"/>
      <c r="B19" s="54" t="s">
        <v>1076</v>
      </c>
      <c r="C19" s="66">
        <v>13.1</v>
      </c>
      <c r="D19" s="66">
        <v>18.3</v>
      </c>
      <c r="E19" s="66">
        <v>6.3</v>
      </c>
      <c r="F19" s="66">
        <v>11.3</v>
      </c>
      <c r="G19" s="66">
        <v>18.3</v>
      </c>
      <c r="H19" s="66"/>
      <c r="I19" s="66">
        <v>0.4</v>
      </c>
      <c r="J19" s="66">
        <v>8.1</v>
      </c>
      <c r="K19" s="66">
        <v>21.7</v>
      </c>
      <c r="L19" s="66"/>
      <c r="M19" s="66"/>
      <c r="N19" s="66"/>
      <c r="O19" s="66">
        <v>20.100000000000001</v>
      </c>
      <c r="P19" s="66"/>
      <c r="Q19" s="66">
        <v>20.399999999999999</v>
      </c>
      <c r="R19" s="66">
        <v>20.2</v>
      </c>
      <c r="S19" s="66">
        <v>13.1</v>
      </c>
      <c r="T19" s="66">
        <v>2.8</v>
      </c>
      <c r="U19" s="66">
        <v>5</v>
      </c>
      <c r="V19" s="66">
        <v>20</v>
      </c>
      <c r="W19" s="66">
        <v>20.5</v>
      </c>
      <c r="X19" s="66"/>
      <c r="Y19" s="66">
        <v>17.899999999999999</v>
      </c>
      <c r="Z19" s="66"/>
      <c r="AA19" s="66">
        <v>2.8</v>
      </c>
      <c r="AB19" s="66">
        <v>31.645</v>
      </c>
      <c r="AC19" s="66"/>
      <c r="AD19" s="66"/>
      <c r="AE19" s="66"/>
      <c r="AF19" s="66">
        <v>23.9</v>
      </c>
      <c r="AG19" s="66">
        <v>1.4</v>
      </c>
      <c r="AH19" s="66">
        <v>0.5</v>
      </c>
      <c r="AI19" s="66">
        <v>20.9</v>
      </c>
      <c r="AJ19" s="66">
        <v>8.3000000000000007</v>
      </c>
      <c r="AK19" s="66">
        <v>20.399999999999999</v>
      </c>
      <c r="AL19" s="66">
        <v>20.399999999999999</v>
      </c>
      <c r="AM19" s="66">
        <v>20.100000000000001</v>
      </c>
      <c r="AN19" s="66"/>
      <c r="AO19" s="66">
        <v>2.5</v>
      </c>
      <c r="AP19" s="66">
        <v>3.9</v>
      </c>
      <c r="AQ19" s="66">
        <v>2.8</v>
      </c>
      <c r="AR19" s="66">
        <v>3.4</v>
      </c>
      <c r="AS19" s="66">
        <v>18.600000000000001</v>
      </c>
      <c r="AT19" s="66"/>
      <c r="AU19" s="66">
        <v>2.2000000000000002</v>
      </c>
      <c r="AV19" s="66">
        <v>7.7</v>
      </c>
      <c r="AW19" s="66"/>
      <c r="AX19" s="66"/>
      <c r="AY19" s="66">
        <v>1.8</v>
      </c>
      <c r="AZ19" s="66">
        <v>0.4</v>
      </c>
      <c r="BA19" s="66"/>
      <c r="BB19" s="66">
        <v>1</v>
      </c>
      <c r="BC19" s="66"/>
      <c r="BD19" s="66"/>
      <c r="BE19" s="66"/>
      <c r="BF19" s="66"/>
      <c r="BG19" s="66"/>
      <c r="BH19" s="66">
        <v>15.1</v>
      </c>
      <c r="BI19" s="66">
        <v>19.5</v>
      </c>
      <c r="BJ19" s="66"/>
      <c r="BK19" s="66">
        <v>1.3</v>
      </c>
      <c r="BL19" s="66">
        <v>8</v>
      </c>
      <c r="BM19" s="66">
        <v>11.1</v>
      </c>
      <c r="BN19" s="66">
        <v>3.1</v>
      </c>
      <c r="BO19" s="66">
        <v>1.4</v>
      </c>
      <c r="BP19" s="66">
        <v>1.1000000000000001</v>
      </c>
      <c r="BQ19" s="66">
        <v>2.4</v>
      </c>
      <c r="BR19" s="66">
        <v>0.3</v>
      </c>
      <c r="BS19" s="66">
        <v>1.7</v>
      </c>
      <c r="BT19" s="66">
        <v>20</v>
      </c>
      <c r="BU19" s="66">
        <v>8.4</v>
      </c>
      <c r="BV19" s="66">
        <v>3.2</v>
      </c>
      <c r="BW19" s="66">
        <v>20.3</v>
      </c>
      <c r="BX19" s="67">
        <v>549.04499999999996</v>
      </c>
    </row>
    <row r="20" spans="1:76" x14ac:dyDescent="0.3">
      <c r="A20" s="1"/>
      <c r="B20" s="54" t="s">
        <v>1077</v>
      </c>
      <c r="C20" s="66">
        <v>13</v>
      </c>
      <c r="D20" s="66">
        <v>18.3</v>
      </c>
      <c r="E20" s="66">
        <v>8.1</v>
      </c>
      <c r="F20" s="66">
        <v>11.4</v>
      </c>
      <c r="G20" s="66">
        <v>16.3</v>
      </c>
      <c r="H20" s="66"/>
      <c r="I20" s="66">
        <v>0.3</v>
      </c>
      <c r="J20" s="66">
        <v>8.4</v>
      </c>
      <c r="K20" s="66">
        <v>21.3</v>
      </c>
      <c r="L20" s="66"/>
      <c r="M20" s="66"/>
      <c r="N20" s="66"/>
      <c r="O20" s="66">
        <v>19.8</v>
      </c>
      <c r="P20" s="66"/>
      <c r="Q20" s="66">
        <v>20.100000000000001</v>
      </c>
      <c r="R20" s="66">
        <v>20.2</v>
      </c>
      <c r="S20" s="66">
        <v>13.1</v>
      </c>
      <c r="T20" s="66">
        <v>2.9</v>
      </c>
      <c r="U20" s="66">
        <v>5.2</v>
      </c>
      <c r="V20" s="66">
        <v>20</v>
      </c>
      <c r="W20" s="66">
        <v>20.2</v>
      </c>
      <c r="X20" s="66"/>
      <c r="Y20" s="66">
        <v>18.100000000000001</v>
      </c>
      <c r="Z20" s="66"/>
      <c r="AA20" s="66">
        <v>2.4</v>
      </c>
      <c r="AB20" s="66">
        <v>24.068999999999999</v>
      </c>
      <c r="AC20" s="66"/>
      <c r="AD20" s="66"/>
      <c r="AE20" s="66"/>
      <c r="AF20" s="66">
        <v>44.7</v>
      </c>
      <c r="AG20" s="66">
        <v>16.8</v>
      </c>
      <c r="AH20" s="66">
        <v>7.9</v>
      </c>
      <c r="AI20" s="66">
        <v>21</v>
      </c>
      <c r="AJ20" s="66">
        <v>8.3000000000000007</v>
      </c>
      <c r="AK20" s="66">
        <v>20.399999999999999</v>
      </c>
      <c r="AL20" s="66">
        <v>20.399999999999999</v>
      </c>
      <c r="AM20" s="66">
        <v>20.100000000000001</v>
      </c>
      <c r="AN20" s="66"/>
      <c r="AO20" s="66">
        <v>24.5</v>
      </c>
      <c r="AP20" s="66">
        <v>3.7</v>
      </c>
      <c r="AQ20" s="66">
        <v>3.6</v>
      </c>
      <c r="AR20" s="66">
        <v>3.4</v>
      </c>
      <c r="AS20" s="66">
        <v>18.600000000000001</v>
      </c>
      <c r="AT20" s="66"/>
      <c r="AU20" s="66">
        <v>50.6</v>
      </c>
      <c r="AV20" s="66">
        <v>58</v>
      </c>
      <c r="AW20" s="66"/>
      <c r="AX20" s="66"/>
      <c r="AY20" s="66">
        <v>1.8</v>
      </c>
      <c r="AZ20" s="66">
        <v>1.3</v>
      </c>
      <c r="BA20" s="66"/>
      <c r="BB20" s="66">
        <v>1.7</v>
      </c>
      <c r="BC20" s="66"/>
      <c r="BD20" s="66"/>
      <c r="BE20" s="66"/>
      <c r="BF20" s="66"/>
      <c r="BG20" s="66"/>
      <c r="BH20" s="66">
        <v>38.5</v>
      </c>
      <c r="BI20" s="66">
        <v>51</v>
      </c>
      <c r="BJ20" s="66"/>
      <c r="BK20" s="66">
        <v>2.1</v>
      </c>
      <c r="BL20" s="66">
        <v>8.1999999999999993</v>
      </c>
      <c r="BM20" s="66">
        <v>14.4</v>
      </c>
      <c r="BN20" s="66">
        <v>3.1</v>
      </c>
      <c r="BO20" s="66">
        <v>1.4</v>
      </c>
      <c r="BP20" s="66">
        <v>1.1000000000000001</v>
      </c>
      <c r="BQ20" s="66">
        <v>2.4</v>
      </c>
      <c r="BR20" s="66">
        <v>1.6</v>
      </c>
      <c r="BS20" s="66">
        <v>1.7</v>
      </c>
      <c r="BT20" s="66">
        <v>20</v>
      </c>
      <c r="BU20" s="66">
        <v>8.4</v>
      </c>
      <c r="BV20" s="66">
        <v>8.5</v>
      </c>
      <c r="BW20" s="66">
        <v>20.2</v>
      </c>
      <c r="BX20" s="67">
        <v>772.56899999999996</v>
      </c>
    </row>
    <row r="21" spans="1:76" x14ac:dyDescent="0.3">
      <c r="A21" s="1"/>
      <c r="B21" s="54" t="s">
        <v>1078</v>
      </c>
      <c r="C21" s="66">
        <v>13.4</v>
      </c>
      <c r="D21" s="66">
        <v>18.3</v>
      </c>
      <c r="E21" s="66">
        <v>7.8</v>
      </c>
      <c r="F21" s="66">
        <v>11.3</v>
      </c>
      <c r="G21" s="66">
        <v>16.8</v>
      </c>
      <c r="H21" s="66"/>
      <c r="I21" s="66">
        <v>0.1</v>
      </c>
      <c r="J21" s="66">
        <v>8.1</v>
      </c>
      <c r="K21" s="66">
        <v>20.5</v>
      </c>
      <c r="L21" s="66"/>
      <c r="M21" s="66">
        <v>0.1</v>
      </c>
      <c r="N21" s="66">
        <v>0.1</v>
      </c>
      <c r="O21" s="66">
        <v>19.8</v>
      </c>
      <c r="P21" s="66"/>
      <c r="Q21" s="66">
        <v>20.399999999999999</v>
      </c>
      <c r="R21" s="66">
        <v>20.2</v>
      </c>
      <c r="S21" s="66">
        <v>13.1</v>
      </c>
      <c r="T21" s="66">
        <v>2.9</v>
      </c>
      <c r="U21" s="66">
        <v>5.2</v>
      </c>
      <c r="V21" s="66">
        <v>20</v>
      </c>
      <c r="W21" s="66">
        <v>20.100000000000001</v>
      </c>
      <c r="X21" s="66">
        <v>3.8</v>
      </c>
      <c r="Y21" s="66">
        <v>18.100000000000001</v>
      </c>
      <c r="Z21" s="66"/>
      <c r="AA21" s="66">
        <v>7.7</v>
      </c>
      <c r="AB21" s="66">
        <v>31.297000000000001</v>
      </c>
      <c r="AC21" s="66"/>
      <c r="AD21" s="66"/>
      <c r="AE21" s="66"/>
      <c r="AF21" s="66">
        <v>43.9</v>
      </c>
      <c r="AG21" s="66">
        <v>25.5</v>
      </c>
      <c r="AH21" s="66">
        <v>23</v>
      </c>
      <c r="AI21" s="66">
        <v>21</v>
      </c>
      <c r="AJ21" s="66">
        <v>8.1</v>
      </c>
      <c r="AK21" s="66">
        <v>20.399999999999999</v>
      </c>
      <c r="AL21" s="66">
        <v>20.399999999999999</v>
      </c>
      <c r="AM21" s="66">
        <v>20.100000000000001</v>
      </c>
      <c r="AN21" s="66"/>
      <c r="AO21" s="66">
        <v>42.4</v>
      </c>
      <c r="AP21" s="66">
        <v>3.4</v>
      </c>
      <c r="AQ21" s="66">
        <v>4.2</v>
      </c>
      <c r="AR21" s="66">
        <v>3.4</v>
      </c>
      <c r="AS21" s="66">
        <v>18.600000000000001</v>
      </c>
      <c r="AT21" s="66"/>
      <c r="AU21" s="66">
        <v>149.4</v>
      </c>
      <c r="AV21" s="66">
        <v>83.5</v>
      </c>
      <c r="AW21" s="66"/>
      <c r="AX21" s="66"/>
      <c r="AY21" s="66">
        <v>1.8</v>
      </c>
      <c r="AZ21" s="66">
        <v>2.5</v>
      </c>
      <c r="BA21" s="66"/>
      <c r="BB21" s="66">
        <v>2.9</v>
      </c>
      <c r="BC21" s="66"/>
      <c r="BD21" s="66"/>
      <c r="BE21" s="66">
        <v>5.3</v>
      </c>
      <c r="BF21" s="66">
        <v>0.4</v>
      </c>
      <c r="BG21" s="66"/>
      <c r="BH21" s="66">
        <v>76.599999999999994</v>
      </c>
      <c r="BI21" s="66">
        <v>97.3</v>
      </c>
      <c r="BJ21" s="66"/>
      <c r="BK21" s="66">
        <v>3.6</v>
      </c>
      <c r="BL21" s="66">
        <v>8</v>
      </c>
      <c r="BM21" s="66">
        <v>13.9</v>
      </c>
      <c r="BN21" s="66">
        <v>3.1</v>
      </c>
      <c r="BO21" s="66">
        <v>1.4</v>
      </c>
      <c r="BP21" s="66">
        <v>1.1000000000000001</v>
      </c>
      <c r="BQ21" s="66">
        <v>2.4</v>
      </c>
      <c r="BR21" s="66">
        <v>2.9</v>
      </c>
      <c r="BS21" s="66">
        <v>1.7</v>
      </c>
      <c r="BT21" s="66">
        <v>20</v>
      </c>
      <c r="BU21" s="66">
        <v>8.4</v>
      </c>
      <c r="BV21" s="66">
        <v>6.2</v>
      </c>
      <c r="BW21" s="66">
        <v>20.3</v>
      </c>
      <c r="BX21" s="67">
        <v>1046.1969999999999</v>
      </c>
    </row>
    <row r="22" spans="1:76" x14ac:dyDescent="0.3">
      <c r="A22" s="1"/>
      <c r="B22" s="54" t="s">
        <v>1079</v>
      </c>
      <c r="C22" s="66">
        <v>12.7</v>
      </c>
      <c r="D22" s="66">
        <v>18.3</v>
      </c>
      <c r="E22" s="66">
        <v>7.7</v>
      </c>
      <c r="F22" s="66">
        <v>9.8000000000000007</v>
      </c>
      <c r="G22" s="66">
        <v>16.8</v>
      </c>
      <c r="H22" s="66"/>
      <c r="I22" s="66"/>
      <c r="J22" s="66">
        <v>8.1</v>
      </c>
      <c r="K22" s="66">
        <v>19.5</v>
      </c>
      <c r="L22" s="66"/>
      <c r="M22" s="66">
        <v>0.1</v>
      </c>
      <c r="N22" s="66">
        <v>0.1</v>
      </c>
      <c r="O22" s="66">
        <v>19.8</v>
      </c>
      <c r="P22" s="66"/>
      <c r="Q22" s="66">
        <v>20.3</v>
      </c>
      <c r="R22" s="66">
        <v>20.3</v>
      </c>
      <c r="S22" s="66">
        <v>12.9</v>
      </c>
      <c r="T22" s="66">
        <v>2.9</v>
      </c>
      <c r="U22" s="66">
        <v>5.0999999999999996</v>
      </c>
      <c r="V22" s="66">
        <v>20</v>
      </c>
      <c r="W22" s="66">
        <v>20.6</v>
      </c>
      <c r="X22" s="66">
        <v>11.6</v>
      </c>
      <c r="Y22" s="66">
        <v>18</v>
      </c>
      <c r="Z22" s="66"/>
      <c r="AA22" s="66">
        <v>6.4</v>
      </c>
      <c r="AB22" s="66">
        <v>39.027999999999999</v>
      </c>
      <c r="AC22" s="66"/>
      <c r="AD22" s="66"/>
      <c r="AE22" s="66">
        <v>0.4</v>
      </c>
      <c r="AF22" s="66">
        <v>53.6</v>
      </c>
      <c r="AG22" s="66">
        <v>33.4</v>
      </c>
      <c r="AH22" s="66">
        <v>39.799999999999997</v>
      </c>
      <c r="AI22" s="66">
        <v>21</v>
      </c>
      <c r="AJ22" s="66">
        <v>7.8</v>
      </c>
      <c r="AK22" s="66">
        <v>20.399999999999999</v>
      </c>
      <c r="AL22" s="66">
        <v>20.399999999999999</v>
      </c>
      <c r="AM22" s="66">
        <v>20.100000000000001</v>
      </c>
      <c r="AN22" s="66"/>
      <c r="AO22" s="66">
        <v>56.9</v>
      </c>
      <c r="AP22" s="66">
        <v>4</v>
      </c>
      <c r="AQ22" s="66">
        <v>5.8</v>
      </c>
      <c r="AR22" s="66">
        <v>3.4</v>
      </c>
      <c r="AS22" s="66">
        <v>18.600000000000001</v>
      </c>
      <c r="AT22" s="66"/>
      <c r="AU22" s="66">
        <v>197.5</v>
      </c>
      <c r="AV22" s="66">
        <v>149.1</v>
      </c>
      <c r="AW22" s="66"/>
      <c r="AX22" s="66">
        <v>0.1</v>
      </c>
      <c r="AY22" s="66">
        <v>1.8</v>
      </c>
      <c r="AZ22" s="66">
        <v>4.5</v>
      </c>
      <c r="BA22" s="66"/>
      <c r="BB22" s="66">
        <v>7.8</v>
      </c>
      <c r="BC22" s="66"/>
      <c r="BD22" s="66">
        <v>5.8</v>
      </c>
      <c r="BE22" s="66">
        <v>12.8</v>
      </c>
      <c r="BF22" s="66">
        <v>2.2000000000000002</v>
      </c>
      <c r="BG22" s="66"/>
      <c r="BH22" s="66">
        <v>89.6</v>
      </c>
      <c r="BI22" s="66">
        <v>125.1</v>
      </c>
      <c r="BJ22" s="66"/>
      <c r="BK22" s="66">
        <v>12.3</v>
      </c>
      <c r="BL22" s="66">
        <v>12</v>
      </c>
      <c r="BM22" s="66">
        <v>17.5</v>
      </c>
      <c r="BN22" s="66">
        <v>3.1</v>
      </c>
      <c r="BO22" s="66">
        <v>1.4</v>
      </c>
      <c r="BP22" s="66">
        <v>1.1000000000000001</v>
      </c>
      <c r="BQ22" s="66">
        <v>2.4</v>
      </c>
      <c r="BR22" s="66">
        <v>4.8</v>
      </c>
      <c r="BS22" s="66">
        <v>1.7</v>
      </c>
      <c r="BT22" s="66">
        <v>20</v>
      </c>
      <c r="BU22" s="66">
        <v>8.4</v>
      </c>
      <c r="BV22" s="66">
        <v>6.5</v>
      </c>
      <c r="BW22" s="66">
        <v>20.399999999999999</v>
      </c>
      <c r="BX22" s="67">
        <v>1303.528</v>
      </c>
    </row>
    <row r="23" spans="1:76" x14ac:dyDescent="0.3">
      <c r="A23" s="1"/>
      <c r="B23" s="56" t="s">
        <v>1080</v>
      </c>
      <c r="C23" s="68">
        <v>12.8</v>
      </c>
      <c r="D23" s="68">
        <v>18.3</v>
      </c>
      <c r="E23" s="68">
        <v>7.5</v>
      </c>
      <c r="F23" s="68">
        <v>5.7</v>
      </c>
      <c r="G23" s="68">
        <v>16.899999999999999</v>
      </c>
      <c r="H23" s="68"/>
      <c r="I23" s="68"/>
      <c r="J23" s="68">
        <v>8.8000000000000007</v>
      </c>
      <c r="K23" s="68">
        <v>18.399999999999999</v>
      </c>
      <c r="L23" s="68"/>
      <c r="M23" s="68">
        <v>0.1</v>
      </c>
      <c r="N23" s="68">
        <v>0.2</v>
      </c>
      <c r="O23" s="68">
        <v>19.8</v>
      </c>
      <c r="P23" s="68"/>
      <c r="Q23" s="68">
        <v>20.3</v>
      </c>
      <c r="R23" s="68">
        <v>20.2</v>
      </c>
      <c r="S23" s="68">
        <v>10</v>
      </c>
      <c r="T23" s="68">
        <v>2.9</v>
      </c>
      <c r="U23" s="68">
        <v>5.0999999999999996</v>
      </c>
      <c r="V23" s="68">
        <v>20</v>
      </c>
      <c r="W23" s="68">
        <v>20.100000000000001</v>
      </c>
      <c r="X23" s="68">
        <v>12</v>
      </c>
      <c r="Y23" s="68">
        <v>18.100000000000001</v>
      </c>
      <c r="Z23" s="68"/>
      <c r="AA23" s="68">
        <v>7.9</v>
      </c>
      <c r="AB23" s="68">
        <v>48.023000000000003</v>
      </c>
      <c r="AC23" s="68"/>
      <c r="AD23" s="68"/>
      <c r="AE23" s="68">
        <v>2.8</v>
      </c>
      <c r="AF23" s="68">
        <v>69.8</v>
      </c>
      <c r="AG23" s="68">
        <v>37.6</v>
      </c>
      <c r="AH23" s="68">
        <v>39.4</v>
      </c>
      <c r="AI23" s="68">
        <v>20.9</v>
      </c>
      <c r="AJ23" s="68">
        <v>7.6</v>
      </c>
      <c r="AK23" s="68">
        <v>20.399999999999999</v>
      </c>
      <c r="AL23" s="68">
        <v>20.399999999999999</v>
      </c>
      <c r="AM23" s="68">
        <v>20.100000000000001</v>
      </c>
      <c r="AN23" s="68"/>
      <c r="AO23" s="68">
        <v>70.2</v>
      </c>
      <c r="AP23" s="68">
        <v>6.8</v>
      </c>
      <c r="AQ23" s="68">
        <v>7</v>
      </c>
      <c r="AR23" s="68">
        <v>3.5</v>
      </c>
      <c r="AS23" s="68">
        <v>18.600000000000001</v>
      </c>
      <c r="AT23" s="68"/>
      <c r="AU23" s="68">
        <v>221.7</v>
      </c>
      <c r="AV23" s="68">
        <v>177.7</v>
      </c>
      <c r="AW23" s="68"/>
      <c r="AX23" s="68">
        <v>0.1</v>
      </c>
      <c r="AY23" s="68">
        <v>1.8</v>
      </c>
      <c r="AZ23" s="68">
        <v>8.5</v>
      </c>
      <c r="BA23" s="68"/>
      <c r="BB23" s="68">
        <v>12.9</v>
      </c>
      <c r="BC23" s="68"/>
      <c r="BD23" s="68">
        <v>9.9</v>
      </c>
      <c r="BE23" s="68">
        <v>17.5</v>
      </c>
      <c r="BF23" s="68">
        <v>6.8</v>
      </c>
      <c r="BG23" s="68"/>
      <c r="BH23" s="68">
        <v>98.9</v>
      </c>
      <c r="BI23" s="68">
        <v>133.80000000000001</v>
      </c>
      <c r="BJ23" s="68"/>
      <c r="BK23" s="68">
        <v>16.5</v>
      </c>
      <c r="BL23" s="68">
        <v>7.6</v>
      </c>
      <c r="BM23" s="68">
        <v>17.399999999999999</v>
      </c>
      <c r="BN23" s="68">
        <v>3.1</v>
      </c>
      <c r="BO23" s="68">
        <v>1.4</v>
      </c>
      <c r="BP23" s="68">
        <v>1.1000000000000001</v>
      </c>
      <c r="BQ23" s="68">
        <v>2.4</v>
      </c>
      <c r="BR23" s="68">
        <v>7.5</v>
      </c>
      <c r="BS23" s="68">
        <v>2</v>
      </c>
      <c r="BT23" s="68">
        <v>20</v>
      </c>
      <c r="BU23" s="68">
        <v>8.4</v>
      </c>
      <c r="BV23" s="68">
        <v>11.8</v>
      </c>
      <c r="BW23" s="68">
        <v>20.2</v>
      </c>
      <c r="BX23" s="69">
        <v>1447.223</v>
      </c>
    </row>
    <row r="24" spans="1:76" x14ac:dyDescent="0.3">
      <c r="A24" s="1"/>
      <c r="B24" s="50" t="s">
        <v>1081</v>
      </c>
      <c r="C24" s="64">
        <v>12.7</v>
      </c>
      <c r="D24" s="64">
        <v>18.3</v>
      </c>
      <c r="E24" s="64">
        <v>6.8</v>
      </c>
      <c r="F24" s="64"/>
      <c r="G24" s="64">
        <v>16.5</v>
      </c>
      <c r="H24" s="64"/>
      <c r="I24" s="64"/>
      <c r="J24" s="64">
        <v>8.6999999999999993</v>
      </c>
      <c r="K24" s="64">
        <v>19.100000000000001</v>
      </c>
      <c r="L24" s="64"/>
      <c r="M24" s="64">
        <v>0.2</v>
      </c>
      <c r="N24" s="64">
        <v>0.7</v>
      </c>
      <c r="O24" s="64">
        <v>19.8</v>
      </c>
      <c r="P24" s="64"/>
      <c r="Q24" s="64">
        <v>20.2</v>
      </c>
      <c r="R24" s="64">
        <v>20.2</v>
      </c>
      <c r="S24" s="64">
        <v>6.8</v>
      </c>
      <c r="T24" s="64">
        <v>2</v>
      </c>
      <c r="U24" s="64">
        <v>5</v>
      </c>
      <c r="V24" s="64">
        <v>20</v>
      </c>
      <c r="W24" s="64">
        <v>20.3</v>
      </c>
      <c r="X24" s="64">
        <v>12.6</v>
      </c>
      <c r="Y24" s="64">
        <v>18.100000000000001</v>
      </c>
      <c r="Z24" s="64"/>
      <c r="AA24" s="64">
        <v>9.8000000000000007</v>
      </c>
      <c r="AB24" s="64">
        <v>50.941000000000003</v>
      </c>
      <c r="AC24" s="64"/>
      <c r="AD24" s="64"/>
      <c r="AE24" s="64">
        <v>5.3</v>
      </c>
      <c r="AF24" s="64">
        <v>78.400000000000006</v>
      </c>
      <c r="AG24" s="64">
        <v>36.299999999999997</v>
      </c>
      <c r="AH24" s="64">
        <v>44.1</v>
      </c>
      <c r="AI24" s="64">
        <v>20.9</v>
      </c>
      <c r="AJ24" s="64">
        <v>7.5</v>
      </c>
      <c r="AK24" s="64">
        <v>20.399999999999999</v>
      </c>
      <c r="AL24" s="64">
        <v>20.399999999999999</v>
      </c>
      <c r="AM24" s="64">
        <v>20.100000000000001</v>
      </c>
      <c r="AN24" s="64"/>
      <c r="AO24" s="64">
        <v>76.599999999999994</v>
      </c>
      <c r="AP24" s="64">
        <v>7.3</v>
      </c>
      <c r="AQ24" s="64">
        <v>8.1</v>
      </c>
      <c r="AR24" s="64">
        <v>3.5</v>
      </c>
      <c r="AS24" s="64">
        <v>18.600000000000001</v>
      </c>
      <c r="AT24" s="64"/>
      <c r="AU24" s="64">
        <v>246.8</v>
      </c>
      <c r="AV24" s="64">
        <v>198.3</v>
      </c>
      <c r="AW24" s="64"/>
      <c r="AX24" s="64">
        <v>0.2</v>
      </c>
      <c r="AY24" s="64">
        <v>1.8</v>
      </c>
      <c r="AZ24" s="64">
        <v>11.2</v>
      </c>
      <c r="BA24" s="64"/>
      <c r="BB24" s="64">
        <v>13.9</v>
      </c>
      <c r="BC24" s="64">
        <v>0.6</v>
      </c>
      <c r="BD24" s="64">
        <v>9.9</v>
      </c>
      <c r="BE24" s="64">
        <v>3</v>
      </c>
      <c r="BF24" s="64"/>
      <c r="BG24" s="64"/>
      <c r="BH24" s="64">
        <v>100.7</v>
      </c>
      <c r="BI24" s="64">
        <v>138.30000000000001</v>
      </c>
      <c r="BJ24" s="64"/>
      <c r="BK24" s="64">
        <v>17.600000000000001</v>
      </c>
      <c r="BL24" s="64">
        <v>9.3000000000000007</v>
      </c>
      <c r="BM24" s="64">
        <v>33.299999999999997</v>
      </c>
      <c r="BN24" s="64">
        <v>3.1</v>
      </c>
      <c r="BO24" s="64">
        <v>1.4</v>
      </c>
      <c r="BP24" s="64">
        <v>1.1000000000000001</v>
      </c>
      <c r="BQ24" s="64">
        <v>2.4</v>
      </c>
      <c r="BR24" s="64">
        <v>10.5</v>
      </c>
      <c r="BS24" s="64">
        <v>2.1</v>
      </c>
      <c r="BT24" s="64">
        <v>20.100000000000001</v>
      </c>
      <c r="BU24" s="64">
        <v>8.4</v>
      </c>
      <c r="BV24" s="64">
        <v>14.5</v>
      </c>
      <c r="BW24" s="64">
        <v>20.3</v>
      </c>
      <c r="BX24" s="65">
        <v>1525.0409999999999</v>
      </c>
    </row>
    <row r="25" spans="1:76" x14ac:dyDescent="0.3">
      <c r="A25" s="1"/>
      <c r="B25" s="54" t="s">
        <v>1082</v>
      </c>
      <c r="C25" s="66">
        <v>12.9</v>
      </c>
      <c r="D25" s="66">
        <v>17.7</v>
      </c>
      <c r="E25" s="66">
        <v>7.3</v>
      </c>
      <c r="F25" s="66"/>
      <c r="G25" s="66">
        <v>19.100000000000001</v>
      </c>
      <c r="H25" s="66"/>
      <c r="I25" s="66"/>
      <c r="J25" s="66">
        <v>8.4</v>
      </c>
      <c r="K25" s="66">
        <v>19.2</v>
      </c>
      <c r="L25" s="66"/>
      <c r="M25" s="66">
        <v>0.2</v>
      </c>
      <c r="N25" s="66">
        <v>0.9</v>
      </c>
      <c r="O25" s="66">
        <v>19.8</v>
      </c>
      <c r="P25" s="66"/>
      <c r="Q25" s="66">
        <v>20.2</v>
      </c>
      <c r="R25" s="66">
        <v>20.2</v>
      </c>
      <c r="S25" s="66">
        <v>5.0999999999999996</v>
      </c>
      <c r="T25" s="66">
        <v>2</v>
      </c>
      <c r="U25" s="66">
        <v>5</v>
      </c>
      <c r="V25" s="66">
        <v>20</v>
      </c>
      <c r="W25" s="66">
        <v>20.2</v>
      </c>
      <c r="X25" s="66">
        <v>12.6</v>
      </c>
      <c r="Y25" s="66">
        <v>18.2</v>
      </c>
      <c r="Z25" s="66">
        <v>0.3</v>
      </c>
      <c r="AA25" s="66">
        <v>13.4</v>
      </c>
      <c r="AB25" s="66">
        <v>52.314999999999998</v>
      </c>
      <c r="AC25" s="66"/>
      <c r="AD25" s="66"/>
      <c r="AE25" s="66">
        <v>7.6</v>
      </c>
      <c r="AF25" s="66">
        <v>110.5</v>
      </c>
      <c r="AG25" s="66">
        <v>38</v>
      </c>
      <c r="AH25" s="66">
        <v>43.4</v>
      </c>
      <c r="AI25" s="66">
        <v>20.9</v>
      </c>
      <c r="AJ25" s="66">
        <v>7.3</v>
      </c>
      <c r="AK25" s="66">
        <v>20.399999999999999</v>
      </c>
      <c r="AL25" s="66">
        <v>20.399999999999999</v>
      </c>
      <c r="AM25" s="66">
        <v>20.100000000000001</v>
      </c>
      <c r="AN25" s="66"/>
      <c r="AO25" s="66">
        <v>77.8</v>
      </c>
      <c r="AP25" s="66">
        <v>7.6</v>
      </c>
      <c r="AQ25" s="66">
        <v>10.7</v>
      </c>
      <c r="AR25" s="66">
        <v>3.5</v>
      </c>
      <c r="AS25" s="66">
        <v>18.600000000000001</v>
      </c>
      <c r="AT25" s="66"/>
      <c r="AU25" s="66">
        <v>253</v>
      </c>
      <c r="AV25" s="66">
        <v>205</v>
      </c>
      <c r="AW25" s="66"/>
      <c r="AX25" s="66">
        <v>0.3</v>
      </c>
      <c r="AY25" s="66">
        <v>1.8</v>
      </c>
      <c r="AZ25" s="66">
        <v>12.3</v>
      </c>
      <c r="BA25" s="66"/>
      <c r="BB25" s="66">
        <v>14.4</v>
      </c>
      <c r="BC25" s="66">
        <v>1</v>
      </c>
      <c r="BD25" s="66">
        <v>10</v>
      </c>
      <c r="BE25" s="66"/>
      <c r="BF25" s="66"/>
      <c r="BG25" s="66">
        <v>0.3</v>
      </c>
      <c r="BH25" s="66">
        <v>95.4</v>
      </c>
      <c r="BI25" s="66">
        <v>130.5</v>
      </c>
      <c r="BJ25" s="66"/>
      <c r="BK25" s="66">
        <v>17.8</v>
      </c>
      <c r="BL25" s="66">
        <v>11.7</v>
      </c>
      <c r="BM25" s="66">
        <v>37.6</v>
      </c>
      <c r="BN25" s="66">
        <v>3.1</v>
      </c>
      <c r="BO25" s="66">
        <v>1.4</v>
      </c>
      <c r="BP25" s="66">
        <v>1.1000000000000001</v>
      </c>
      <c r="BQ25" s="66">
        <v>2.4</v>
      </c>
      <c r="BR25" s="66">
        <v>12.4</v>
      </c>
      <c r="BS25" s="66">
        <v>2.1</v>
      </c>
      <c r="BT25" s="66">
        <v>20</v>
      </c>
      <c r="BU25" s="66">
        <v>8.4</v>
      </c>
      <c r="BV25" s="66">
        <v>19</v>
      </c>
      <c r="BW25" s="66">
        <v>20.2</v>
      </c>
      <c r="BX25" s="67">
        <v>1583.0150000000001</v>
      </c>
    </row>
    <row r="26" spans="1:76" x14ac:dyDescent="0.3">
      <c r="A26" s="1"/>
      <c r="B26" s="54" t="s">
        <v>1083</v>
      </c>
      <c r="C26" s="66">
        <v>13</v>
      </c>
      <c r="D26" s="66">
        <v>18.3</v>
      </c>
      <c r="E26" s="66">
        <v>7.3</v>
      </c>
      <c r="F26" s="66"/>
      <c r="G26" s="66">
        <v>20.3</v>
      </c>
      <c r="H26" s="66">
        <v>2.8</v>
      </c>
      <c r="I26" s="66"/>
      <c r="J26" s="66">
        <v>9.1999999999999993</v>
      </c>
      <c r="K26" s="66">
        <v>18.899999999999999</v>
      </c>
      <c r="L26" s="66"/>
      <c r="M26" s="66">
        <v>0.2</v>
      </c>
      <c r="N26" s="66">
        <v>1</v>
      </c>
      <c r="O26" s="66">
        <v>19.8</v>
      </c>
      <c r="P26" s="66"/>
      <c r="Q26" s="66">
        <v>20.2</v>
      </c>
      <c r="R26" s="66">
        <v>20.2</v>
      </c>
      <c r="S26" s="66">
        <v>2.9</v>
      </c>
      <c r="T26" s="66">
        <v>2</v>
      </c>
      <c r="U26" s="66">
        <v>5</v>
      </c>
      <c r="V26" s="66">
        <v>20</v>
      </c>
      <c r="W26" s="66">
        <v>20</v>
      </c>
      <c r="X26" s="66">
        <v>12.6</v>
      </c>
      <c r="Y26" s="66">
        <v>18.100000000000001</v>
      </c>
      <c r="Z26" s="66">
        <v>2.2000000000000002</v>
      </c>
      <c r="AA26" s="66">
        <v>14.5</v>
      </c>
      <c r="AB26" s="66">
        <v>53.25</v>
      </c>
      <c r="AC26" s="66"/>
      <c r="AD26" s="66"/>
      <c r="AE26" s="66">
        <v>13.9</v>
      </c>
      <c r="AF26" s="66">
        <v>128.5</v>
      </c>
      <c r="AG26" s="66">
        <v>24</v>
      </c>
      <c r="AH26" s="66">
        <v>46</v>
      </c>
      <c r="AI26" s="66">
        <v>20.9</v>
      </c>
      <c r="AJ26" s="66">
        <v>7.3</v>
      </c>
      <c r="AK26" s="66">
        <v>20.399999999999999</v>
      </c>
      <c r="AL26" s="66">
        <v>20.399999999999999</v>
      </c>
      <c r="AM26" s="66">
        <v>20.100000000000001</v>
      </c>
      <c r="AN26" s="66"/>
      <c r="AO26" s="66">
        <v>78.3</v>
      </c>
      <c r="AP26" s="66">
        <v>7.4</v>
      </c>
      <c r="AQ26" s="66">
        <v>9.6999999999999993</v>
      </c>
      <c r="AR26" s="66">
        <v>3.5</v>
      </c>
      <c r="AS26" s="66">
        <v>18.7</v>
      </c>
      <c r="AT26" s="66"/>
      <c r="AU26" s="66">
        <v>252.9</v>
      </c>
      <c r="AV26" s="66">
        <v>207.7</v>
      </c>
      <c r="AW26" s="66"/>
      <c r="AX26" s="66">
        <v>0.1</v>
      </c>
      <c r="AY26" s="66">
        <v>1.8</v>
      </c>
      <c r="AZ26" s="66">
        <v>14.2</v>
      </c>
      <c r="BA26" s="66"/>
      <c r="BB26" s="66">
        <v>14.8</v>
      </c>
      <c r="BC26" s="66">
        <v>2.9</v>
      </c>
      <c r="BD26" s="66">
        <v>10</v>
      </c>
      <c r="BE26" s="66"/>
      <c r="BF26" s="66"/>
      <c r="BG26" s="66">
        <v>0.3</v>
      </c>
      <c r="BH26" s="66">
        <v>100.9</v>
      </c>
      <c r="BI26" s="66">
        <v>141.69999999999999</v>
      </c>
      <c r="BJ26" s="66"/>
      <c r="BK26" s="66">
        <v>17.399999999999999</v>
      </c>
      <c r="BL26" s="66">
        <v>11.7</v>
      </c>
      <c r="BM26" s="66">
        <v>43.6</v>
      </c>
      <c r="BN26" s="66">
        <v>3.1</v>
      </c>
      <c r="BO26" s="66">
        <v>1.4</v>
      </c>
      <c r="BP26" s="66">
        <v>1.1000000000000001</v>
      </c>
      <c r="BQ26" s="66">
        <v>2.4</v>
      </c>
      <c r="BR26" s="66">
        <v>14</v>
      </c>
      <c r="BS26" s="66">
        <v>2.1</v>
      </c>
      <c r="BT26" s="66">
        <v>20</v>
      </c>
      <c r="BU26" s="66">
        <v>8.4</v>
      </c>
      <c r="BV26" s="66">
        <v>19</v>
      </c>
      <c r="BW26" s="66">
        <v>20.2</v>
      </c>
      <c r="BX26" s="67">
        <v>1632.55</v>
      </c>
    </row>
    <row r="27" spans="1:76" x14ac:dyDescent="0.3">
      <c r="A27" s="1"/>
      <c r="B27" s="54" t="s">
        <v>810</v>
      </c>
      <c r="C27" s="66">
        <v>13</v>
      </c>
      <c r="D27" s="66">
        <v>16.600000000000001</v>
      </c>
      <c r="E27" s="66">
        <v>8.1999999999999993</v>
      </c>
      <c r="F27" s="66"/>
      <c r="G27" s="66">
        <v>20.3</v>
      </c>
      <c r="H27" s="66">
        <v>3</v>
      </c>
      <c r="I27" s="66"/>
      <c r="J27" s="66">
        <v>8.5</v>
      </c>
      <c r="K27" s="66">
        <v>18.2</v>
      </c>
      <c r="L27" s="66"/>
      <c r="M27" s="66">
        <v>0.3</v>
      </c>
      <c r="N27" s="66">
        <v>1.1000000000000001</v>
      </c>
      <c r="O27" s="66">
        <v>19.899999999999999</v>
      </c>
      <c r="P27" s="66"/>
      <c r="Q27" s="66">
        <v>20.3</v>
      </c>
      <c r="R27" s="66">
        <v>20.2</v>
      </c>
      <c r="S27" s="66">
        <v>3.1</v>
      </c>
      <c r="T27" s="66">
        <v>2</v>
      </c>
      <c r="U27" s="66">
        <v>5.2</v>
      </c>
      <c r="V27" s="66">
        <v>20</v>
      </c>
      <c r="W27" s="66">
        <v>20.3</v>
      </c>
      <c r="X27" s="66">
        <v>12.6</v>
      </c>
      <c r="Y27" s="66">
        <v>18.2</v>
      </c>
      <c r="Z27" s="66">
        <v>5.9</v>
      </c>
      <c r="AA27" s="66">
        <v>14.6</v>
      </c>
      <c r="AB27" s="66">
        <v>55.024999999999999</v>
      </c>
      <c r="AC27" s="66"/>
      <c r="AD27" s="66"/>
      <c r="AE27" s="66">
        <v>16</v>
      </c>
      <c r="AF27" s="66">
        <v>124.2</v>
      </c>
      <c r="AG27" s="66">
        <v>33.299999999999997</v>
      </c>
      <c r="AH27" s="66">
        <v>32.700000000000003</v>
      </c>
      <c r="AI27" s="66">
        <v>20.9</v>
      </c>
      <c r="AJ27" s="66">
        <v>7.1</v>
      </c>
      <c r="AK27" s="66">
        <v>20.399999999999999</v>
      </c>
      <c r="AL27" s="66">
        <v>20.399999999999999</v>
      </c>
      <c r="AM27" s="66">
        <v>20.100000000000001</v>
      </c>
      <c r="AN27" s="66"/>
      <c r="AO27" s="66">
        <v>79.400000000000006</v>
      </c>
      <c r="AP27" s="66">
        <v>8.1</v>
      </c>
      <c r="AQ27" s="66">
        <v>9.3000000000000007</v>
      </c>
      <c r="AR27" s="66">
        <v>3.5</v>
      </c>
      <c r="AS27" s="66">
        <v>18.7</v>
      </c>
      <c r="AT27" s="66"/>
      <c r="AU27" s="66">
        <v>245.8</v>
      </c>
      <c r="AV27" s="66">
        <v>171.2</v>
      </c>
      <c r="AW27" s="66"/>
      <c r="AX27" s="66">
        <v>0.4</v>
      </c>
      <c r="AY27" s="66">
        <v>1.8</v>
      </c>
      <c r="AZ27" s="66">
        <v>15</v>
      </c>
      <c r="BA27" s="66"/>
      <c r="BB27" s="66">
        <v>14.9</v>
      </c>
      <c r="BC27" s="66">
        <v>4.5999999999999996</v>
      </c>
      <c r="BD27" s="66">
        <v>9.9</v>
      </c>
      <c r="BE27" s="66">
        <v>1.5</v>
      </c>
      <c r="BF27" s="66"/>
      <c r="BG27" s="66">
        <v>0.3</v>
      </c>
      <c r="BH27" s="66">
        <v>83.9</v>
      </c>
      <c r="BI27" s="66">
        <v>127.8</v>
      </c>
      <c r="BJ27" s="66"/>
      <c r="BK27" s="66">
        <v>18.3</v>
      </c>
      <c r="BL27" s="66">
        <v>9.5</v>
      </c>
      <c r="BM27" s="66">
        <v>38.5</v>
      </c>
      <c r="BN27" s="66">
        <v>3</v>
      </c>
      <c r="BO27" s="66">
        <v>1.4</v>
      </c>
      <c r="BP27" s="66">
        <v>1.1000000000000001</v>
      </c>
      <c r="BQ27" s="66">
        <v>2.4</v>
      </c>
      <c r="BR27" s="66">
        <v>13.6</v>
      </c>
      <c r="BS27" s="66">
        <v>2.2000000000000002</v>
      </c>
      <c r="BT27" s="66">
        <v>20.100000000000001</v>
      </c>
      <c r="BU27" s="66">
        <v>8.4</v>
      </c>
      <c r="BV27" s="66">
        <v>19.2</v>
      </c>
      <c r="BW27" s="66">
        <v>20.399999999999999</v>
      </c>
      <c r="BX27" s="67">
        <v>1555.825</v>
      </c>
    </row>
    <row r="28" spans="1:76" x14ac:dyDescent="0.3">
      <c r="A28" s="1"/>
      <c r="B28" s="54" t="s">
        <v>811</v>
      </c>
      <c r="C28" s="66">
        <v>13</v>
      </c>
      <c r="D28" s="66">
        <v>18.2</v>
      </c>
      <c r="E28" s="66">
        <v>7.7</v>
      </c>
      <c r="F28" s="66"/>
      <c r="G28" s="66">
        <v>20.3</v>
      </c>
      <c r="H28" s="66">
        <v>3</v>
      </c>
      <c r="I28" s="66"/>
      <c r="J28" s="66">
        <v>8.9</v>
      </c>
      <c r="K28" s="66">
        <v>20.3</v>
      </c>
      <c r="L28" s="66"/>
      <c r="M28" s="66">
        <v>0.3</v>
      </c>
      <c r="N28" s="66">
        <v>1</v>
      </c>
      <c r="O28" s="66">
        <v>19.8</v>
      </c>
      <c r="P28" s="66"/>
      <c r="Q28" s="66">
        <v>20.3</v>
      </c>
      <c r="R28" s="66">
        <v>20.2</v>
      </c>
      <c r="S28" s="66">
        <v>5.3</v>
      </c>
      <c r="T28" s="66">
        <v>1.9</v>
      </c>
      <c r="U28" s="66">
        <v>5.0999999999999996</v>
      </c>
      <c r="V28" s="66">
        <v>20</v>
      </c>
      <c r="W28" s="66">
        <v>20</v>
      </c>
      <c r="X28" s="66">
        <v>12.6</v>
      </c>
      <c r="Y28" s="66">
        <v>18.2</v>
      </c>
      <c r="Z28" s="66">
        <v>10.6</v>
      </c>
      <c r="AA28" s="66">
        <v>13.8</v>
      </c>
      <c r="AB28" s="66">
        <v>54.118000000000002</v>
      </c>
      <c r="AC28" s="66"/>
      <c r="AD28" s="66"/>
      <c r="AE28" s="66">
        <v>17.100000000000001</v>
      </c>
      <c r="AF28" s="66">
        <v>128.80000000000001</v>
      </c>
      <c r="AG28" s="66">
        <v>18.2</v>
      </c>
      <c r="AH28" s="66">
        <v>28.2</v>
      </c>
      <c r="AI28" s="66">
        <v>20.9</v>
      </c>
      <c r="AJ28" s="66">
        <v>7.9</v>
      </c>
      <c r="AK28" s="66">
        <v>20.399999999999999</v>
      </c>
      <c r="AL28" s="66">
        <v>20.399999999999999</v>
      </c>
      <c r="AM28" s="66">
        <v>20.100000000000001</v>
      </c>
      <c r="AN28" s="66"/>
      <c r="AO28" s="66">
        <v>80.8</v>
      </c>
      <c r="AP28" s="66">
        <v>7.7</v>
      </c>
      <c r="AQ28" s="66">
        <v>9.1999999999999993</v>
      </c>
      <c r="AR28" s="66">
        <v>3.5</v>
      </c>
      <c r="AS28" s="66">
        <v>18.600000000000001</v>
      </c>
      <c r="AT28" s="66"/>
      <c r="AU28" s="66">
        <v>251</v>
      </c>
      <c r="AV28" s="66">
        <v>195</v>
      </c>
      <c r="AW28" s="66"/>
      <c r="AX28" s="66">
        <v>0.4</v>
      </c>
      <c r="AY28" s="66">
        <v>1.8</v>
      </c>
      <c r="AZ28" s="66">
        <v>17.8</v>
      </c>
      <c r="BA28" s="66"/>
      <c r="BB28" s="66">
        <v>14.8</v>
      </c>
      <c r="BC28" s="66">
        <v>5.3</v>
      </c>
      <c r="BD28" s="66">
        <v>9.9</v>
      </c>
      <c r="BE28" s="66">
        <v>1.6</v>
      </c>
      <c r="BF28" s="66"/>
      <c r="BG28" s="66">
        <v>0.3</v>
      </c>
      <c r="BH28" s="66">
        <v>67.3</v>
      </c>
      <c r="BI28" s="66">
        <v>120.2</v>
      </c>
      <c r="BJ28" s="66"/>
      <c r="BK28" s="66">
        <v>18.399999999999999</v>
      </c>
      <c r="BL28" s="66">
        <v>10.199999999999999</v>
      </c>
      <c r="BM28" s="66">
        <v>44.8</v>
      </c>
      <c r="BN28" s="66">
        <v>2.9</v>
      </c>
      <c r="BO28" s="66">
        <v>1.4</v>
      </c>
      <c r="BP28" s="66">
        <v>1.1000000000000001</v>
      </c>
      <c r="BQ28" s="66">
        <v>2.4</v>
      </c>
      <c r="BR28" s="66">
        <v>12</v>
      </c>
      <c r="BS28" s="66">
        <v>2.2000000000000002</v>
      </c>
      <c r="BT28" s="66">
        <v>20</v>
      </c>
      <c r="BU28" s="66">
        <v>8.4</v>
      </c>
      <c r="BV28" s="66">
        <v>17.899999999999999</v>
      </c>
      <c r="BW28" s="66">
        <v>20.100000000000001</v>
      </c>
      <c r="BX28" s="67">
        <v>1563.6179999999999</v>
      </c>
    </row>
    <row r="29" spans="1:76" x14ac:dyDescent="0.3">
      <c r="A29" s="1"/>
      <c r="B29" s="54" t="s">
        <v>812</v>
      </c>
      <c r="C29" s="66">
        <v>12.8</v>
      </c>
      <c r="D29" s="66">
        <v>18.399999999999999</v>
      </c>
      <c r="E29" s="66">
        <v>7.4</v>
      </c>
      <c r="F29" s="66"/>
      <c r="G29" s="66">
        <v>20.3</v>
      </c>
      <c r="H29" s="66">
        <v>3</v>
      </c>
      <c r="I29" s="66"/>
      <c r="J29" s="66">
        <v>9</v>
      </c>
      <c r="K29" s="66">
        <v>20.100000000000001</v>
      </c>
      <c r="L29" s="66"/>
      <c r="M29" s="66">
        <v>0.3</v>
      </c>
      <c r="N29" s="66">
        <v>1.3</v>
      </c>
      <c r="O29" s="66">
        <v>19.8</v>
      </c>
      <c r="P29" s="66"/>
      <c r="Q29" s="66">
        <v>20.3</v>
      </c>
      <c r="R29" s="66">
        <v>20.2</v>
      </c>
      <c r="S29" s="66">
        <v>5.2</v>
      </c>
      <c r="T29" s="66">
        <v>2</v>
      </c>
      <c r="U29" s="66">
        <v>5</v>
      </c>
      <c r="V29" s="66">
        <v>20</v>
      </c>
      <c r="W29" s="66">
        <v>20.2</v>
      </c>
      <c r="X29" s="66">
        <v>12.6</v>
      </c>
      <c r="Y29" s="66">
        <v>18.2</v>
      </c>
      <c r="Z29" s="66">
        <v>21.4</v>
      </c>
      <c r="AA29" s="66">
        <v>11.3</v>
      </c>
      <c r="AB29" s="66">
        <v>52.649000000000001</v>
      </c>
      <c r="AC29" s="66"/>
      <c r="AD29" s="66"/>
      <c r="AE29" s="66">
        <v>19.100000000000001</v>
      </c>
      <c r="AF29" s="66">
        <v>154</v>
      </c>
      <c r="AG29" s="66">
        <v>29.5</v>
      </c>
      <c r="AH29" s="66">
        <v>19.5</v>
      </c>
      <c r="AI29" s="66">
        <v>20.9</v>
      </c>
      <c r="AJ29" s="66">
        <v>8.1999999999999993</v>
      </c>
      <c r="AK29" s="66">
        <v>20.399999999999999</v>
      </c>
      <c r="AL29" s="66">
        <v>20.399999999999999</v>
      </c>
      <c r="AM29" s="66">
        <v>20.100000000000001</v>
      </c>
      <c r="AN29" s="66"/>
      <c r="AO29" s="66">
        <v>80.900000000000006</v>
      </c>
      <c r="AP29" s="66">
        <v>11.1</v>
      </c>
      <c r="AQ29" s="66">
        <v>12</v>
      </c>
      <c r="AR29" s="66">
        <v>3.4</v>
      </c>
      <c r="AS29" s="66">
        <v>18.600000000000001</v>
      </c>
      <c r="AT29" s="66"/>
      <c r="AU29" s="66">
        <v>249.2</v>
      </c>
      <c r="AV29" s="66">
        <v>216</v>
      </c>
      <c r="AW29" s="66"/>
      <c r="AX29" s="66">
        <v>0.2</v>
      </c>
      <c r="AY29" s="66">
        <v>1.8</v>
      </c>
      <c r="AZ29" s="66">
        <v>18.5</v>
      </c>
      <c r="BA29" s="66"/>
      <c r="BB29" s="66">
        <v>14.7</v>
      </c>
      <c r="BC29" s="66">
        <v>5.4</v>
      </c>
      <c r="BD29" s="66">
        <v>9.9</v>
      </c>
      <c r="BE29" s="66"/>
      <c r="BF29" s="66"/>
      <c r="BG29" s="66">
        <v>0.3</v>
      </c>
      <c r="BH29" s="66">
        <v>96</v>
      </c>
      <c r="BI29" s="66">
        <v>131.4</v>
      </c>
      <c r="BJ29" s="66"/>
      <c r="BK29" s="66">
        <v>18.3</v>
      </c>
      <c r="BL29" s="66">
        <v>8.1</v>
      </c>
      <c r="BM29" s="66">
        <v>43.8</v>
      </c>
      <c r="BN29" s="66">
        <v>2.9</v>
      </c>
      <c r="BO29" s="66">
        <v>1.4</v>
      </c>
      <c r="BP29" s="66">
        <v>1.1000000000000001</v>
      </c>
      <c r="BQ29" s="66">
        <v>2.4</v>
      </c>
      <c r="BR29" s="66">
        <v>8.1999999999999993</v>
      </c>
      <c r="BS29" s="66">
        <v>2.2000000000000002</v>
      </c>
      <c r="BT29" s="66">
        <v>20</v>
      </c>
      <c r="BU29" s="66">
        <v>8.4</v>
      </c>
      <c r="BV29" s="66">
        <v>18.8</v>
      </c>
      <c r="BW29" s="66">
        <v>20.100000000000001</v>
      </c>
      <c r="BX29" s="67">
        <v>1658.6489999999999</v>
      </c>
    </row>
    <row r="30" spans="1:76" x14ac:dyDescent="0.3">
      <c r="A30" s="1"/>
      <c r="B30" s="54" t="s">
        <v>813</v>
      </c>
      <c r="C30" s="66">
        <v>12.9</v>
      </c>
      <c r="D30" s="66">
        <v>19.7</v>
      </c>
      <c r="E30" s="66">
        <v>6.2</v>
      </c>
      <c r="F30" s="66"/>
      <c r="G30" s="66">
        <v>20.3</v>
      </c>
      <c r="H30" s="66">
        <v>3</v>
      </c>
      <c r="I30" s="66"/>
      <c r="J30" s="66">
        <v>8.6999999999999993</v>
      </c>
      <c r="K30" s="66">
        <v>18.100000000000001</v>
      </c>
      <c r="L30" s="66"/>
      <c r="M30" s="66">
        <v>0.3</v>
      </c>
      <c r="N30" s="66">
        <v>1.3</v>
      </c>
      <c r="O30" s="66">
        <v>19.899999999999999</v>
      </c>
      <c r="P30" s="66"/>
      <c r="Q30" s="66">
        <v>20.100000000000001</v>
      </c>
      <c r="R30" s="66">
        <v>20.2</v>
      </c>
      <c r="S30" s="66">
        <v>8.8000000000000007</v>
      </c>
      <c r="T30" s="66">
        <v>3</v>
      </c>
      <c r="U30" s="66">
        <v>5</v>
      </c>
      <c r="V30" s="66">
        <v>20</v>
      </c>
      <c r="W30" s="66">
        <v>20.2</v>
      </c>
      <c r="X30" s="66">
        <v>13.2</v>
      </c>
      <c r="Y30" s="66">
        <v>18.2</v>
      </c>
      <c r="Z30" s="66">
        <v>22.6</v>
      </c>
      <c r="AA30" s="66">
        <v>9.8000000000000007</v>
      </c>
      <c r="AB30" s="66">
        <v>65.463999999999999</v>
      </c>
      <c r="AC30" s="66"/>
      <c r="AD30" s="66"/>
      <c r="AE30" s="66">
        <v>19.100000000000001</v>
      </c>
      <c r="AF30" s="66">
        <v>162.69999999999999</v>
      </c>
      <c r="AG30" s="66">
        <v>30.5</v>
      </c>
      <c r="AH30" s="66">
        <v>30.9</v>
      </c>
      <c r="AI30" s="66">
        <v>20.9</v>
      </c>
      <c r="AJ30" s="66">
        <v>8.1999999999999993</v>
      </c>
      <c r="AK30" s="66">
        <v>20.399999999999999</v>
      </c>
      <c r="AL30" s="66">
        <v>20.399999999999999</v>
      </c>
      <c r="AM30" s="66">
        <v>20.100000000000001</v>
      </c>
      <c r="AN30" s="66"/>
      <c r="AO30" s="66">
        <v>80.7</v>
      </c>
      <c r="AP30" s="66">
        <v>14</v>
      </c>
      <c r="AQ30" s="66">
        <v>14</v>
      </c>
      <c r="AR30" s="66">
        <v>3.4</v>
      </c>
      <c r="AS30" s="66">
        <v>18.600000000000001</v>
      </c>
      <c r="AT30" s="66"/>
      <c r="AU30" s="66">
        <v>252</v>
      </c>
      <c r="AV30" s="66">
        <v>203.8</v>
      </c>
      <c r="AW30" s="66"/>
      <c r="AX30" s="66">
        <v>0.5</v>
      </c>
      <c r="AY30" s="66">
        <v>1.8</v>
      </c>
      <c r="AZ30" s="66">
        <v>18.2</v>
      </c>
      <c r="BA30" s="66"/>
      <c r="BB30" s="66">
        <v>15</v>
      </c>
      <c r="BC30" s="66">
        <v>5.6</v>
      </c>
      <c r="BD30" s="66">
        <v>10</v>
      </c>
      <c r="BE30" s="66">
        <v>5.5</v>
      </c>
      <c r="BF30" s="66">
        <v>2.6</v>
      </c>
      <c r="BG30" s="66">
        <v>0.3</v>
      </c>
      <c r="BH30" s="66">
        <v>62.1</v>
      </c>
      <c r="BI30" s="66">
        <v>107.4</v>
      </c>
      <c r="BJ30" s="66"/>
      <c r="BK30" s="66">
        <v>17.899999999999999</v>
      </c>
      <c r="BL30" s="66">
        <v>9.3000000000000007</v>
      </c>
      <c r="BM30" s="66">
        <v>43.3</v>
      </c>
      <c r="BN30" s="66">
        <v>2.9</v>
      </c>
      <c r="BO30" s="66">
        <v>1.4</v>
      </c>
      <c r="BP30" s="66">
        <v>1.1000000000000001</v>
      </c>
      <c r="BQ30" s="66">
        <v>2.4</v>
      </c>
      <c r="BR30" s="66">
        <v>13.2</v>
      </c>
      <c r="BS30" s="66">
        <v>2.2000000000000002</v>
      </c>
      <c r="BT30" s="66">
        <v>20.100000000000001</v>
      </c>
      <c r="BU30" s="66">
        <v>8.4</v>
      </c>
      <c r="BV30" s="66">
        <v>18.2</v>
      </c>
      <c r="BW30" s="66">
        <v>20.2</v>
      </c>
      <c r="BX30" s="67">
        <v>1646.2639999999999</v>
      </c>
    </row>
    <row r="31" spans="1:76" x14ac:dyDescent="0.3">
      <c r="A31" s="1"/>
      <c r="B31" s="56" t="s">
        <v>814</v>
      </c>
      <c r="C31" s="68">
        <v>12.9</v>
      </c>
      <c r="D31" s="68">
        <v>18.2</v>
      </c>
      <c r="E31" s="68">
        <v>7.6</v>
      </c>
      <c r="F31" s="68"/>
      <c r="G31" s="68">
        <v>20.3</v>
      </c>
      <c r="H31" s="68">
        <v>3</v>
      </c>
      <c r="I31" s="68"/>
      <c r="J31" s="68">
        <v>8.6</v>
      </c>
      <c r="K31" s="68">
        <v>22.4</v>
      </c>
      <c r="L31" s="68"/>
      <c r="M31" s="68">
        <v>0.4</v>
      </c>
      <c r="N31" s="68">
        <v>1</v>
      </c>
      <c r="O31" s="68">
        <v>19.899999999999999</v>
      </c>
      <c r="P31" s="68"/>
      <c r="Q31" s="68">
        <v>20.2</v>
      </c>
      <c r="R31" s="68">
        <v>20.2</v>
      </c>
      <c r="S31" s="68">
        <v>12.7</v>
      </c>
      <c r="T31" s="68">
        <v>3</v>
      </c>
      <c r="U31" s="68">
        <v>5</v>
      </c>
      <c r="V31" s="68">
        <v>20</v>
      </c>
      <c r="W31" s="68">
        <v>20.2</v>
      </c>
      <c r="X31" s="68">
        <v>13.9</v>
      </c>
      <c r="Y31" s="68">
        <v>18.2</v>
      </c>
      <c r="Z31" s="68">
        <v>32</v>
      </c>
      <c r="AA31" s="68">
        <v>8.6999999999999993</v>
      </c>
      <c r="AB31" s="68">
        <v>74.992999999999995</v>
      </c>
      <c r="AC31" s="68"/>
      <c r="AD31" s="68"/>
      <c r="AE31" s="68">
        <v>30</v>
      </c>
      <c r="AF31" s="68">
        <v>193.5</v>
      </c>
      <c r="AG31" s="68">
        <v>13.7</v>
      </c>
      <c r="AH31" s="68">
        <v>31.1</v>
      </c>
      <c r="AI31" s="68">
        <v>20.9</v>
      </c>
      <c r="AJ31" s="68">
        <v>8.3000000000000007</v>
      </c>
      <c r="AK31" s="68">
        <v>20.399999999999999</v>
      </c>
      <c r="AL31" s="68">
        <v>20.399999999999999</v>
      </c>
      <c r="AM31" s="68">
        <v>20.100000000000001</v>
      </c>
      <c r="AN31" s="68"/>
      <c r="AO31" s="68">
        <v>80.900000000000006</v>
      </c>
      <c r="AP31" s="68">
        <v>11.3</v>
      </c>
      <c r="AQ31" s="68">
        <v>11</v>
      </c>
      <c r="AR31" s="68">
        <v>3.4</v>
      </c>
      <c r="AS31" s="68">
        <v>18.7</v>
      </c>
      <c r="AT31" s="68"/>
      <c r="AU31" s="68">
        <v>253.7</v>
      </c>
      <c r="AV31" s="68">
        <v>223.7</v>
      </c>
      <c r="AW31" s="68"/>
      <c r="AX31" s="68">
        <v>0.5</v>
      </c>
      <c r="AY31" s="68">
        <v>1.8</v>
      </c>
      <c r="AZ31" s="68">
        <v>19.5</v>
      </c>
      <c r="BA31" s="68"/>
      <c r="BB31" s="68">
        <v>14.8</v>
      </c>
      <c r="BC31" s="68">
        <v>5.4</v>
      </c>
      <c r="BD31" s="68">
        <v>10</v>
      </c>
      <c r="BE31" s="68">
        <v>16.8</v>
      </c>
      <c r="BF31" s="68">
        <v>11.2</v>
      </c>
      <c r="BG31" s="68">
        <v>0.3</v>
      </c>
      <c r="BH31" s="68">
        <v>44.2</v>
      </c>
      <c r="BI31" s="68">
        <v>48.8</v>
      </c>
      <c r="BJ31" s="68"/>
      <c r="BK31" s="68">
        <v>16.7</v>
      </c>
      <c r="BL31" s="68">
        <v>12.7</v>
      </c>
      <c r="BM31" s="68">
        <v>52.4</v>
      </c>
      <c r="BN31" s="68">
        <v>2.9</v>
      </c>
      <c r="BO31" s="68">
        <v>1.4</v>
      </c>
      <c r="BP31" s="68">
        <v>1.1000000000000001</v>
      </c>
      <c r="BQ31" s="68">
        <v>2.4</v>
      </c>
      <c r="BR31" s="68">
        <v>13.6</v>
      </c>
      <c r="BS31" s="68">
        <v>2.2000000000000002</v>
      </c>
      <c r="BT31" s="68">
        <v>20.100000000000001</v>
      </c>
      <c r="BU31" s="68">
        <v>8.4</v>
      </c>
      <c r="BV31" s="68">
        <v>16.899999999999999</v>
      </c>
      <c r="BW31" s="68">
        <v>20.3</v>
      </c>
      <c r="BX31" s="69">
        <v>1668.893</v>
      </c>
    </row>
    <row r="32" spans="1:76" x14ac:dyDescent="0.3">
      <c r="A32" s="1"/>
      <c r="B32" s="50" t="s">
        <v>815</v>
      </c>
      <c r="C32" s="64">
        <v>12.5</v>
      </c>
      <c r="D32" s="64">
        <v>18.3</v>
      </c>
      <c r="E32" s="64">
        <v>7</v>
      </c>
      <c r="F32" s="64"/>
      <c r="G32" s="64">
        <v>20.3</v>
      </c>
      <c r="H32" s="64">
        <v>3</v>
      </c>
      <c r="I32" s="64"/>
      <c r="J32" s="64">
        <v>9.1</v>
      </c>
      <c r="K32" s="64">
        <v>23.6</v>
      </c>
      <c r="L32" s="64"/>
      <c r="M32" s="64">
        <v>0.3</v>
      </c>
      <c r="N32" s="64">
        <v>0.8</v>
      </c>
      <c r="O32" s="64">
        <v>19.8</v>
      </c>
      <c r="P32" s="64"/>
      <c r="Q32" s="64">
        <v>20.2</v>
      </c>
      <c r="R32" s="64">
        <v>20.3</v>
      </c>
      <c r="S32" s="64">
        <v>13</v>
      </c>
      <c r="T32" s="64">
        <v>3</v>
      </c>
      <c r="U32" s="64">
        <v>5</v>
      </c>
      <c r="V32" s="64">
        <v>20</v>
      </c>
      <c r="W32" s="64">
        <v>20.399999999999999</v>
      </c>
      <c r="X32" s="64">
        <v>14.4</v>
      </c>
      <c r="Y32" s="64">
        <v>18.2</v>
      </c>
      <c r="Z32" s="64">
        <v>43.3</v>
      </c>
      <c r="AA32" s="64">
        <v>7.5</v>
      </c>
      <c r="AB32" s="64">
        <v>69.715000000000003</v>
      </c>
      <c r="AC32" s="64"/>
      <c r="AD32" s="64"/>
      <c r="AE32" s="64">
        <v>25.7</v>
      </c>
      <c r="AF32" s="64">
        <v>193.8</v>
      </c>
      <c r="AG32" s="64">
        <v>8.3000000000000007</v>
      </c>
      <c r="AH32" s="64">
        <v>17.3</v>
      </c>
      <c r="AI32" s="64">
        <v>20.9</v>
      </c>
      <c r="AJ32" s="64">
        <v>8.3000000000000007</v>
      </c>
      <c r="AK32" s="64">
        <v>20.399999999999999</v>
      </c>
      <c r="AL32" s="64">
        <v>20.399999999999999</v>
      </c>
      <c r="AM32" s="64">
        <v>20.100000000000001</v>
      </c>
      <c r="AN32" s="64"/>
      <c r="AO32" s="64">
        <v>73.3</v>
      </c>
      <c r="AP32" s="64">
        <v>11.3</v>
      </c>
      <c r="AQ32" s="64">
        <v>12.2</v>
      </c>
      <c r="AR32" s="64">
        <v>3.4</v>
      </c>
      <c r="AS32" s="64">
        <v>18.600000000000001</v>
      </c>
      <c r="AT32" s="64"/>
      <c r="AU32" s="64">
        <v>236.9</v>
      </c>
      <c r="AV32" s="64">
        <v>187.5</v>
      </c>
      <c r="AW32" s="64"/>
      <c r="AX32" s="64">
        <v>0.2</v>
      </c>
      <c r="AY32" s="64">
        <v>1.8</v>
      </c>
      <c r="AZ32" s="64">
        <v>14.2</v>
      </c>
      <c r="BA32" s="64"/>
      <c r="BB32" s="64">
        <v>10.7</v>
      </c>
      <c r="BC32" s="64">
        <v>5.4</v>
      </c>
      <c r="BD32" s="64">
        <v>9.9</v>
      </c>
      <c r="BE32" s="64">
        <v>51.3</v>
      </c>
      <c r="BF32" s="64">
        <v>29.7</v>
      </c>
      <c r="BG32" s="64">
        <v>0.3</v>
      </c>
      <c r="BH32" s="64">
        <v>50.3</v>
      </c>
      <c r="BI32" s="64">
        <v>44.1</v>
      </c>
      <c r="BJ32" s="64"/>
      <c r="BK32" s="64">
        <v>19.2</v>
      </c>
      <c r="BL32" s="64">
        <v>11.6</v>
      </c>
      <c r="BM32" s="64">
        <v>47.4</v>
      </c>
      <c r="BN32" s="64">
        <v>2.9</v>
      </c>
      <c r="BO32" s="64">
        <v>1.4</v>
      </c>
      <c r="BP32" s="64">
        <v>1.1000000000000001</v>
      </c>
      <c r="BQ32" s="64">
        <v>2.4</v>
      </c>
      <c r="BR32" s="64">
        <v>14.3</v>
      </c>
      <c r="BS32" s="64">
        <v>2.2000000000000002</v>
      </c>
      <c r="BT32" s="64">
        <v>20</v>
      </c>
      <c r="BU32" s="64">
        <v>8.4</v>
      </c>
      <c r="BV32" s="64">
        <v>17.600000000000001</v>
      </c>
      <c r="BW32" s="64">
        <v>20.3</v>
      </c>
      <c r="BX32" s="65">
        <v>1634.8150000000001</v>
      </c>
    </row>
    <row r="33" spans="1:76" x14ac:dyDescent="0.3">
      <c r="A33" s="1"/>
      <c r="B33" s="54" t="s">
        <v>816</v>
      </c>
      <c r="C33" s="66">
        <v>13</v>
      </c>
      <c r="D33" s="66">
        <v>18.3</v>
      </c>
      <c r="E33" s="66">
        <v>7.2</v>
      </c>
      <c r="F33" s="66"/>
      <c r="G33" s="66">
        <v>20.3</v>
      </c>
      <c r="H33" s="66">
        <v>3</v>
      </c>
      <c r="I33" s="66"/>
      <c r="J33" s="66">
        <v>9.1</v>
      </c>
      <c r="K33" s="66">
        <v>22.6</v>
      </c>
      <c r="L33" s="66"/>
      <c r="M33" s="66">
        <v>0.2</v>
      </c>
      <c r="N33" s="66">
        <v>0.3</v>
      </c>
      <c r="O33" s="66">
        <v>19.899999999999999</v>
      </c>
      <c r="P33" s="66"/>
      <c r="Q33" s="66">
        <v>20.2</v>
      </c>
      <c r="R33" s="66">
        <v>20.2</v>
      </c>
      <c r="S33" s="66">
        <v>13</v>
      </c>
      <c r="T33" s="66">
        <v>3</v>
      </c>
      <c r="U33" s="66">
        <v>4.8</v>
      </c>
      <c r="V33" s="66">
        <v>20</v>
      </c>
      <c r="W33" s="66">
        <v>20.3</v>
      </c>
      <c r="X33" s="66">
        <v>17.3</v>
      </c>
      <c r="Y33" s="66">
        <v>18.2</v>
      </c>
      <c r="Z33" s="66">
        <v>44.4</v>
      </c>
      <c r="AA33" s="66">
        <v>6.7</v>
      </c>
      <c r="AB33" s="66">
        <v>74.906000000000006</v>
      </c>
      <c r="AC33" s="66"/>
      <c r="AD33" s="66"/>
      <c r="AE33" s="66">
        <v>27.9</v>
      </c>
      <c r="AF33" s="66">
        <v>199.4</v>
      </c>
      <c r="AG33" s="66">
        <v>19.5</v>
      </c>
      <c r="AH33" s="66">
        <v>10.6</v>
      </c>
      <c r="AI33" s="66">
        <v>20.9</v>
      </c>
      <c r="AJ33" s="66">
        <v>8.1999999999999993</v>
      </c>
      <c r="AK33" s="66">
        <v>20.399999999999999</v>
      </c>
      <c r="AL33" s="66">
        <v>20.399999999999999</v>
      </c>
      <c r="AM33" s="66">
        <v>20.100000000000001</v>
      </c>
      <c r="AN33" s="66"/>
      <c r="AO33" s="66">
        <v>80.900000000000006</v>
      </c>
      <c r="AP33" s="66">
        <v>15.1</v>
      </c>
      <c r="AQ33" s="66">
        <v>11.2</v>
      </c>
      <c r="AR33" s="66">
        <v>3.3</v>
      </c>
      <c r="AS33" s="66">
        <v>18.600000000000001</v>
      </c>
      <c r="AT33" s="66"/>
      <c r="AU33" s="66">
        <v>189.4</v>
      </c>
      <c r="AV33" s="66">
        <v>153.1</v>
      </c>
      <c r="AW33" s="66"/>
      <c r="AX33" s="66">
        <v>0.2</v>
      </c>
      <c r="AY33" s="66">
        <v>1.8</v>
      </c>
      <c r="AZ33" s="66">
        <v>13.4</v>
      </c>
      <c r="BA33" s="66"/>
      <c r="BB33" s="66">
        <v>12.8</v>
      </c>
      <c r="BC33" s="66">
        <v>5.3</v>
      </c>
      <c r="BD33" s="66">
        <v>9.8000000000000007</v>
      </c>
      <c r="BE33" s="66">
        <v>63.8</v>
      </c>
      <c r="BF33" s="66">
        <v>71.400000000000006</v>
      </c>
      <c r="BG33" s="66">
        <v>0.3</v>
      </c>
      <c r="BH33" s="66">
        <v>52.1</v>
      </c>
      <c r="BI33" s="66">
        <v>58.3</v>
      </c>
      <c r="BJ33" s="66"/>
      <c r="BK33" s="66">
        <v>18.7</v>
      </c>
      <c r="BL33" s="66">
        <v>13.5</v>
      </c>
      <c r="BM33" s="66">
        <v>54.1</v>
      </c>
      <c r="BN33" s="66">
        <v>2.9</v>
      </c>
      <c r="BO33" s="66">
        <v>1.4</v>
      </c>
      <c r="BP33" s="66">
        <v>1.1000000000000001</v>
      </c>
      <c r="BQ33" s="66">
        <v>2.4</v>
      </c>
      <c r="BR33" s="66">
        <v>15.6</v>
      </c>
      <c r="BS33" s="66">
        <v>2.2000000000000002</v>
      </c>
      <c r="BT33" s="66">
        <v>20</v>
      </c>
      <c r="BU33" s="66">
        <v>8.4</v>
      </c>
      <c r="BV33" s="66">
        <v>17.100000000000001</v>
      </c>
      <c r="BW33" s="66">
        <v>20.2</v>
      </c>
      <c r="BX33" s="67">
        <v>1662.7059999999999</v>
      </c>
    </row>
    <row r="34" spans="1:76" x14ac:dyDescent="0.3">
      <c r="A34" s="1"/>
      <c r="B34" s="54" t="s">
        <v>817</v>
      </c>
      <c r="C34" s="66">
        <v>13.5</v>
      </c>
      <c r="D34" s="66">
        <v>18.3</v>
      </c>
      <c r="E34" s="66">
        <v>8.1</v>
      </c>
      <c r="F34" s="66"/>
      <c r="G34" s="66">
        <v>20.3</v>
      </c>
      <c r="H34" s="66">
        <v>3</v>
      </c>
      <c r="I34" s="66"/>
      <c r="J34" s="66">
        <v>9.1999999999999993</v>
      </c>
      <c r="K34" s="66">
        <v>23.8</v>
      </c>
      <c r="L34" s="66"/>
      <c r="M34" s="66">
        <v>0.2</v>
      </c>
      <c r="N34" s="66">
        <v>0.2</v>
      </c>
      <c r="O34" s="66">
        <v>19.8</v>
      </c>
      <c r="P34" s="66"/>
      <c r="Q34" s="66">
        <v>20.2</v>
      </c>
      <c r="R34" s="66">
        <v>20.2</v>
      </c>
      <c r="S34" s="66">
        <v>13</v>
      </c>
      <c r="T34" s="66">
        <v>3</v>
      </c>
      <c r="U34" s="66">
        <v>4.8</v>
      </c>
      <c r="V34" s="66">
        <v>20</v>
      </c>
      <c r="W34" s="66">
        <v>20.100000000000001</v>
      </c>
      <c r="X34" s="66">
        <v>16.2</v>
      </c>
      <c r="Y34" s="66">
        <v>18.5</v>
      </c>
      <c r="Z34" s="66">
        <v>50.2</v>
      </c>
      <c r="AA34" s="66">
        <v>6.4</v>
      </c>
      <c r="AB34" s="66">
        <v>87.051000000000002</v>
      </c>
      <c r="AC34" s="66"/>
      <c r="AD34" s="66"/>
      <c r="AE34" s="66">
        <v>32</v>
      </c>
      <c r="AF34" s="66">
        <v>200.6</v>
      </c>
      <c r="AG34" s="66">
        <v>9</v>
      </c>
      <c r="AH34" s="66">
        <v>21.2</v>
      </c>
      <c r="AI34" s="66">
        <v>20.9</v>
      </c>
      <c r="AJ34" s="66">
        <v>8.1999999999999993</v>
      </c>
      <c r="AK34" s="66">
        <v>20.399999999999999</v>
      </c>
      <c r="AL34" s="66">
        <v>20.399999999999999</v>
      </c>
      <c r="AM34" s="66">
        <v>20.100000000000001</v>
      </c>
      <c r="AN34" s="66"/>
      <c r="AO34" s="66">
        <v>30.2</v>
      </c>
      <c r="AP34" s="66">
        <v>13.5</v>
      </c>
      <c r="AQ34" s="66">
        <v>14.1</v>
      </c>
      <c r="AR34" s="66">
        <v>3.3</v>
      </c>
      <c r="AS34" s="66">
        <v>18.7</v>
      </c>
      <c r="AT34" s="66"/>
      <c r="AU34" s="66">
        <v>120.5</v>
      </c>
      <c r="AV34" s="66">
        <v>86.3</v>
      </c>
      <c r="AW34" s="66"/>
      <c r="AX34" s="66">
        <v>0.1</v>
      </c>
      <c r="AY34" s="66">
        <v>1.8</v>
      </c>
      <c r="AZ34" s="66">
        <v>16.399999999999999</v>
      </c>
      <c r="BA34" s="66"/>
      <c r="BB34" s="66">
        <v>10</v>
      </c>
      <c r="BC34" s="66">
        <v>5.3</v>
      </c>
      <c r="BD34" s="66">
        <v>9.9</v>
      </c>
      <c r="BE34" s="66">
        <v>79.5</v>
      </c>
      <c r="BF34" s="66">
        <v>65</v>
      </c>
      <c r="BG34" s="66">
        <v>0.3</v>
      </c>
      <c r="BH34" s="66">
        <v>59</v>
      </c>
      <c r="BI34" s="66">
        <v>94</v>
      </c>
      <c r="BJ34" s="66"/>
      <c r="BK34" s="66">
        <v>16.899999999999999</v>
      </c>
      <c r="BL34" s="66">
        <v>12.3</v>
      </c>
      <c r="BM34" s="66">
        <v>53.1</v>
      </c>
      <c r="BN34" s="66">
        <v>2.9</v>
      </c>
      <c r="BO34" s="66">
        <v>1.4</v>
      </c>
      <c r="BP34" s="66">
        <v>1.1000000000000001</v>
      </c>
      <c r="BQ34" s="66">
        <v>2.4</v>
      </c>
      <c r="BR34" s="66">
        <v>9.6999999999999993</v>
      </c>
      <c r="BS34" s="66">
        <v>2.2000000000000002</v>
      </c>
      <c r="BT34" s="66">
        <v>20</v>
      </c>
      <c r="BU34" s="66">
        <v>8.4</v>
      </c>
      <c r="BV34" s="66">
        <v>17.3</v>
      </c>
      <c r="BW34" s="66">
        <v>20.2</v>
      </c>
      <c r="BX34" s="67">
        <v>1544.6510000000001</v>
      </c>
    </row>
    <row r="35" spans="1:76" x14ac:dyDescent="0.3">
      <c r="A35" s="1"/>
      <c r="B35" s="54" t="s">
        <v>818</v>
      </c>
      <c r="C35" s="66">
        <v>13</v>
      </c>
      <c r="D35" s="66">
        <v>18.3</v>
      </c>
      <c r="E35" s="66">
        <v>8.6</v>
      </c>
      <c r="F35" s="66"/>
      <c r="G35" s="66">
        <v>20.3</v>
      </c>
      <c r="H35" s="66">
        <v>3</v>
      </c>
      <c r="I35" s="66"/>
      <c r="J35" s="66">
        <v>9.1999999999999993</v>
      </c>
      <c r="K35" s="66">
        <v>23.4</v>
      </c>
      <c r="L35" s="66"/>
      <c r="M35" s="66">
        <v>0.2</v>
      </c>
      <c r="N35" s="66">
        <v>0.1</v>
      </c>
      <c r="O35" s="66">
        <v>19.8</v>
      </c>
      <c r="P35" s="66"/>
      <c r="Q35" s="66">
        <v>20.2</v>
      </c>
      <c r="R35" s="66">
        <v>20.2</v>
      </c>
      <c r="S35" s="66">
        <v>10.8</v>
      </c>
      <c r="T35" s="66">
        <v>3</v>
      </c>
      <c r="U35" s="66">
        <v>4.8</v>
      </c>
      <c r="V35" s="66">
        <v>20</v>
      </c>
      <c r="W35" s="66">
        <v>20.399999999999999</v>
      </c>
      <c r="X35" s="66">
        <v>18.100000000000001</v>
      </c>
      <c r="Y35" s="66">
        <v>18.399999999999999</v>
      </c>
      <c r="Z35" s="66">
        <v>44.2</v>
      </c>
      <c r="AA35" s="66">
        <v>11</v>
      </c>
      <c r="AB35" s="66">
        <v>88.61</v>
      </c>
      <c r="AC35" s="66"/>
      <c r="AD35" s="66"/>
      <c r="AE35" s="66">
        <v>27</v>
      </c>
      <c r="AF35" s="66">
        <v>200.3</v>
      </c>
      <c r="AG35" s="66">
        <v>3.9</v>
      </c>
      <c r="AH35" s="66">
        <v>10.4</v>
      </c>
      <c r="AI35" s="66">
        <v>20.9</v>
      </c>
      <c r="AJ35" s="66">
        <v>8.1999999999999993</v>
      </c>
      <c r="AK35" s="66">
        <v>20.399999999999999</v>
      </c>
      <c r="AL35" s="66">
        <v>20.399999999999999</v>
      </c>
      <c r="AM35" s="66">
        <v>20.100000000000001</v>
      </c>
      <c r="AN35" s="66"/>
      <c r="AO35" s="66">
        <v>14.5</v>
      </c>
      <c r="AP35" s="66">
        <v>14.6</v>
      </c>
      <c r="AQ35" s="66">
        <v>14.8</v>
      </c>
      <c r="AR35" s="66">
        <v>3.3</v>
      </c>
      <c r="AS35" s="66">
        <v>18.7</v>
      </c>
      <c r="AT35" s="66"/>
      <c r="AU35" s="66">
        <v>51.8</v>
      </c>
      <c r="AV35" s="66">
        <v>34</v>
      </c>
      <c r="AW35" s="66"/>
      <c r="AX35" s="66">
        <v>0.3</v>
      </c>
      <c r="AY35" s="66">
        <v>1.8</v>
      </c>
      <c r="AZ35" s="66">
        <v>13.6</v>
      </c>
      <c r="BA35" s="66"/>
      <c r="BB35" s="66">
        <v>8.4</v>
      </c>
      <c r="BC35" s="66">
        <v>5.5</v>
      </c>
      <c r="BD35" s="66">
        <v>10</v>
      </c>
      <c r="BE35" s="66">
        <v>116.1</v>
      </c>
      <c r="BF35" s="66">
        <v>101.1</v>
      </c>
      <c r="BG35" s="66">
        <v>0.3</v>
      </c>
      <c r="BH35" s="66">
        <v>32</v>
      </c>
      <c r="BI35" s="66">
        <v>41.8</v>
      </c>
      <c r="BJ35" s="66"/>
      <c r="BK35" s="66">
        <v>15.1</v>
      </c>
      <c r="BL35" s="66">
        <v>14.8</v>
      </c>
      <c r="BM35" s="66">
        <v>55.5</v>
      </c>
      <c r="BN35" s="66">
        <v>2.9</v>
      </c>
      <c r="BO35" s="66">
        <v>1.4</v>
      </c>
      <c r="BP35" s="66">
        <v>1.1000000000000001</v>
      </c>
      <c r="BQ35" s="66">
        <v>2.4</v>
      </c>
      <c r="BR35" s="66">
        <v>9.6999999999999993</v>
      </c>
      <c r="BS35" s="66">
        <v>2.2000000000000002</v>
      </c>
      <c r="BT35" s="66">
        <v>20</v>
      </c>
      <c r="BU35" s="66">
        <v>8.4</v>
      </c>
      <c r="BV35" s="66">
        <v>12.8</v>
      </c>
      <c r="BW35" s="66">
        <v>20.3</v>
      </c>
      <c r="BX35" s="67">
        <v>1376.41</v>
      </c>
    </row>
    <row r="36" spans="1:76" x14ac:dyDescent="0.3">
      <c r="A36" s="1"/>
      <c r="B36" s="54" t="s">
        <v>819</v>
      </c>
      <c r="C36" s="66">
        <v>13</v>
      </c>
      <c r="D36" s="66">
        <v>18.3</v>
      </c>
      <c r="E36" s="66">
        <v>8.9</v>
      </c>
      <c r="F36" s="66"/>
      <c r="G36" s="66">
        <v>20.3</v>
      </c>
      <c r="H36" s="66">
        <v>3</v>
      </c>
      <c r="I36" s="66"/>
      <c r="J36" s="66">
        <v>9.1</v>
      </c>
      <c r="K36" s="66">
        <v>23.5</v>
      </c>
      <c r="L36" s="66"/>
      <c r="M36" s="66">
        <v>0.1</v>
      </c>
      <c r="N36" s="66">
        <v>0.2</v>
      </c>
      <c r="O36" s="66">
        <v>19.899999999999999</v>
      </c>
      <c r="P36" s="66"/>
      <c r="Q36" s="66">
        <v>20.2</v>
      </c>
      <c r="R36" s="66">
        <v>20.2</v>
      </c>
      <c r="S36" s="66">
        <v>8.5</v>
      </c>
      <c r="T36" s="66">
        <v>3</v>
      </c>
      <c r="U36" s="66">
        <v>5</v>
      </c>
      <c r="V36" s="66">
        <v>20</v>
      </c>
      <c r="W36" s="66">
        <v>20.100000000000001</v>
      </c>
      <c r="X36" s="66">
        <v>17.2</v>
      </c>
      <c r="Y36" s="66">
        <v>18.399999999999999</v>
      </c>
      <c r="Z36" s="66">
        <v>29.2</v>
      </c>
      <c r="AA36" s="66">
        <v>19.600000000000001</v>
      </c>
      <c r="AB36" s="66">
        <v>71.951999999999998</v>
      </c>
      <c r="AC36" s="66"/>
      <c r="AD36" s="66"/>
      <c r="AE36" s="66">
        <v>29.6</v>
      </c>
      <c r="AF36" s="66">
        <v>202.1</v>
      </c>
      <c r="AG36" s="66">
        <v>8.6999999999999993</v>
      </c>
      <c r="AH36" s="66">
        <v>5.3</v>
      </c>
      <c r="AI36" s="66">
        <v>20.9</v>
      </c>
      <c r="AJ36" s="66">
        <v>8.1999999999999993</v>
      </c>
      <c r="AK36" s="66">
        <v>20.399999999999999</v>
      </c>
      <c r="AL36" s="66">
        <v>20.399999999999999</v>
      </c>
      <c r="AM36" s="66">
        <v>20.100000000000001</v>
      </c>
      <c r="AN36" s="66"/>
      <c r="AO36" s="66">
        <v>8.6</v>
      </c>
      <c r="AP36" s="66">
        <v>14.9</v>
      </c>
      <c r="AQ36" s="66">
        <v>14.7</v>
      </c>
      <c r="AR36" s="66">
        <v>3.3</v>
      </c>
      <c r="AS36" s="66">
        <v>18.7</v>
      </c>
      <c r="AT36" s="66"/>
      <c r="AU36" s="66">
        <v>27.5</v>
      </c>
      <c r="AV36" s="66">
        <v>22.5</v>
      </c>
      <c r="AW36" s="66"/>
      <c r="AX36" s="66">
        <v>0.1</v>
      </c>
      <c r="AY36" s="66">
        <v>1.8</v>
      </c>
      <c r="AZ36" s="66">
        <v>12.1</v>
      </c>
      <c r="BA36" s="66"/>
      <c r="BB36" s="66">
        <v>3.8</v>
      </c>
      <c r="BC36" s="66">
        <v>5.6</v>
      </c>
      <c r="BD36" s="66">
        <v>9.9</v>
      </c>
      <c r="BE36" s="66">
        <v>119</v>
      </c>
      <c r="BF36" s="66">
        <v>108.9</v>
      </c>
      <c r="BG36" s="66">
        <v>0.3</v>
      </c>
      <c r="BH36" s="66">
        <v>35.9</v>
      </c>
      <c r="BI36" s="66">
        <v>41.9</v>
      </c>
      <c r="BJ36" s="66"/>
      <c r="BK36" s="66">
        <v>6.3</v>
      </c>
      <c r="BL36" s="66">
        <v>15</v>
      </c>
      <c r="BM36" s="66">
        <v>51.4</v>
      </c>
      <c r="BN36" s="66">
        <v>2.9</v>
      </c>
      <c r="BO36" s="66">
        <v>1.4</v>
      </c>
      <c r="BP36" s="66">
        <v>1.1000000000000001</v>
      </c>
      <c r="BQ36" s="66">
        <v>2.4</v>
      </c>
      <c r="BR36" s="66">
        <v>6.3</v>
      </c>
      <c r="BS36" s="66">
        <v>2.2000000000000002</v>
      </c>
      <c r="BT36" s="66">
        <v>20</v>
      </c>
      <c r="BU36" s="66">
        <v>8.4</v>
      </c>
      <c r="BV36" s="66">
        <v>10.8</v>
      </c>
      <c r="BW36" s="66">
        <v>20.100000000000001</v>
      </c>
      <c r="BX36" s="67">
        <v>1303.152</v>
      </c>
    </row>
    <row r="37" spans="1:76" x14ac:dyDescent="0.3">
      <c r="A37" s="1"/>
      <c r="B37" s="54" t="s">
        <v>820</v>
      </c>
      <c r="C37" s="66">
        <v>12.7</v>
      </c>
      <c r="D37" s="66">
        <v>18.3</v>
      </c>
      <c r="E37" s="66">
        <v>7.8</v>
      </c>
      <c r="F37" s="66"/>
      <c r="G37" s="66">
        <v>20.3</v>
      </c>
      <c r="H37" s="66">
        <v>3</v>
      </c>
      <c r="I37" s="66"/>
      <c r="J37" s="66">
        <v>8.9</v>
      </c>
      <c r="K37" s="66">
        <v>23.7</v>
      </c>
      <c r="L37" s="66"/>
      <c r="M37" s="66">
        <v>0.1</v>
      </c>
      <c r="N37" s="66">
        <v>0.1</v>
      </c>
      <c r="O37" s="66">
        <v>19.899999999999999</v>
      </c>
      <c r="P37" s="66"/>
      <c r="Q37" s="66">
        <v>20.2</v>
      </c>
      <c r="R37" s="66">
        <v>20.2</v>
      </c>
      <c r="S37" s="66">
        <v>8.5</v>
      </c>
      <c r="T37" s="66">
        <v>3</v>
      </c>
      <c r="U37" s="66">
        <v>5</v>
      </c>
      <c r="V37" s="66">
        <v>20</v>
      </c>
      <c r="W37" s="66">
        <v>20.3</v>
      </c>
      <c r="X37" s="66">
        <v>18</v>
      </c>
      <c r="Y37" s="66">
        <v>18.3</v>
      </c>
      <c r="Z37" s="66">
        <v>39.1</v>
      </c>
      <c r="AA37" s="66">
        <v>22.7</v>
      </c>
      <c r="AB37" s="66">
        <v>65.564999999999998</v>
      </c>
      <c r="AC37" s="66"/>
      <c r="AD37" s="66"/>
      <c r="AE37" s="66">
        <v>31.3</v>
      </c>
      <c r="AF37" s="66">
        <v>208.2</v>
      </c>
      <c r="AG37" s="66">
        <v>4</v>
      </c>
      <c r="AH37" s="66">
        <v>12.2</v>
      </c>
      <c r="AI37" s="66">
        <v>20.9</v>
      </c>
      <c r="AJ37" s="66">
        <v>8.1</v>
      </c>
      <c r="AK37" s="66">
        <v>20.399999999999999</v>
      </c>
      <c r="AL37" s="66">
        <v>20.399999999999999</v>
      </c>
      <c r="AM37" s="66">
        <v>20.100000000000001</v>
      </c>
      <c r="AN37" s="66"/>
      <c r="AO37" s="66">
        <v>10.4</v>
      </c>
      <c r="AP37" s="66">
        <v>14</v>
      </c>
      <c r="AQ37" s="66">
        <v>12</v>
      </c>
      <c r="AR37" s="66">
        <v>3.3</v>
      </c>
      <c r="AS37" s="66">
        <v>18.7</v>
      </c>
      <c r="AT37" s="66"/>
      <c r="AU37" s="66">
        <v>12.4</v>
      </c>
      <c r="AV37" s="66">
        <v>21.6</v>
      </c>
      <c r="AW37" s="66"/>
      <c r="AX37" s="66">
        <v>0.3</v>
      </c>
      <c r="AY37" s="66">
        <v>1.8</v>
      </c>
      <c r="AZ37" s="66">
        <v>10.9</v>
      </c>
      <c r="BA37" s="66"/>
      <c r="BB37" s="66">
        <v>3.7</v>
      </c>
      <c r="BC37" s="66">
        <v>5.5</v>
      </c>
      <c r="BD37" s="66">
        <v>9.9</v>
      </c>
      <c r="BE37" s="66">
        <v>126.7</v>
      </c>
      <c r="BF37" s="66">
        <v>116.8</v>
      </c>
      <c r="BG37" s="66">
        <v>0.3</v>
      </c>
      <c r="BH37" s="66">
        <v>69.8</v>
      </c>
      <c r="BI37" s="66">
        <v>78.900000000000006</v>
      </c>
      <c r="BJ37" s="66"/>
      <c r="BK37" s="66">
        <v>5.9</v>
      </c>
      <c r="BL37" s="66">
        <v>14.7</v>
      </c>
      <c r="BM37" s="66">
        <v>42.4</v>
      </c>
      <c r="BN37" s="66">
        <v>2.9</v>
      </c>
      <c r="BO37" s="66">
        <v>1.4</v>
      </c>
      <c r="BP37" s="66">
        <v>1.1000000000000001</v>
      </c>
      <c r="BQ37" s="66">
        <v>2.4</v>
      </c>
      <c r="BR37" s="66">
        <v>6.1</v>
      </c>
      <c r="BS37" s="66">
        <v>2.2000000000000002</v>
      </c>
      <c r="BT37" s="66">
        <v>20</v>
      </c>
      <c r="BU37" s="66">
        <v>8.4</v>
      </c>
      <c r="BV37" s="66">
        <v>4.2</v>
      </c>
      <c r="BW37" s="66">
        <v>20.2</v>
      </c>
      <c r="BX37" s="67">
        <v>1370.165</v>
      </c>
    </row>
    <row r="38" spans="1:76" x14ac:dyDescent="0.3">
      <c r="A38" s="1"/>
      <c r="B38" s="54" t="s">
        <v>821</v>
      </c>
      <c r="C38" s="66">
        <v>13.2</v>
      </c>
      <c r="D38" s="66">
        <v>18.3</v>
      </c>
      <c r="E38" s="66">
        <v>8.9</v>
      </c>
      <c r="F38" s="66"/>
      <c r="G38" s="66">
        <v>20.3</v>
      </c>
      <c r="H38" s="66">
        <v>3</v>
      </c>
      <c r="I38" s="66"/>
      <c r="J38" s="66">
        <v>9</v>
      </c>
      <c r="K38" s="66">
        <v>23.9</v>
      </c>
      <c r="L38" s="66"/>
      <c r="M38" s="66">
        <v>0.1</v>
      </c>
      <c r="N38" s="66"/>
      <c r="O38" s="66">
        <v>19.899999999999999</v>
      </c>
      <c r="P38" s="66"/>
      <c r="Q38" s="66">
        <v>20.3</v>
      </c>
      <c r="R38" s="66">
        <v>20.3</v>
      </c>
      <c r="S38" s="66">
        <v>10.4</v>
      </c>
      <c r="T38" s="66">
        <v>3.2</v>
      </c>
      <c r="U38" s="66">
        <v>5</v>
      </c>
      <c r="V38" s="66">
        <v>20</v>
      </c>
      <c r="W38" s="66">
        <v>20.6</v>
      </c>
      <c r="X38" s="66">
        <v>18.399999999999999</v>
      </c>
      <c r="Y38" s="66">
        <v>18.3</v>
      </c>
      <c r="Z38" s="66">
        <v>43.6</v>
      </c>
      <c r="AA38" s="66">
        <v>23.1</v>
      </c>
      <c r="AB38" s="66">
        <v>70.073999999999998</v>
      </c>
      <c r="AC38" s="66"/>
      <c r="AD38" s="66"/>
      <c r="AE38" s="66">
        <v>32.1</v>
      </c>
      <c r="AF38" s="66">
        <v>207.9</v>
      </c>
      <c r="AG38" s="66">
        <v>2.7</v>
      </c>
      <c r="AH38" s="66">
        <v>7</v>
      </c>
      <c r="AI38" s="66">
        <v>20.9</v>
      </c>
      <c r="AJ38" s="66">
        <v>8.1</v>
      </c>
      <c r="AK38" s="66">
        <v>20.399999999999999</v>
      </c>
      <c r="AL38" s="66">
        <v>20.399999999999999</v>
      </c>
      <c r="AM38" s="66">
        <v>20.100000000000001</v>
      </c>
      <c r="AN38" s="66"/>
      <c r="AO38" s="66">
        <v>7.9</v>
      </c>
      <c r="AP38" s="66">
        <v>13.9</v>
      </c>
      <c r="AQ38" s="66">
        <v>13.6</v>
      </c>
      <c r="AR38" s="66">
        <v>3.3</v>
      </c>
      <c r="AS38" s="66">
        <v>18.7</v>
      </c>
      <c r="AT38" s="66"/>
      <c r="AU38" s="66">
        <v>6.1</v>
      </c>
      <c r="AV38" s="66">
        <v>16.100000000000001</v>
      </c>
      <c r="AW38" s="66"/>
      <c r="AX38" s="66">
        <v>0.2</v>
      </c>
      <c r="AY38" s="66">
        <v>1.8</v>
      </c>
      <c r="AZ38" s="66">
        <v>8.1</v>
      </c>
      <c r="BA38" s="66"/>
      <c r="BB38" s="66">
        <v>2.1</v>
      </c>
      <c r="BC38" s="66">
        <v>5.4</v>
      </c>
      <c r="BD38" s="66">
        <v>9.8000000000000007</v>
      </c>
      <c r="BE38" s="66">
        <v>138.19999999999999</v>
      </c>
      <c r="BF38" s="66">
        <v>117.8</v>
      </c>
      <c r="BG38" s="66">
        <v>0.3</v>
      </c>
      <c r="BH38" s="66">
        <v>24.1</v>
      </c>
      <c r="BI38" s="66">
        <v>33.4</v>
      </c>
      <c r="BJ38" s="66"/>
      <c r="BK38" s="66">
        <v>2.5</v>
      </c>
      <c r="BL38" s="66">
        <v>16.100000000000001</v>
      </c>
      <c r="BM38" s="66">
        <v>47.9</v>
      </c>
      <c r="BN38" s="66">
        <v>2.9</v>
      </c>
      <c r="BO38" s="66">
        <v>1.4</v>
      </c>
      <c r="BP38" s="66">
        <v>1.1000000000000001</v>
      </c>
      <c r="BQ38" s="66">
        <v>2.4</v>
      </c>
      <c r="BR38" s="66">
        <v>6.2</v>
      </c>
      <c r="BS38" s="66">
        <v>2.2000000000000002</v>
      </c>
      <c r="BT38" s="66">
        <v>20</v>
      </c>
      <c r="BU38" s="66">
        <v>8.4</v>
      </c>
      <c r="BV38" s="66">
        <v>4.9000000000000004</v>
      </c>
      <c r="BW38" s="66">
        <v>20.3</v>
      </c>
      <c r="BX38" s="67">
        <v>1286.5740000000001</v>
      </c>
    </row>
    <row r="39" spans="1:76" x14ac:dyDescent="0.3">
      <c r="A39" s="1"/>
      <c r="B39" s="56" t="s">
        <v>822</v>
      </c>
      <c r="C39" s="68">
        <v>12.7</v>
      </c>
      <c r="D39" s="68">
        <v>18.3</v>
      </c>
      <c r="E39" s="68">
        <v>8.5</v>
      </c>
      <c r="F39" s="68"/>
      <c r="G39" s="68">
        <v>20.3</v>
      </c>
      <c r="H39" s="68">
        <v>3</v>
      </c>
      <c r="I39" s="68"/>
      <c r="J39" s="68">
        <v>9</v>
      </c>
      <c r="K39" s="68">
        <v>23.4</v>
      </c>
      <c r="L39" s="68"/>
      <c r="M39" s="68"/>
      <c r="N39" s="68">
        <v>0.2</v>
      </c>
      <c r="O39" s="68">
        <v>19.899999999999999</v>
      </c>
      <c r="P39" s="68"/>
      <c r="Q39" s="68">
        <v>20.3</v>
      </c>
      <c r="R39" s="68">
        <v>20.2</v>
      </c>
      <c r="S39" s="68">
        <v>10.6</v>
      </c>
      <c r="T39" s="68">
        <v>3.2</v>
      </c>
      <c r="U39" s="68">
        <v>4.9000000000000004</v>
      </c>
      <c r="V39" s="68">
        <v>20</v>
      </c>
      <c r="W39" s="68">
        <v>20.2</v>
      </c>
      <c r="X39" s="68">
        <v>17.399999999999999</v>
      </c>
      <c r="Y39" s="68">
        <v>18.3</v>
      </c>
      <c r="Z39" s="68">
        <v>37.6</v>
      </c>
      <c r="AA39" s="68">
        <v>23.2</v>
      </c>
      <c r="AB39" s="68">
        <v>82.984999999999999</v>
      </c>
      <c r="AC39" s="68"/>
      <c r="AD39" s="68"/>
      <c r="AE39" s="68">
        <v>32.9</v>
      </c>
      <c r="AF39" s="68">
        <v>211.5</v>
      </c>
      <c r="AG39" s="68">
        <v>3.4</v>
      </c>
      <c r="AH39" s="68">
        <v>4.5</v>
      </c>
      <c r="AI39" s="68">
        <v>21</v>
      </c>
      <c r="AJ39" s="68">
        <v>8.1</v>
      </c>
      <c r="AK39" s="68">
        <v>20.399999999999999</v>
      </c>
      <c r="AL39" s="68">
        <v>20.399999999999999</v>
      </c>
      <c r="AM39" s="68">
        <v>20.100000000000001</v>
      </c>
      <c r="AN39" s="68">
        <v>2</v>
      </c>
      <c r="AO39" s="68">
        <v>7</v>
      </c>
      <c r="AP39" s="68">
        <v>15.7</v>
      </c>
      <c r="AQ39" s="68">
        <v>12.6</v>
      </c>
      <c r="AR39" s="68">
        <v>3.4</v>
      </c>
      <c r="AS39" s="68">
        <v>18.7</v>
      </c>
      <c r="AT39" s="68"/>
      <c r="AU39" s="68">
        <v>13.8</v>
      </c>
      <c r="AV39" s="68">
        <v>15.2</v>
      </c>
      <c r="AW39" s="68"/>
      <c r="AX39" s="68">
        <v>0.1</v>
      </c>
      <c r="AY39" s="68">
        <v>1.8</v>
      </c>
      <c r="AZ39" s="68">
        <v>7</v>
      </c>
      <c r="BA39" s="68"/>
      <c r="BB39" s="68">
        <v>1.7</v>
      </c>
      <c r="BC39" s="68">
        <v>0.5</v>
      </c>
      <c r="BD39" s="68">
        <v>9.9</v>
      </c>
      <c r="BE39" s="68">
        <v>146</v>
      </c>
      <c r="BF39" s="68">
        <v>118.5</v>
      </c>
      <c r="BG39" s="68">
        <v>0.3</v>
      </c>
      <c r="BH39" s="68">
        <v>4.4000000000000004</v>
      </c>
      <c r="BI39" s="68">
        <v>4.5</v>
      </c>
      <c r="BJ39" s="68"/>
      <c r="BK39" s="68">
        <v>1.1000000000000001</v>
      </c>
      <c r="BL39" s="68">
        <v>15.2</v>
      </c>
      <c r="BM39" s="68">
        <v>48.8</v>
      </c>
      <c r="BN39" s="68">
        <v>2.9</v>
      </c>
      <c r="BO39" s="68">
        <v>1.4</v>
      </c>
      <c r="BP39" s="68">
        <v>1.1000000000000001</v>
      </c>
      <c r="BQ39" s="68">
        <v>2.4</v>
      </c>
      <c r="BR39" s="68">
        <v>2.1</v>
      </c>
      <c r="BS39" s="68">
        <v>2.2000000000000002</v>
      </c>
      <c r="BT39" s="68">
        <v>20</v>
      </c>
      <c r="BU39" s="68">
        <v>8.4</v>
      </c>
      <c r="BV39" s="68">
        <v>2.4</v>
      </c>
      <c r="BW39" s="68">
        <v>20.2</v>
      </c>
      <c r="BX39" s="69">
        <v>1247.7850000000001</v>
      </c>
    </row>
    <row r="40" spans="1:76" x14ac:dyDescent="0.3">
      <c r="A40" s="1"/>
      <c r="B40" s="50" t="s">
        <v>823</v>
      </c>
      <c r="C40" s="64">
        <v>12.8</v>
      </c>
      <c r="D40" s="64">
        <v>18.3</v>
      </c>
      <c r="E40" s="64">
        <v>8.5</v>
      </c>
      <c r="F40" s="64">
        <v>2.6</v>
      </c>
      <c r="G40" s="64">
        <v>20.3</v>
      </c>
      <c r="H40" s="64">
        <v>3</v>
      </c>
      <c r="I40" s="64"/>
      <c r="J40" s="64">
        <v>9</v>
      </c>
      <c r="K40" s="64">
        <v>23.8</v>
      </c>
      <c r="L40" s="64"/>
      <c r="M40" s="64"/>
      <c r="N40" s="64">
        <v>0.2</v>
      </c>
      <c r="O40" s="64">
        <v>19.899999999999999</v>
      </c>
      <c r="P40" s="64"/>
      <c r="Q40" s="64">
        <v>20.2</v>
      </c>
      <c r="R40" s="64">
        <v>20.2</v>
      </c>
      <c r="S40" s="64">
        <v>8.9</v>
      </c>
      <c r="T40" s="64">
        <v>3.2</v>
      </c>
      <c r="U40" s="64">
        <v>4.8</v>
      </c>
      <c r="V40" s="64">
        <v>20</v>
      </c>
      <c r="W40" s="64">
        <v>20.5</v>
      </c>
      <c r="X40" s="64">
        <v>18.899999999999999</v>
      </c>
      <c r="Y40" s="64">
        <v>18.399999999999999</v>
      </c>
      <c r="Z40" s="64">
        <v>23.6</v>
      </c>
      <c r="AA40" s="64">
        <v>22.5</v>
      </c>
      <c r="AB40" s="64">
        <v>102.13500000000001</v>
      </c>
      <c r="AC40" s="64"/>
      <c r="AD40" s="64"/>
      <c r="AE40" s="64">
        <v>33.200000000000003</v>
      </c>
      <c r="AF40" s="64">
        <v>206.6</v>
      </c>
      <c r="AG40" s="64">
        <v>6</v>
      </c>
      <c r="AH40" s="64">
        <v>4.8</v>
      </c>
      <c r="AI40" s="64">
        <v>21</v>
      </c>
      <c r="AJ40" s="64">
        <v>8</v>
      </c>
      <c r="AK40" s="64">
        <v>20.399999999999999</v>
      </c>
      <c r="AL40" s="64">
        <v>20.399999999999999</v>
      </c>
      <c r="AM40" s="64">
        <v>20.100000000000001</v>
      </c>
      <c r="AN40" s="64">
        <v>4.0999999999999996</v>
      </c>
      <c r="AO40" s="64">
        <v>4.8</v>
      </c>
      <c r="AP40" s="64">
        <v>13.1</v>
      </c>
      <c r="AQ40" s="64">
        <v>11.9</v>
      </c>
      <c r="AR40" s="64">
        <v>3.4</v>
      </c>
      <c r="AS40" s="64">
        <v>18.7</v>
      </c>
      <c r="AT40" s="64"/>
      <c r="AU40" s="64">
        <v>11</v>
      </c>
      <c r="AV40" s="64">
        <v>11.5</v>
      </c>
      <c r="AW40" s="64"/>
      <c r="AX40" s="64">
        <v>0.1</v>
      </c>
      <c r="AY40" s="64">
        <v>1.8</v>
      </c>
      <c r="AZ40" s="64">
        <v>4.7</v>
      </c>
      <c r="BA40" s="64"/>
      <c r="BB40" s="64">
        <v>2.9</v>
      </c>
      <c r="BC40" s="64">
        <v>5.3</v>
      </c>
      <c r="BD40" s="64">
        <v>10</v>
      </c>
      <c r="BE40" s="64">
        <v>141.1</v>
      </c>
      <c r="BF40" s="64">
        <v>124.9</v>
      </c>
      <c r="BG40" s="64">
        <v>0.3</v>
      </c>
      <c r="BH40" s="64">
        <v>2.7</v>
      </c>
      <c r="BI40" s="64">
        <v>2.5</v>
      </c>
      <c r="BJ40" s="64"/>
      <c r="BK40" s="64">
        <v>1.7</v>
      </c>
      <c r="BL40" s="64">
        <v>17.3</v>
      </c>
      <c r="BM40" s="64">
        <v>60.4</v>
      </c>
      <c r="BN40" s="64">
        <v>2.9</v>
      </c>
      <c r="BO40" s="64">
        <v>1.4</v>
      </c>
      <c r="BP40" s="64">
        <v>1.1000000000000001</v>
      </c>
      <c r="BQ40" s="64">
        <v>2.4</v>
      </c>
      <c r="BR40" s="64">
        <v>0.9</v>
      </c>
      <c r="BS40" s="64">
        <v>2.2000000000000002</v>
      </c>
      <c r="BT40" s="64">
        <v>20</v>
      </c>
      <c r="BU40" s="64">
        <v>8.4</v>
      </c>
      <c r="BV40" s="64">
        <v>0.9</v>
      </c>
      <c r="BW40" s="64">
        <v>20.399999999999999</v>
      </c>
      <c r="BX40" s="65">
        <v>1257.0350000000001</v>
      </c>
    </row>
    <row r="41" spans="1:76" x14ac:dyDescent="0.3">
      <c r="A41" s="1"/>
      <c r="B41" s="54" t="s">
        <v>824</v>
      </c>
      <c r="C41" s="66">
        <v>12.8</v>
      </c>
      <c r="D41" s="66">
        <v>18.3</v>
      </c>
      <c r="E41" s="66">
        <v>6.5</v>
      </c>
      <c r="F41" s="66">
        <v>6.8</v>
      </c>
      <c r="G41" s="66">
        <v>20.3</v>
      </c>
      <c r="H41" s="66">
        <v>3</v>
      </c>
      <c r="I41" s="66"/>
      <c r="J41" s="66">
        <v>8.5</v>
      </c>
      <c r="K41" s="66">
        <v>19.3</v>
      </c>
      <c r="L41" s="66"/>
      <c r="M41" s="66"/>
      <c r="N41" s="66">
        <v>0.1</v>
      </c>
      <c r="O41" s="66">
        <v>19.8</v>
      </c>
      <c r="P41" s="66"/>
      <c r="Q41" s="66">
        <v>20</v>
      </c>
      <c r="R41" s="66">
        <v>20.2</v>
      </c>
      <c r="S41" s="66">
        <v>2.8</v>
      </c>
      <c r="T41" s="66">
        <v>3.1</v>
      </c>
      <c r="U41" s="66">
        <v>4.8</v>
      </c>
      <c r="V41" s="66">
        <v>20</v>
      </c>
      <c r="W41" s="66">
        <v>20</v>
      </c>
      <c r="X41" s="66">
        <v>19.7</v>
      </c>
      <c r="Y41" s="66">
        <v>18.399999999999999</v>
      </c>
      <c r="Z41" s="66">
        <v>31.7</v>
      </c>
      <c r="AA41" s="66">
        <v>20</v>
      </c>
      <c r="AB41" s="66">
        <v>108.69199999999999</v>
      </c>
      <c r="AC41" s="66"/>
      <c r="AD41" s="66"/>
      <c r="AE41" s="66">
        <v>30</v>
      </c>
      <c r="AF41" s="66">
        <v>210.6</v>
      </c>
      <c r="AG41" s="66">
        <v>3.2</v>
      </c>
      <c r="AH41" s="66">
        <v>8.3000000000000007</v>
      </c>
      <c r="AI41" s="66">
        <v>21</v>
      </c>
      <c r="AJ41" s="66">
        <v>8</v>
      </c>
      <c r="AK41" s="66">
        <v>20.399999999999999</v>
      </c>
      <c r="AL41" s="66">
        <v>20.399999999999999</v>
      </c>
      <c r="AM41" s="66">
        <v>20.100000000000001</v>
      </c>
      <c r="AN41" s="66">
        <v>4.0999999999999996</v>
      </c>
      <c r="AO41" s="66">
        <v>3.2</v>
      </c>
      <c r="AP41" s="66">
        <v>13.6</v>
      </c>
      <c r="AQ41" s="66">
        <v>12.7</v>
      </c>
      <c r="AR41" s="66">
        <v>3.5</v>
      </c>
      <c r="AS41" s="66">
        <v>18.7</v>
      </c>
      <c r="AT41" s="66"/>
      <c r="AU41" s="66">
        <v>11.2</v>
      </c>
      <c r="AV41" s="66">
        <v>7.9</v>
      </c>
      <c r="AW41" s="66"/>
      <c r="AX41" s="66"/>
      <c r="AY41" s="66">
        <v>1.8</v>
      </c>
      <c r="AZ41" s="66">
        <v>1.9</v>
      </c>
      <c r="BA41" s="66"/>
      <c r="BB41" s="66">
        <v>2.1</v>
      </c>
      <c r="BC41" s="66">
        <v>5.5</v>
      </c>
      <c r="BD41" s="66">
        <v>9.8000000000000007</v>
      </c>
      <c r="BE41" s="66">
        <v>155.30000000000001</v>
      </c>
      <c r="BF41" s="66">
        <v>121.6</v>
      </c>
      <c r="BG41" s="66">
        <v>0.3</v>
      </c>
      <c r="BH41" s="66">
        <v>5</v>
      </c>
      <c r="BI41" s="66">
        <v>13.1</v>
      </c>
      <c r="BJ41" s="66"/>
      <c r="BK41" s="66">
        <v>1.6</v>
      </c>
      <c r="BL41" s="66">
        <v>26</v>
      </c>
      <c r="BM41" s="66">
        <v>66.400000000000006</v>
      </c>
      <c r="BN41" s="66">
        <v>2.9</v>
      </c>
      <c r="BO41" s="66">
        <v>1.4</v>
      </c>
      <c r="BP41" s="66">
        <v>1.1000000000000001</v>
      </c>
      <c r="BQ41" s="66">
        <v>2.4</v>
      </c>
      <c r="BR41" s="66">
        <v>0.6</v>
      </c>
      <c r="BS41" s="66">
        <v>2.2000000000000002</v>
      </c>
      <c r="BT41" s="66">
        <v>20</v>
      </c>
      <c r="BU41" s="66">
        <v>8.4</v>
      </c>
      <c r="BV41" s="66">
        <v>0.4</v>
      </c>
      <c r="BW41" s="66">
        <v>20.2</v>
      </c>
      <c r="BX41" s="67">
        <v>1291.692</v>
      </c>
    </row>
    <row r="42" spans="1:76" x14ac:dyDescent="0.3">
      <c r="A42" s="1"/>
      <c r="B42" s="54" t="s">
        <v>825</v>
      </c>
      <c r="C42" s="66">
        <v>12.7</v>
      </c>
      <c r="D42" s="66">
        <v>17.600000000000001</v>
      </c>
      <c r="E42" s="66">
        <v>8.1999999999999993</v>
      </c>
      <c r="F42" s="66">
        <v>11.1</v>
      </c>
      <c r="G42" s="66">
        <v>20.3</v>
      </c>
      <c r="H42" s="66">
        <v>3</v>
      </c>
      <c r="I42" s="66"/>
      <c r="J42" s="66">
        <v>8.9</v>
      </c>
      <c r="K42" s="66">
        <v>23.5</v>
      </c>
      <c r="L42" s="66"/>
      <c r="M42" s="66"/>
      <c r="N42" s="66">
        <v>0.1</v>
      </c>
      <c r="O42" s="66">
        <v>19.899999999999999</v>
      </c>
      <c r="P42" s="66"/>
      <c r="Q42" s="66">
        <v>20.3</v>
      </c>
      <c r="R42" s="66">
        <v>20.2</v>
      </c>
      <c r="S42" s="66">
        <v>2.9</v>
      </c>
      <c r="T42" s="66">
        <v>3.1</v>
      </c>
      <c r="U42" s="66">
        <v>4.5999999999999996</v>
      </c>
      <c r="V42" s="66">
        <v>20</v>
      </c>
      <c r="W42" s="66">
        <v>20.2</v>
      </c>
      <c r="X42" s="66">
        <v>19.600000000000001</v>
      </c>
      <c r="Y42" s="66">
        <v>18.399999999999999</v>
      </c>
      <c r="Z42" s="66">
        <v>33.799999999999997</v>
      </c>
      <c r="AA42" s="66">
        <v>16</v>
      </c>
      <c r="AB42" s="66">
        <v>105.71899999999999</v>
      </c>
      <c r="AC42" s="66"/>
      <c r="AD42" s="66"/>
      <c r="AE42" s="66">
        <v>29.8</v>
      </c>
      <c r="AF42" s="66">
        <v>203.8</v>
      </c>
      <c r="AG42" s="66">
        <v>0.6</v>
      </c>
      <c r="AH42" s="66">
        <v>4.4000000000000004</v>
      </c>
      <c r="AI42" s="66">
        <v>21</v>
      </c>
      <c r="AJ42" s="66">
        <v>8</v>
      </c>
      <c r="AK42" s="66">
        <v>20.399999999999999</v>
      </c>
      <c r="AL42" s="66">
        <v>20.399999999999999</v>
      </c>
      <c r="AM42" s="66">
        <v>20.100000000000001</v>
      </c>
      <c r="AN42" s="66">
        <v>4.3</v>
      </c>
      <c r="AO42" s="66">
        <v>2.2000000000000002</v>
      </c>
      <c r="AP42" s="66">
        <v>12.5</v>
      </c>
      <c r="AQ42" s="66">
        <v>11.9</v>
      </c>
      <c r="AR42" s="66">
        <v>3.4</v>
      </c>
      <c r="AS42" s="66">
        <v>18.7</v>
      </c>
      <c r="AT42" s="66"/>
      <c r="AU42" s="66">
        <v>6.6</v>
      </c>
      <c r="AV42" s="66">
        <v>5</v>
      </c>
      <c r="AW42" s="66"/>
      <c r="AX42" s="66"/>
      <c r="AY42" s="66">
        <v>1.8</v>
      </c>
      <c r="AZ42" s="66">
        <v>0.9</v>
      </c>
      <c r="BA42" s="66"/>
      <c r="BB42" s="66">
        <v>1.4</v>
      </c>
      <c r="BC42" s="66">
        <v>5.5</v>
      </c>
      <c r="BD42" s="66">
        <v>9.9</v>
      </c>
      <c r="BE42" s="66">
        <v>156.1</v>
      </c>
      <c r="BF42" s="66">
        <v>121.4</v>
      </c>
      <c r="BG42" s="66">
        <v>0.3</v>
      </c>
      <c r="BH42" s="66">
        <v>4.3</v>
      </c>
      <c r="BI42" s="66">
        <v>7.7</v>
      </c>
      <c r="BJ42" s="66"/>
      <c r="BK42" s="66">
        <v>1.1000000000000001</v>
      </c>
      <c r="BL42" s="66">
        <v>21.6</v>
      </c>
      <c r="BM42" s="66">
        <v>63.9</v>
      </c>
      <c r="BN42" s="66">
        <v>2.9</v>
      </c>
      <c r="BO42" s="66">
        <v>1.4</v>
      </c>
      <c r="BP42" s="66">
        <v>1.1000000000000001</v>
      </c>
      <c r="BQ42" s="66">
        <v>2.4</v>
      </c>
      <c r="BR42" s="66">
        <v>0.2</v>
      </c>
      <c r="BS42" s="66">
        <v>2.2000000000000002</v>
      </c>
      <c r="BT42" s="66">
        <v>20.2</v>
      </c>
      <c r="BU42" s="66">
        <v>8.5</v>
      </c>
      <c r="BV42" s="66"/>
      <c r="BW42" s="66">
        <v>20.2</v>
      </c>
      <c r="BX42" s="67">
        <v>1258.2190000000001</v>
      </c>
    </row>
    <row r="43" spans="1:76" x14ac:dyDescent="0.3">
      <c r="A43" s="1"/>
      <c r="B43" s="54" t="s">
        <v>826</v>
      </c>
      <c r="C43" s="66">
        <v>13.2</v>
      </c>
      <c r="D43" s="66">
        <v>18.3</v>
      </c>
      <c r="E43" s="66">
        <v>7.1</v>
      </c>
      <c r="F43" s="66">
        <v>10.5</v>
      </c>
      <c r="G43" s="66">
        <v>20.3</v>
      </c>
      <c r="H43" s="66">
        <v>3</v>
      </c>
      <c r="I43" s="66"/>
      <c r="J43" s="66">
        <v>9.4</v>
      </c>
      <c r="K43" s="66">
        <v>23.7</v>
      </c>
      <c r="L43" s="66"/>
      <c r="M43" s="66"/>
      <c r="N43" s="66">
        <v>0.1</v>
      </c>
      <c r="O43" s="66">
        <v>19.8</v>
      </c>
      <c r="P43" s="66"/>
      <c r="Q43" s="66">
        <v>20.2</v>
      </c>
      <c r="R43" s="66">
        <v>20.2</v>
      </c>
      <c r="S43" s="66">
        <v>2.8</v>
      </c>
      <c r="T43" s="66">
        <v>3.1</v>
      </c>
      <c r="U43" s="66">
        <v>4.9000000000000004</v>
      </c>
      <c r="V43" s="66">
        <v>20</v>
      </c>
      <c r="W43" s="66">
        <v>20.2</v>
      </c>
      <c r="X43" s="66">
        <v>20</v>
      </c>
      <c r="Y43" s="66">
        <v>18.3</v>
      </c>
      <c r="Z43" s="66">
        <v>38.6</v>
      </c>
      <c r="AA43" s="66">
        <v>12.6</v>
      </c>
      <c r="AB43" s="66">
        <v>95.701999999999998</v>
      </c>
      <c r="AC43" s="66"/>
      <c r="AD43" s="66"/>
      <c r="AE43" s="66">
        <v>20.9</v>
      </c>
      <c r="AF43" s="66">
        <v>187.8</v>
      </c>
      <c r="AG43" s="66"/>
      <c r="AH43" s="66">
        <v>1</v>
      </c>
      <c r="AI43" s="66">
        <v>21</v>
      </c>
      <c r="AJ43" s="66">
        <v>8</v>
      </c>
      <c r="AK43" s="66">
        <v>20.399999999999999</v>
      </c>
      <c r="AL43" s="66">
        <v>20.399999999999999</v>
      </c>
      <c r="AM43" s="66">
        <v>20.100000000000001</v>
      </c>
      <c r="AN43" s="66">
        <v>4.3</v>
      </c>
      <c r="AO43" s="66"/>
      <c r="AP43" s="66">
        <v>13.9</v>
      </c>
      <c r="AQ43" s="66">
        <v>13.2</v>
      </c>
      <c r="AR43" s="66">
        <v>3.4</v>
      </c>
      <c r="AS43" s="66">
        <v>18.7</v>
      </c>
      <c r="AT43" s="66"/>
      <c r="AU43" s="66">
        <v>3.2</v>
      </c>
      <c r="AV43" s="66">
        <v>2.2000000000000002</v>
      </c>
      <c r="AW43" s="66"/>
      <c r="AX43" s="66"/>
      <c r="AY43" s="66">
        <v>1.8</v>
      </c>
      <c r="AZ43" s="66">
        <v>0.2</v>
      </c>
      <c r="BA43" s="66"/>
      <c r="BB43" s="66">
        <v>0.1</v>
      </c>
      <c r="BC43" s="66">
        <v>5.5</v>
      </c>
      <c r="BD43" s="66">
        <v>9.9</v>
      </c>
      <c r="BE43" s="66">
        <v>157.1</v>
      </c>
      <c r="BF43" s="66">
        <v>124.1</v>
      </c>
      <c r="BG43" s="66">
        <v>0.3</v>
      </c>
      <c r="BH43" s="66">
        <v>1.3</v>
      </c>
      <c r="BI43" s="66">
        <v>2</v>
      </c>
      <c r="BJ43" s="66"/>
      <c r="BK43" s="66"/>
      <c r="BL43" s="66">
        <v>24</v>
      </c>
      <c r="BM43" s="66">
        <v>64</v>
      </c>
      <c r="BN43" s="66">
        <v>3.4</v>
      </c>
      <c r="BO43" s="66">
        <v>1.4</v>
      </c>
      <c r="BP43" s="66">
        <v>1.1000000000000001</v>
      </c>
      <c r="BQ43" s="66">
        <v>2.4</v>
      </c>
      <c r="BR43" s="66"/>
      <c r="BS43" s="66">
        <v>2.2000000000000002</v>
      </c>
      <c r="BT43" s="66">
        <v>20</v>
      </c>
      <c r="BU43" s="66">
        <v>8.4</v>
      </c>
      <c r="BV43" s="66"/>
      <c r="BW43" s="66">
        <v>20.2</v>
      </c>
      <c r="BX43" s="67">
        <v>1209.902</v>
      </c>
    </row>
    <row r="44" spans="1:76" x14ac:dyDescent="0.3">
      <c r="A44" s="1"/>
      <c r="B44" s="54" t="s">
        <v>827</v>
      </c>
      <c r="C44" s="66">
        <v>13</v>
      </c>
      <c r="D44" s="66">
        <v>17.600000000000001</v>
      </c>
      <c r="E44" s="66">
        <v>7.5</v>
      </c>
      <c r="F44" s="66">
        <v>11.1</v>
      </c>
      <c r="G44" s="66">
        <v>20.3</v>
      </c>
      <c r="H44" s="66">
        <v>3</v>
      </c>
      <c r="I44" s="66"/>
      <c r="J44" s="66">
        <v>9.1999999999999993</v>
      </c>
      <c r="K44" s="66">
        <v>20.6</v>
      </c>
      <c r="L44" s="66"/>
      <c r="M44" s="66"/>
      <c r="N44" s="66"/>
      <c r="O44" s="66">
        <v>19.8</v>
      </c>
      <c r="P44" s="66"/>
      <c r="Q44" s="66">
        <v>20.3</v>
      </c>
      <c r="R44" s="66">
        <v>20.2</v>
      </c>
      <c r="S44" s="66">
        <v>6.8</v>
      </c>
      <c r="T44" s="66">
        <v>3.2</v>
      </c>
      <c r="U44" s="66">
        <v>5.0999999999999996</v>
      </c>
      <c r="V44" s="66">
        <v>20</v>
      </c>
      <c r="W44" s="66">
        <v>20.5</v>
      </c>
      <c r="X44" s="66">
        <v>20</v>
      </c>
      <c r="Y44" s="66">
        <v>18.5</v>
      </c>
      <c r="Z44" s="66">
        <v>29</v>
      </c>
      <c r="AA44" s="66">
        <v>11</v>
      </c>
      <c r="AB44" s="66">
        <v>95.784000000000006</v>
      </c>
      <c r="AC44" s="66"/>
      <c r="AD44" s="66"/>
      <c r="AE44" s="66">
        <v>15.2</v>
      </c>
      <c r="AF44" s="66">
        <v>195.1</v>
      </c>
      <c r="AG44" s="66"/>
      <c r="AH44" s="66">
        <v>0.3</v>
      </c>
      <c r="AI44" s="66">
        <v>21</v>
      </c>
      <c r="AJ44" s="66">
        <v>8</v>
      </c>
      <c r="AK44" s="66">
        <v>20.399999999999999</v>
      </c>
      <c r="AL44" s="66">
        <v>20.399999999999999</v>
      </c>
      <c r="AM44" s="66">
        <v>20.100000000000001</v>
      </c>
      <c r="AN44" s="66">
        <v>4.3</v>
      </c>
      <c r="AO44" s="66"/>
      <c r="AP44" s="66">
        <v>9.6999999999999993</v>
      </c>
      <c r="AQ44" s="66">
        <v>10.6</v>
      </c>
      <c r="AR44" s="66">
        <v>3.4</v>
      </c>
      <c r="AS44" s="66">
        <v>18.7</v>
      </c>
      <c r="AT44" s="66"/>
      <c r="AU44" s="66"/>
      <c r="AV44" s="66"/>
      <c r="AW44" s="66"/>
      <c r="AX44" s="66"/>
      <c r="AY44" s="66">
        <v>1.8</v>
      </c>
      <c r="AZ44" s="66"/>
      <c r="BA44" s="66"/>
      <c r="BB44" s="66"/>
      <c r="BC44" s="66">
        <v>5.4</v>
      </c>
      <c r="BD44" s="66">
        <v>9.9</v>
      </c>
      <c r="BE44" s="66">
        <v>135.69999999999999</v>
      </c>
      <c r="BF44" s="66">
        <v>119.3</v>
      </c>
      <c r="BG44" s="66">
        <v>0.3</v>
      </c>
      <c r="BH44" s="66"/>
      <c r="BI44" s="66"/>
      <c r="BJ44" s="66"/>
      <c r="BK44" s="66"/>
      <c r="BL44" s="66">
        <v>23.8</v>
      </c>
      <c r="BM44" s="66">
        <v>62.7</v>
      </c>
      <c r="BN44" s="66">
        <v>3.4</v>
      </c>
      <c r="BO44" s="66">
        <v>1</v>
      </c>
      <c r="BP44" s="66">
        <v>1.1000000000000001</v>
      </c>
      <c r="BQ44" s="66">
        <v>2.4</v>
      </c>
      <c r="BR44" s="66"/>
      <c r="BS44" s="66">
        <v>2.2000000000000002</v>
      </c>
      <c r="BT44" s="66">
        <v>20</v>
      </c>
      <c r="BU44" s="66">
        <v>8.4</v>
      </c>
      <c r="BV44" s="66"/>
      <c r="BW44" s="66">
        <v>20.399999999999999</v>
      </c>
      <c r="BX44" s="67">
        <v>1157.4839999999999</v>
      </c>
    </row>
    <row r="45" spans="1:76" x14ac:dyDescent="0.3">
      <c r="A45" s="1"/>
      <c r="B45" s="54" t="s">
        <v>828</v>
      </c>
      <c r="C45" s="66">
        <v>12.9</v>
      </c>
      <c r="D45" s="66">
        <v>18.3</v>
      </c>
      <c r="E45" s="66">
        <v>7.6</v>
      </c>
      <c r="F45" s="66">
        <v>11.1</v>
      </c>
      <c r="G45" s="66">
        <v>20.3</v>
      </c>
      <c r="H45" s="66">
        <v>3</v>
      </c>
      <c r="I45" s="66"/>
      <c r="J45" s="66">
        <v>9.4</v>
      </c>
      <c r="K45" s="66">
        <v>23.7</v>
      </c>
      <c r="L45" s="66"/>
      <c r="M45" s="66"/>
      <c r="N45" s="66"/>
      <c r="O45" s="66">
        <v>19.8</v>
      </c>
      <c r="P45" s="66"/>
      <c r="Q45" s="66">
        <v>20.3</v>
      </c>
      <c r="R45" s="66">
        <v>20.2</v>
      </c>
      <c r="S45" s="66">
        <v>11.5</v>
      </c>
      <c r="T45" s="66">
        <v>3.2</v>
      </c>
      <c r="U45" s="66">
        <v>5.0999999999999996</v>
      </c>
      <c r="V45" s="66">
        <v>20</v>
      </c>
      <c r="W45" s="66">
        <v>20.399999999999999</v>
      </c>
      <c r="X45" s="66">
        <v>19.5</v>
      </c>
      <c r="Y45" s="66">
        <v>18.5</v>
      </c>
      <c r="Z45" s="66">
        <v>39.6</v>
      </c>
      <c r="AA45" s="66">
        <v>9.4</v>
      </c>
      <c r="AB45" s="66">
        <v>97.608999999999995</v>
      </c>
      <c r="AC45" s="66"/>
      <c r="AD45" s="66"/>
      <c r="AE45" s="66">
        <v>13.8</v>
      </c>
      <c r="AF45" s="66">
        <v>188.3</v>
      </c>
      <c r="AG45" s="66"/>
      <c r="AH45" s="66"/>
      <c r="AI45" s="66">
        <v>21</v>
      </c>
      <c r="AJ45" s="66">
        <v>8</v>
      </c>
      <c r="AK45" s="66">
        <v>20.399999999999999</v>
      </c>
      <c r="AL45" s="66">
        <v>20.399999999999999</v>
      </c>
      <c r="AM45" s="66">
        <v>20.100000000000001</v>
      </c>
      <c r="AN45" s="66">
        <v>4.3</v>
      </c>
      <c r="AO45" s="66"/>
      <c r="AP45" s="66">
        <v>10.1</v>
      </c>
      <c r="AQ45" s="66">
        <v>11.7</v>
      </c>
      <c r="AR45" s="66">
        <v>3.4</v>
      </c>
      <c r="AS45" s="66">
        <v>18.7</v>
      </c>
      <c r="AT45" s="66"/>
      <c r="AU45" s="66"/>
      <c r="AV45" s="66"/>
      <c r="AW45" s="66"/>
      <c r="AX45" s="66"/>
      <c r="AY45" s="66">
        <v>1.8</v>
      </c>
      <c r="AZ45" s="66"/>
      <c r="BA45" s="66"/>
      <c r="BB45" s="66"/>
      <c r="BC45" s="66">
        <v>5.5</v>
      </c>
      <c r="BD45" s="66">
        <v>10</v>
      </c>
      <c r="BE45" s="66">
        <v>130.80000000000001</v>
      </c>
      <c r="BF45" s="66">
        <v>123</v>
      </c>
      <c r="BG45" s="66">
        <v>0.3</v>
      </c>
      <c r="BH45" s="66"/>
      <c r="BI45" s="66"/>
      <c r="BJ45" s="66"/>
      <c r="BK45" s="66"/>
      <c r="BL45" s="66">
        <v>25</v>
      </c>
      <c r="BM45" s="66">
        <v>66.599999999999994</v>
      </c>
      <c r="BN45" s="66">
        <v>3.6</v>
      </c>
      <c r="BO45" s="66">
        <v>1.4</v>
      </c>
      <c r="BP45" s="66">
        <v>1.1000000000000001</v>
      </c>
      <c r="BQ45" s="66">
        <v>2.4</v>
      </c>
      <c r="BR45" s="66"/>
      <c r="BS45" s="66">
        <v>2.2000000000000002</v>
      </c>
      <c r="BT45" s="66">
        <v>20.100000000000001</v>
      </c>
      <c r="BU45" s="66">
        <v>8.4</v>
      </c>
      <c r="BV45" s="66"/>
      <c r="BW45" s="66">
        <v>20.3</v>
      </c>
      <c r="BX45" s="67">
        <v>1174.1089999999999</v>
      </c>
    </row>
    <row r="46" spans="1:76" x14ac:dyDescent="0.3">
      <c r="A46" s="1"/>
      <c r="B46" s="54" t="s">
        <v>829</v>
      </c>
      <c r="C46" s="66">
        <v>12.5</v>
      </c>
      <c r="D46" s="66">
        <v>18.3</v>
      </c>
      <c r="E46" s="66">
        <v>8.5</v>
      </c>
      <c r="F46" s="66">
        <v>11.2</v>
      </c>
      <c r="G46" s="66">
        <v>20.3</v>
      </c>
      <c r="H46" s="66">
        <v>3</v>
      </c>
      <c r="I46" s="66"/>
      <c r="J46" s="66">
        <v>9.5</v>
      </c>
      <c r="K46" s="66">
        <v>23.7</v>
      </c>
      <c r="L46" s="66"/>
      <c r="M46" s="66"/>
      <c r="N46" s="66"/>
      <c r="O46" s="66">
        <v>19.8</v>
      </c>
      <c r="P46" s="66"/>
      <c r="Q46" s="66">
        <v>20.3</v>
      </c>
      <c r="R46" s="66">
        <v>20.2</v>
      </c>
      <c r="S46" s="66">
        <v>5.2</v>
      </c>
      <c r="T46" s="66">
        <v>3.1</v>
      </c>
      <c r="U46" s="66">
        <v>5</v>
      </c>
      <c r="V46" s="66">
        <v>20</v>
      </c>
      <c r="W46" s="66">
        <v>20.100000000000001</v>
      </c>
      <c r="X46" s="66">
        <v>20</v>
      </c>
      <c r="Y46" s="66">
        <v>18.399999999999999</v>
      </c>
      <c r="Z46" s="66">
        <v>32.700000000000003</v>
      </c>
      <c r="AA46" s="66">
        <v>7.7</v>
      </c>
      <c r="AB46" s="66">
        <v>95.745000000000005</v>
      </c>
      <c r="AC46" s="66"/>
      <c r="AD46" s="66"/>
      <c r="AE46" s="66">
        <v>11.4</v>
      </c>
      <c r="AF46" s="66">
        <v>183.7</v>
      </c>
      <c r="AG46" s="66"/>
      <c r="AH46" s="66"/>
      <c r="AI46" s="66">
        <v>21</v>
      </c>
      <c r="AJ46" s="66">
        <v>8</v>
      </c>
      <c r="AK46" s="66">
        <v>20.399999999999999</v>
      </c>
      <c r="AL46" s="66">
        <v>20.399999999999999</v>
      </c>
      <c r="AM46" s="66">
        <v>20.100000000000001</v>
      </c>
      <c r="AN46" s="66">
        <v>4.5</v>
      </c>
      <c r="AO46" s="66"/>
      <c r="AP46" s="66">
        <v>8.6</v>
      </c>
      <c r="AQ46" s="66">
        <v>9.8000000000000007</v>
      </c>
      <c r="AR46" s="66">
        <v>3.4</v>
      </c>
      <c r="AS46" s="66">
        <v>18.600000000000001</v>
      </c>
      <c r="AT46" s="66"/>
      <c r="AU46" s="66"/>
      <c r="AV46" s="66"/>
      <c r="AW46" s="66"/>
      <c r="AX46" s="66"/>
      <c r="AY46" s="66">
        <v>1.8</v>
      </c>
      <c r="AZ46" s="66"/>
      <c r="BA46" s="66"/>
      <c r="BB46" s="66"/>
      <c r="BC46" s="66">
        <v>5.5</v>
      </c>
      <c r="BD46" s="66">
        <v>9.9</v>
      </c>
      <c r="BE46" s="66">
        <v>127.9</v>
      </c>
      <c r="BF46" s="66">
        <v>119.8</v>
      </c>
      <c r="BG46" s="66">
        <v>0.3</v>
      </c>
      <c r="BH46" s="66"/>
      <c r="BI46" s="66"/>
      <c r="BJ46" s="66"/>
      <c r="BK46" s="66"/>
      <c r="BL46" s="66">
        <v>22.2</v>
      </c>
      <c r="BM46" s="66">
        <v>63.8</v>
      </c>
      <c r="BN46" s="66">
        <v>3.6</v>
      </c>
      <c r="BO46" s="66">
        <v>1.4</v>
      </c>
      <c r="BP46" s="66">
        <v>1.1000000000000001</v>
      </c>
      <c r="BQ46" s="66">
        <v>2.4</v>
      </c>
      <c r="BR46" s="66"/>
      <c r="BS46" s="66">
        <v>2.2000000000000002</v>
      </c>
      <c r="BT46" s="66">
        <v>20.100000000000001</v>
      </c>
      <c r="BU46" s="66">
        <v>8.4</v>
      </c>
      <c r="BV46" s="66"/>
      <c r="BW46" s="66">
        <v>20.2</v>
      </c>
      <c r="BX46" s="67">
        <v>1135.7449999999999</v>
      </c>
    </row>
    <row r="47" spans="1:76" x14ac:dyDescent="0.3">
      <c r="A47" s="1"/>
      <c r="B47" s="56" t="s">
        <v>830</v>
      </c>
      <c r="C47" s="68">
        <v>12</v>
      </c>
      <c r="D47" s="68">
        <v>17.2</v>
      </c>
      <c r="E47" s="68">
        <v>9</v>
      </c>
      <c r="F47" s="68">
        <v>11.4</v>
      </c>
      <c r="G47" s="68">
        <v>20.3</v>
      </c>
      <c r="H47" s="68">
        <v>3</v>
      </c>
      <c r="I47" s="68"/>
      <c r="J47" s="68">
        <v>9.4</v>
      </c>
      <c r="K47" s="68">
        <v>23.6</v>
      </c>
      <c r="L47" s="68"/>
      <c r="M47" s="68"/>
      <c r="N47" s="68"/>
      <c r="O47" s="68">
        <v>19.8</v>
      </c>
      <c r="P47" s="68"/>
      <c r="Q47" s="68">
        <v>20.2</v>
      </c>
      <c r="R47" s="68">
        <v>20.2</v>
      </c>
      <c r="S47" s="68">
        <v>2.9</v>
      </c>
      <c r="T47" s="68">
        <v>3.1</v>
      </c>
      <c r="U47" s="68">
        <v>4.9000000000000004</v>
      </c>
      <c r="V47" s="68">
        <v>20</v>
      </c>
      <c r="W47" s="68">
        <v>20.399999999999999</v>
      </c>
      <c r="X47" s="68">
        <v>20</v>
      </c>
      <c r="Y47" s="68">
        <v>18.5</v>
      </c>
      <c r="Z47" s="68">
        <v>37.700000000000003</v>
      </c>
      <c r="AA47" s="68">
        <v>5.7</v>
      </c>
      <c r="AB47" s="68">
        <v>96.742999999999995</v>
      </c>
      <c r="AC47" s="68"/>
      <c r="AD47" s="68"/>
      <c r="AE47" s="68">
        <v>8.9</v>
      </c>
      <c r="AF47" s="68">
        <v>184.4</v>
      </c>
      <c r="AG47" s="68"/>
      <c r="AH47" s="68"/>
      <c r="AI47" s="68">
        <v>21</v>
      </c>
      <c r="AJ47" s="68">
        <v>8.1</v>
      </c>
      <c r="AK47" s="68">
        <v>20.399999999999999</v>
      </c>
      <c r="AL47" s="68">
        <v>20.399999999999999</v>
      </c>
      <c r="AM47" s="68">
        <v>20.100000000000001</v>
      </c>
      <c r="AN47" s="68">
        <v>4.5</v>
      </c>
      <c r="AO47" s="68"/>
      <c r="AP47" s="68">
        <v>8.6</v>
      </c>
      <c r="AQ47" s="68">
        <v>9.4</v>
      </c>
      <c r="AR47" s="68">
        <v>3.4</v>
      </c>
      <c r="AS47" s="68">
        <v>18.600000000000001</v>
      </c>
      <c r="AT47" s="68"/>
      <c r="AU47" s="68"/>
      <c r="AV47" s="68"/>
      <c r="AW47" s="68"/>
      <c r="AX47" s="68"/>
      <c r="AY47" s="68">
        <v>1.8</v>
      </c>
      <c r="AZ47" s="68">
        <v>0.1</v>
      </c>
      <c r="BA47" s="68"/>
      <c r="BB47" s="68"/>
      <c r="BC47" s="68">
        <v>5.5</v>
      </c>
      <c r="BD47" s="68">
        <v>9.9</v>
      </c>
      <c r="BE47" s="68">
        <v>107.8</v>
      </c>
      <c r="BF47" s="68">
        <v>115.9</v>
      </c>
      <c r="BG47" s="68">
        <v>0.3</v>
      </c>
      <c r="BH47" s="68"/>
      <c r="BI47" s="68"/>
      <c r="BJ47" s="68"/>
      <c r="BK47" s="68"/>
      <c r="BL47" s="68">
        <v>25.8</v>
      </c>
      <c r="BM47" s="68">
        <v>71.7</v>
      </c>
      <c r="BN47" s="68">
        <v>3.8</v>
      </c>
      <c r="BO47" s="68">
        <v>1.4</v>
      </c>
      <c r="BP47" s="68">
        <v>1.1000000000000001</v>
      </c>
      <c r="BQ47" s="68">
        <v>2.4</v>
      </c>
      <c r="BR47" s="68"/>
      <c r="BS47" s="68">
        <v>2.2000000000000002</v>
      </c>
      <c r="BT47" s="68">
        <v>20.100000000000001</v>
      </c>
      <c r="BU47" s="68">
        <v>8.4</v>
      </c>
      <c r="BV47" s="68"/>
      <c r="BW47" s="68">
        <v>20.399999999999999</v>
      </c>
      <c r="BX47" s="69">
        <v>1122.443</v>
      </c>
    </row>
    <row r="48" spans="1:76" x14ac:dyDescent="0.3">
      <c r="A48" s="1"/>
      <c r="B48" s="50" t="s">
        <v>831</v>
      </c>
      <c r="C48" s="64">
        <v>12.4</v>
      </c>
      <c r="D48" s="64">
        <v>17.399999999999999</v>
      </c>
      <c r="E48" s="64">
        <v>7.6</v>
      </c>
      <c r="F48" s="64">
        <v>11.5</v>
      </c>
      <c r="G48" s="64">
        <v>20.3</v>
      </c>
      <c r="H48" s="64">
        <v>3</v>
      </c>
      <c r="I48" s="64"/>
      <c r="J48" s="64">
        <v>9.1999999999999993</v>
      </c>
      <c r="K48" s="64">
        <v>22.5</v>
      </c>
      <c r="L48" s="64"/>
      <c r="M48" s="64"/>
      <c r="N48" s="64"/>
      <c r="O48" s="64">
        <v>19.8</v>
      </c>
      <c r="P48" s="64"/>
      <c r="Q48" s="64">
        <v>20.3</v>
      </c>
      <c r="R48" s="64">
        <v>20.2</v>
      </c>
      <c r="S48" s="64">
        <v>1.8</v>
      </c>
      <c r="T48" s="64">
        <v>3.1</v>
      </c>
      <c r="U48" s="64">
        <v>4.9000000000000004</v>
      </c>
      <c r="V48" s="64">
        <v>20</v>
      </c>
      <c r="W48" s="64">
        <v>20.2</v>
      </c>
      <c r="X48" s="64">
        <v>20</v>
      </c>
      <c r="Y48" s="64">
        <v>18.3</v>
      </c>
      <c r="Z48" s="64">
        <v>60.8</v>
      </c>
      <c r="AA48" s="64">
        <v>6.9</v>
      </c>
      <c r="AB48" s="64">
        <v>94.296000000000006</v>
      </c>
      <c r="AC48" s="64"/>
      <c r="AD48" s="64"/>
      <c r="AE48" s="64">
        <v>8.1999999999999993</v>
      </c>
      <c r="AF48" s="64">
        <v>171.5</v>
      </c>
      <c r="AG48" s="64"/>
      <c r="AH48" s="64"/>
      <c r="AI48" s="64">
        <v>21</v>
      </c>
      <c r="AJ48" s="64">
        <v>8.1</v>
      </c>
      <c r="AK48" s="64">
        <v>20.399999999999999</v>
      </c>
      <c r="AL48" s="64">
        <v>20.399999999999999</v>
      </c>
      <c r="AM48" s="64">
        <v>20.100000000000001</v>
      </c>
      <c r="AN48" s="64">
        <v>4.5</v>
      </c>
      <c r="AO48" s="64"/>
      <c r="AP48" s="64">
        <v>9.6</v>
      </c>
      <c r="AQ48" s="64">
        <v>9.6999999999999993</v>
      </c>
      <c r="AR48" s="64">
        <v>3.4</v>
      </c>
      <c r="AS48" s="64">
        <v>18.600000000000001</v>
      </c>
      <c r="AT48" s="64"/>
      <c r="AU48" s="64"/>
      <c r="AV48" s="64"/>
      <c r="AW48" s="64"/>
      <c r="AX48" s="64"/>
      <c r="AY48" s="64">
        <v>1.8</v>
      </c>
      <c r="AZ48" s="64">
        <v>0.1</v>
      </c>
      <c r="BA48" s="64"/>
      <c r="BB48" s="64"/>
      <c r="BC48" s="64">
        <v>5.5</v>
      </c>
      <c r="BD48" s="64">
        <v>10</v>
      </c>
      <c r="BE48" s="64">
        <v>121.6</v>
      </c>
      <c r="BF48" s="64">
        <v>111.2</v>
      </c>
      <c r="BG48" s="64">
        <v>0.4</v>
      </c>
      <c r="BH48" s="64"/>
      <c r="BI48" s="64"/>
      <c r="BJ48" s="64"/>
      <c r="BK48" s="64"/>
      <c r="BL48" s="64">
        <v>25.4</v>
      </c>
      <c r="BM48" s="64">
        <v>71</v>
      </c>
      <c r="BN48" s="64">
        <v>4.0999999999999996</v>
      </c>
      <c r="BO48" s="64">
        <v>1.4</v>
      </c>
      <c r="BP48" s="64">
        <v>1.1000000000000001</v>
      </c>
      <c r="BQ48" s="64">
        <v>2.4</v>
      </c>
      <c r="BR48" s="64"/>
      <c r="BS48" s="64">
        <v>2.2000000000000002</v>
      </c>
      <c r="BT48" s="64">
        <v>20.100000000000001</v>
      </c>
      <c r="BU48" s="64">
        <v>8.4</v>
      </c>
      <c r="BV48" s="64"/>
      <c r="BW48" s="64">
        <v>20.2</v>
      </c>
      <c r="BX48" s="65">
        <v>1136.896</v>
      </c>
    </row>
    <row r="49" spans="1:76" x14ac:dyDescent="0.3">
      <c r="A49" s="1"/>
      <c r="B49" s="54" t="s">
        <v>832</v>
      </c>
      <c r="C49" s="66">
        <v>12.8</v>
      </c>
      <c r="D49" s="66">
        <v>17.3</v>
      </c>
      <c r="E49" s="66">
        <v>8.4</v>
      </c>
      <c r="F49" s="66">
        <v>11.5</v>
      </c>
      <c r="G49" s="66">
        <v>20.2</v>
      </c>
      <c r="H49" s="66">
        <v>3</v>
      </c>
      <c r="I49" s="66"/>
      <c r="J49" s="66">
        <v>9</v>
      </c>
      <c r="K49" s="66">
        <v>23.1</v>
      </c>
      <c r="L49" s="66"/>
      <c r="M49" s="66"/>
      <c r="N49" s="66"/>
      <c r="O49" s="66">
        <v>19.8</v>
      </c>
      <c r="P49" s="66"/>
      <c r="Q49" s="66">
        <v>20.3</v>
      </c>
      <c r="R49" s="66">
        <v>20.2</v>
      </c>
      <c r="S49" s="66">
        <v>2</v>
      </c>
      <c r="T49" s="66">
        <v>3.1</v>
      </c>
      <c r="U49" s="66">
        <v>5.0999999999999996</v>
      </c>
      <c r="V49" s="66">
        <v>20</v>
      </c>
      <c r="W49" s="66">
        <v>20.6</v>
      </c>
      <c r="X49" s="66">
        <v>20</v>
      </c>
      <c r="Y49" s="66">
        <v>18.2</v>
      </c>
      <c r="Z49" s="66">
        <v>58.3</v>
      </c>
      <c r="AA49" s="66">
        <v>8.1999999999999993</v>
      </c>
      <c r="AB49" s="66">
        <v>92.971000000000004</v>
      </c>
      <c r="AC49" s="66"/>
      <c r="AD49" s="66"/>
      <c r="AE49" s="66">
        <v>7.7</v>
      </c>
      <c r="AF49" s="66">
        <v>185.2</v>
      </c>
      <c r="AG49" s="66"/>
      <c r="AH49" s="66"/>
      <c r="AI49" s="66">
        <v>20.9</v>
      </c>
      <c r="AJ49" s="66">
        <v>8.1999999999999993</v>
      </c>
      <c r="AK49" s="66">
        <v>20.399999999999999</v>
      </c>
      <c r="AL49" s="66">
        <v>20.399999999999999</v>
      </c>
      <c r="AM49" s="66">
        <v>20.100000000000001</v>
      </c>
      <c r="AN49" s="66">
        <v>4.5</v>
      </c>
      <c r="AO49" s="66"/>
      <c r="AP49" s="66">
        <v>12</v>
      </c>
      <c r="AQ49" s="66">
        <v>12.1</v>
      </c>
      <c r="AR49" s="66">
        <v>3.4</v>
      </c>
      <c r="AS49" s="66">
        <v>18.600000000000001</v>
      </c>
      <c r="AT49" s="66"/>
      <c r="AU49" s="66"/>
      <c r="AV49" s="66"/>
      <c r="AW49" s="66"/>
      <c r="AX49" s="66"/>
      <c r="AY49" s="66">
        <v>1.8</v>
      </c>
      <c r="AZ49" s="66">
        <v>0.1</v>
      </c>
      <c r="BA49" s="66"/>
      <c r="BB49" s="66"/>
      <c r="BC49" s="66">
        <v>5.4</v>
      </c>
      <c r="BD49" s="66">
        <v>9.8000000000000007</v>
      </c>
      <c r="BE49" s="66">
        <v>88</v>
      </c>
      <c r="BF49" s="66">
        <v>92.8</v>
      </c>
      <c r="BG49" s="66">
        <v>0.3</v>
      </c>
      <c r="BH49" s="66"/>
      <c r="BI49" s="66"/>
      <c r="BJ49" s="66"/>
      <c r="BK49" s="66"/>
      <c r="BL49" s="66">
        <v>22.9</v>
      </c>
      <c r="BM49" s="66">
        <v>74.099999999999994</v>
      </c>
      <c r="BN49" s="66">
        <v>4.0999999999999996</v>
      </c>
      <c r="BO49" s="66">
        <v>1.4</v>
      </c>
      <c r="BP49" s="66">
        <v>1.1000000000000001</v>
      </c>
      <c r="BQ49" s="66">
        <v>2.4</v>
      </c>
      <c r="BR49" s="66"/>
      <c r="BS49" s="66">
        <v>2.2000000000000002</v>
      </c>
      <c r="BT49" s="66">
        <v>20</v>
      </c>
      <c r="BU49" s="66">
        <v>8.4</v>
      </c>
      <c r="BV49" s="66"/>
      <c r="BW49" s="66">
        <v>20.399999999999999</v>
      </c>
      <c r="BX49" s="67">
        <v>1102.771</v>
      </c>
    </row>
    <row r="50" spans="1:76" x14ac:dyDescent="0.3">
      <c r="A50" s="1"/>
      <c r="B50" s="54" t="s">
        <v>833</v>
      </c>
      <c r="C50" s="66">
        <v>13</v>
      </c>
      <c r="D50" s="66">
        <v>17.600000000000001</v>
      </c>
      <c r="E50" s="66">
        <v>8.4</v>
      </c>
      <c r="F50" s="66">
        <v>11.4</v>
      </c>
      <c r="G50" s="66">
        <v>20.2</v>
      </c>
      <c r="H50" s="66">
        <v>3</v>
      </c>
      <c r="I50" s="66"/>
      <c r="J50" s="66">
        <v>9.1999999999999993</v>
      </c>
      <c r="K50" s="66">
        <v>22.9</v>
      </c>
      <c r="L50" s="66"/>
      <c r="M50" s="66"/>
      <c r="N50" s="66"/>
      <c r="O50" s="66">
        <v>19.8</v>
      </c>
      <c r="P50" s="66"/>
      <c r="Q50" s="66">
        <v>20.2</v>
      </c>
      <c r="R50" s="66">
        <v>20.2</v>
      </c>
      <c r="S50" s="66">
        <v>2.5</v>
      </c>
      <c r="T50" s="66">
        <v>3</v>
      </c>
      <c r="U50" s="66">
        <v>5.0999999999999996</v>
      </c>
      <c r="V50" s="66">
        <v>20</v>
      </c>
      <c r="W50" s="66">
        <v>19.899999999999999</v>
      </c>
      <c r="X50" s="66">
        <v>20</v>
      </c>
      <c r="Y50" s="66">
        <v>18.100000000000001</v>
      </c>
      <c r="Z50" s="66">
        <v>36.5</v>
      </c>
      <c r="AA50" s="66">
        <v>3.7</v>
      </c>
      <c r="AB50" s="66">
        <v>110.43</v>
      </c>
      <c r="AC50" s="66"/>
      <c r="AD50" s="66"/>
      <c r="AE50" s="66">
        <v>6.1</v>
      </c>
      <c r="AF50" s="66">
        <v>201</v>
      </c>
      <c r="AG50" s="66"/>
      <c r="AH50" s="66"/>
      <c r="AI50" s="66">
        <v>20.9</v>
      </c>
      <c r="AJ50" s="66">
        <v>8.1999999999999993</v>
      </c>
      <c r="AK50" s="66">
        <v>20.399999999999999</v>
      </c>
      <c r="AL50" s="66">
        <v>20.399999999999999</v>
      </c>
      <c r="AM50" s="66">
        <v>20.100000000000001</v>
      </c>
      <c r="AN50" s="66">
        <v>4.5</v>
      </c>
      <c r="AO50" s="66"/>
      <c r="AP50" s="66">
        <v>13.1</v>
      </c>
      <c r="AQ50" s="66">
        <v>11.2</v>
      </c>
      <c r="AR50" s="66">
        <v>3.4</v>
      </c>
      <c r="AS50" s="66">
        <v>18.600000000000001</v>
      </c>
      <c r="AT50" s="66"/>
      <c r="AU50" s="66"/>
      <c r="AV50" s="66"/>
      <c r="AW50" s="66"/>
      <c r="AX50" s="66"/>
      <c r="AY50" s="66">
        <v>1.8</v>
      </c>
      <c r="AZ50" s="66">
        <v>0.1</v>
      </c>
      <c r="BA50" s="66"/>
      <c r="BB50" s="66"/>
      <c r="BC50" s="66">
        <v>5.7</v>
      </c>
      <c r="BD50" s="66">
        <v>9.9</v>
      </c>
      <c r="BE50" s="66">
        <v>68.8</v>
      </c>
      <c r="BF50" s="66">
        <v>81</v>
      </c>
      <c r="BG50" s="66">
        <v>0.3</v>
      </c>
      <c r="BH50" s="66"/>
      <c r="BI50" s="66"/>
      <c r="BJ50" s="66"/>
      <c r="BK50" s="66"/>
      <c r="BL50" s="66">
        <v>24.4</v>
      </c>
      <c r="BM50" s="66">
        <v>60.3</v>
      </c>
      <c r="BN50" s="66">
        <v>4.0999999999999996</v>
      </c>
      <c r="BO50" s="66">
        <v>1.4</v>
      </c>
      <c r="BP50" s="66">
        <v>1.1000000000000001</v>
      </c>
      <c r="BQ50" s="66">
        <v>2.4</v>
      </c>
      <c r="BR50" s="66"/>
      <c r="BS50" s="66">
        <v>2.2000000000000002</v>
      </c>
      <c r="BT50" s="66">
        <v>20</v>
      </c>
      <c r="BU50" s="66">
        <v>8.4</v>
      </c>
      <c r="BV50" s="66"/>
      <c r="BW50" s="66">
        <v>20.100000000000001</v>
      </c>
      <c r="BX50" s="67">
        <v>1065.03</v>
      </c>
    </row>
    <row r="51" spans="1:76" x14ac:dyDescent="0.3">
      <c r="A51" s="1"/>
      <c r="B51" s="54" t="s">
        <v>834</v>
      </c>
      <c r="C51" s="66">
        <v>13.3</v>
      </c>
      <c r="D51" s="66">
        <v>17.600000000000001</v>
      </c>
      <c r="E51" s="66">
        <v>8</v>
      </c>
      <c r="F51" s="66">
        <v>11.3</v>
      </c>
      <c r="G51" s="66">
        <v>20.2</v>
      </c>
      <c r="H51" s="66">
        <v>3</v>
      </c>
      <c r="I51" s="66"/>
      <c r="J51" s="66">
        <v>8.8000000000000007</v>
      </c>
      <c r="K51" s="66">
        <v>23.1</v>
      </c>
      <c r="L51" s="66"/>
      <c r="M51" s="66"/>
      <c r="N51" s="66"/>
      <c r="O51" s="66">
        <v>19.8</v>
      </c>
      <c r="P51" s="66"/>
      <c r="Q51" s="66">
        <v>20.3</v>
      </c>
      <c r="R51" s="66">
        <v>20.2</v>
      </c>
      <c r="S51" s="66">
        <v>0.9</v>
      </c>
      <c r="T51" s="66">
        <v>2.9</v>
      </c>
      <c r="U51" s="66">
        <v>5.0999999999999996</v>
      </c>
      <c r="V51" s="66">
        <v>20</v>
      </c>
      <c r="W51" s="66">
        <v>20</v>
      </c>
      <c r="X51" s="66">
        <v>20</v>
      </c>
      <c r="Y51" s="66">
        <v>18.100000000000001</v>
      </c>
      <c r="Z51" s="66">
        <v>35.200000000000003</v>
      </c>
      <c r="AA51" s="66">
        <v>2.8</v>
      </c>
      <c r="AB51" s="66">
        <v>106.357</v>
      </c>
      <c r="AC51" s="66"/>
      <c r="AD51" s="66"/>
      <c r="AE51" s="66">
        <v>8.4</v>
      </c>
      <c r="AF51" s="66">
        <v>210.2</v>
      </c>
      <c r="AG51" s="66"/>
      <c r="AH51" s="66"/>
      <c r="AI51" s="66">
        <v>20.9</v>
      </c>
      <c r="AJ51" s="66">
        <v>8.1999999999999993</v>
      </c>
      <c r="AK51" s="66">
        <v>20.399999999999999</v>
      </c>
      <c r="AL51" s="66">
        <v>20.399999999999999</v>
      </c>
      <c r="AM51" s="66">
        <v>20.100000000000001</v>
      </c>
      <c r="AN51" s="66">
        <v>4.5</v>
      </c>
      <c r="AO51" s="66"/>
      <c r="AP51" s="66">
        <v>9.9</v>
      </c>
      <c r="AQ51" s="66">
        <v>11.6</v>
      </c>
      <c r="AR51" s="66">
        <v>3.4</v>
      </c>
      <c r="AS51" s="66">
        <v>18.600000000000001</v>
      </c>
      <c r="AT51" s="66"/>
      <c r="AU51" s="66"/>
      <c r="AV51" s="66"/>
      <c r="AW51" s="66"/>
      <c r="AX51" s="66"/>
      <c r="AY51" s="66">
        <v>1.8</v>
      </c>
      <c r="AZ51" s="66"/>
      <c r="BA51" s="66"/>
      <c r="BB51" s="66"/>
      <c r="BC51" s="66">
        <v>5.7</v>
      </c>
      <c r="BD51" s="66">
        <v>9.9</v>
      </c>
      <c r="BE51" s="66">
        <v>65.5</v>
      </c>
      <c r="BF51" s="66">
        <v>97.8</v>
      </c>
      <c r="BG51" s="66">
        <v>0.3</v>
      </c>
      <c r="BH51" s="66"/>
      <c r="BI51" s="66"/>
      <c r="BJ51" s="66"/>
      <c r="BK51" s="66"/>
      <c r="BL51" s="66">
        <v>25.5</v>
      </c>
      <c r="BM51" s="66">
        <v>74.7</v>
      </c>
      <c r="BN51" s="66">
        <v>4.0999999999999996</v>
      </c>
      <c r="BO51" s="66">
        <v>1.4</v>
      </c>
      <c r="BP51" s="66">
        <v>1.1000000000000001</v>
      </c>
      <c r="BQ51" s="66">
        <v>2.4</v>
      </c>
      <c r="BR51" s="66"/>
      <c r="BS51" s="66">
        <v>2.2000000000000002</v>
      </c>
      <c r="BT51" s="66">
        <v>20</v>
      </c>
      <c r="BU51" s="66">
        <v>8.4</v>
      </c>
      <c r="BV51" s="66"/>
      <c r="BW51" s="66">
        <v>20.100000000000001</v>
      </c>
      <c r="BX51" s="67">
        <v>1094.4570000000001</v>
      </c>
    </row>
    <row r="52" spans="1:76" x14ac:dyDescent="0.3">
      <c r="A52" s="1"/>
      <c r="B52" s="54" t="s">
        <v>835</v>
      </c>
      <c r="C52" s="66">
        <v>14</v>
      </c>
      <c r="D52" s="66">
        <v>17.600000000000001</v>
      </c>
      <c r="E52" s="66">
        <v>7.2</v>
      </c>
      <c r="F52" s="66">
        <v>11.5</v>
      </c>
      <c r="G52" s="66">
        <v>20.2</v>
      </c>
      <c r="H52" s="66">
        <v>3</v>
      </c>
      <c r="I52" s="66"/>
      <c r="J52" s="66">
        <v>8.9</v>
      </c>
      <c r="K52" s="66">
        <v>23.3</v>
      </c>
      <c r="L52" s="66"/>
      <c r="M52" s="66"/>
      <c r="N52" s="66"/>
      <c r="O52" s="66">
        <v>19.8</v>
      </c>
      <c r="P52" s="66"/>
      <c r="Q52" s="66">
        <v>20.2</v>
      </c>
      <c r="R52" s="66">
        <v>20.2</v>
      </c>
      <c r="S52" s="66"/>
      <c r="T52" s="66">
        <v>3</v>
      </c>
      <c r="U52" s="66">
        <v>5</v>
      </c>
      <c r="V52" s="66">
        <v>20</v>
      </c>
      <c r="W52" s="66">
        <v>20.399999999999999</v>
      </c>
      <c r="X52" s="66">
        <v>20</v>
      </c>
      <c r="Y52" s="66">
        <v>18.2</v>
      </c>
      <c r="Z52" s="66">
        <v>28.4</v>
      </c>
      <c r="AA52" s="66">
        <v>3.1</v>
      </c>
      <c r="AB52" s="66">
        <v>107.36199999999999</v>
      </c>
      <c r="AC52" s="66"/>
      <c r="AD52" s="66"/>
      <c r="AE52" s="66">
        <v>11.5</v>
      </c>
      <c r="AF52" s="66">
        <v>207</v>
      </c>
      <c r="AG52" s="66"/>
      <c r="AH52" s="66"/>
      <c r="AI52" s="66">
        <v>20.9</v>
      </c>
      <c r="AJ52" s="66">
        <v>8.1999999999999993</v>
      </c>
      <c r="AK52" s="66">
        <v>20.399999999999999</v>
      </c>
      <c r="AL52" s="66">
        <v>20.399999999999999</v>
      </c>
      <c r="AM52" s="66">
        <v>20.100000000000001</v>
      </c>
      <c r="AN52" s="66">
        <v>4.5</v>
      </c>
      <c r="AO52" s="66"/>
      <c r="AP52" s="66">
        <v>12.2</v>
      </c>
      <c r="AQ52" s="66">
        <v>13</v>
      </c>
      <c r="AR52" s="66">
        <v>3.4</v>
      </c>
      <c r="AS52" s="66">
        <v>18.600000000000001</v>
      </c>
      <c r="AT52" s="66"/>
      <c r="AU52" s="66"/>
      <c r="AV52" s="66"/>
      <c r="AW52" s="66"/>
      <c r="AX52" s="66"/>
      <c r="AY52" s="66">
        <v>1.8</v>
      </c>
      <c r="AZ52" s="66"/>
      <c r="BA52" s="66"/>
      <c r="BB52" s="66"/>
      <c r="BC52" s="66">
        <v>5.7</v>
      </c>
      <c r="BD52" s="66">
        <v>9.9</v>
      </c>
      <c r="BE52" s="66">
        <v>102.8</v>
      </c>
      <c r="BF52" s="66">
        <v>102.6</v>
      </c>
      <c r="BG52" s="66">
        <v>0.3</v>
      </c>
      <c r="BH52" s="66"/>
      <c r="BI52" s="66"/>
      <c r="BJ52" s="66"/>
      <c r="BK52" s="66"/>
      <c r="BL52" s="66">
        <v>26.8</v>
      </c>
      <c r="BM52" s="66">
        <v>78.900000000000006</v>
      </c>
      <c r="BN52" s="66">
        <v>4.0999999999999996</v>
      </c>
      <c r="BO52" s="66">
        <v>1.4</v>
      </c>
      <c r="BP52" s="66">
        <v>1.1000000000000001</v>
      </c>
      <c r="BQ52" s="66">
        <v>2.4</v>
      </c>
      <c r="BR52" s="66"/>
      <c r="BS52" s="66">
        <v>2.2000000000000002</v>
      </c>
      <c r="BT52" s="66">
        <v>20</v>
      </c>
      <c r="BU52" s="66">
        <v>8.5</v>
      </c>
      <c r="BV52" s="66"/>
      <c r="BW52" s="66">
        <v>20.3</v>
      </c>
      <c r="BX52" s="67">
        <v>1140.3620000000001</v>
      </c>
    </row>
    <row r="53" spans="1:76" x14ac:dyDescent="0.3">
      <c r="A53" s="1"/>
      <c r="B53" s="54" t="s">
        <v>836</v>
      </c>
      <c r="C53" s="66">
        <v>14.5</v>
      </c>
      <c r="D53" s="66">
        <v>17.600000000000001</v>
      </c>
      <c r="E53" s="66">
        <v>7.7</v>
      </c>
      <c r="F53" s="66">
        <v>11.4</v>
      </c>
      <c r="G53" s="66">
        <v>20.2</v>
      </c>
      <c r="H53" s="66">
        <v>3</v>
      </c>
      <c r="I53" s="66"/>
      <c r="J53" s="66">
        <v>9.1999999999999993</v>
      </c>
      <c r="K53" s="66">
        <v>23.1</v>
      </c>
      <c r="L53" s="66"/>
      <c r="M53" s="66"/>
      <c r="N53" s="66"/>
      <c r="O53" s="66">
        <v>19.8</v>
      </c>
      <c r="P53" s="66"/>
      <c r="Q53" s="66">
        <v>20.2</v>
      </c>
      <c r="R53" s="66">
        <v>20.2</v>
      </c>
      <c r="S53" s="66"/>
      <c r="T53" s="66">
        <v>2.9</v>
      </c>
      <c r="U53" s="66">
        <v>4.9000000000000004</v>
      </c>
      <c r="V53" s="66">
        <v>20</v>
      </c>
      <c r="W53" s="66">
        <v>20.100000000000001</v>
      </c>
      <c r="X53" s="66">
        <v>20</v>
      </c>
      <c r="Y53" s="66">
        <v>18.100000000000001</v>
      </c>
      <c r="Z53" s="66">
        <v>25.2</v>
      </c>
      <c r="AA53" s="66">
        <v>5.7</v>
      </c>
      <c r="AB53" s="66">
        <v>90.774000000000001</v>
      </c>
      <c r="AC53" s="66"/>
      <c r="AD53" s="66"/>
      <c r="AE53" s="66">
        <v>18.100000000000001</v>
      </c>
      <c r="AF53" s="66">
        <v>221.9</v>
      </c>
      <c r="AG53" s="66"/>
      <c r="AH53" s="66"/>
      <c r="AI53" s="66">
        <v>20.9</v>
      </c>
      <c r="AJ53" s="66">
        <v>8.1999999999999993</v>
      </c>
      <c r="AK53" s="66">
        <v>20.399999999999999</v>
      </c>
      <c r="AL53" s="66">
        <v>20.399999999999999</v>
      </c>
      <c r="AM53" s="66">
        <v>20.100000000000001</v>
      </c>
      <c r="AN53" s="66">
        <v>4.5</v>
      </c>
      <c r="AO53" s="66"/>
      <c r="AP53" s="66">
        <v>11.1</v>
      </c>
      <c r="AQ53" s="66">
        <v>11.3</v>
      </c>
      <c r="AR53" s="66">
        <v>3.4</v>
      </c>
      <c r="AS53" s="66">
        <v>18.600000000000001</v>
      </c>
      <c r="AT53" s="66"/>
      <c r="AU53" s="66"/>
      <c r="AV53" s="66"/>
      <c r="AW53" s="66"/>
      <c r="AX53" s="66"/>
      <c r="AY53" s="66">
        <v>1.8</v>
      </c>
      <c r="AZ53" s="66"/>
      <c r="BA53" s="66"/>
      <c r="BB53" s="66"/>
      <c r="BC53" s="66">
        <v>5.8</v>
      </c>
      <c r="BD53" s="66">
        <v>9.9</v>
      </c>
      <c r="BE53" s="66">
        <v>86.7</v>
      </c>
      <c r="BF53" s="66">
        <v>92.6</v>
      </c>
      <c r="BG53" s="66">
        <v>0.3</v>
      </c>
      <c r="BH53" s="66"/>
      <c r="BI53" s="66"/>
      <c r="BJ53" s="66"/>
      <c r="BK53" s="66"/>
      <c r="BL53" s="66">
        <v>24.1</v>
      </c>
      <c r="BM53" s="66">
        <v>78.2</v>
      </c>
      <c r="BN53" s="66">
        <v>4.0999999999999996</v>
      </c>
      <c r="BO53" s="66">
        <v>1.4</v>
      </c>
      <c r="BP53" s="66">
        <v>1.1000000000000001</v>
      </c>
      <c r="BQ53" s="66">
        <v>2.4</v>
      </c>
      <c r="BR53" s="66"/>
      <c r="BS53" s="66">
        <v>2.2000000000000002</v>
      </c>
      <c r="BT53" s="66">
        <v>20</v>
      </c>
      <c r="BU53" s="66">
        <v>8.6</v>
      </c>
      <c r="BV53" s="66"/>
      <c r="BW53" s="66">
        <v>20.2</v>
      </c>
      <c r="BX53" s="67">
        <v>1112.874</v>
      </c>
    </row>
    <row r="54" spans="1:76" x14ac:dyDescent="0.3">
      <c r="A54" s="1"/>
      <c r="B54" s="54" t="s">
        <v>837</v>
      </c>
      <c r="C54" s="66">
        <v>14.4</v>
      </c>
      <c r="D54" s="66">
        <v>17.600000000000001</v>
      </c>
      <c r="E54" s="66">
        <v>7.5</v>
      </c>
      <c r="F54" s="66">
        <v>11.4</v>
      </c>
      <c r="G54" s="66">
        <v>20.2</v>
      </c>
      <c r="H54" s="66">
        <v>3</v>
      </c>
      <c r="I54" s="66"/>
      <c r="J54" s="66">
        <v>9.1</v>
      </c>
      <c r="K54" s="66">
        <v>21.2</v>
      </c>
      <c r="L54" s="66"/>
      <c r="M54" s="66"/>
      <c r="N54" s="66"/>
      <c r="O54" s="66">
        <v>19.8</v>
      </c>
      <c r="P54" s="66"/>
      <c r="Q54" s="66">
        <v>20.2</v>
      </c>
      <c r="R54" s="66">
        <v>20.2</v>
      </c>
      <c r="S54" s="66"/>
      <c r="T54" s="66">
        <v>3</v>
      </c>
      <c r="U54" s="66">
        <v>4.9000000000000004</v>
      </c>
      <c r="V54" s="66">
        <v>20</v>
      </c>
      <c r="W54" s="66">
        <v>19.899999999999999</v>
      </c>
      <c r="X54" s="66">
        <v>20</v>
      </c>
      <c r="Y54" s="66">
        <v>18.100000000000001</v>
      </c>
      <c r="Z54" s="66">
        <v>25.1</v>
      </c>
      <c r="AA54" s="66">
        <v>11.7</v>
      </c>
      <c r="AB54" s="66">
        <v>99.933999999999997</v>
      </c>
      <c r="AC54" s="66"/>
      <c r="AD54" s="66"/>
      <c r="AE54" s="66">
        <v>9.1999999999999993</v>
      </c>
      <c r="AF54" s="66">
        <v>211</v>
      </c>
      <c r="AG54" s="66"/>
      <c r="AH54" s="66"/>
      <c r="AI54" s="66">
        <v>20.9</v>
      </c>
      <c r="AJ54" s="66">
        <v>8.1999999999999993</v>
      </c>
      <c r="AK54" s="66">
        <v>20.399999999999999</v>
      </c>
      <c r="AL54" s="66">
        <v>20.399999999999999</v>
      </c>
      <c r="AM54" s="66">
        <v>20.100000000000001</v>
      </c>
      <c r="AN54" s="66">
        <v>4.5</v>
      </c>
      <c r="AO54" s="66"/>
      <c r="AP54" s="66">
        <v>12.7</v>
      </c>
      <c r="AQ54" s="66">
        <v>11.2</v>
      </c>
      <c r="AR54" s="66">
        <v>3.4</v>
      </c>
      <c r="AS54" s="66">
        <v>18.600000000000001</v>
      </c>
      <c r="AT54" s="66"/>
      <c r="AU54" s="66"/>
      <c r="AV54" s="66"/>
      <c r="AW54" s="66"/>
      <c r="AX54" s="66"/>
      <c r="AY54" s="66">
        <v>1.8</v>
      </c>
      <c r="AZ54" s="66"/>
      <c r="BA54" s="66"/>
      <c r="BB54" s="66"/>
      <c r="BC54" s="66">
        <v>5.7</v>
      </c>
      <c r="BD54" s="66">
        <v>9.9</v>
      </c>
      <c r="BE54" s="66">
        <v>105.6</v>
      </c>
      <c r="BF54" s="66">
        <v>97.4</v>
      </c>
      <c r="BG54" s="66">
        <v>0.3</v>
      </c>
      <c r="BH54" s="66"/>
      <c r="BI54" s="66"/>
      <c r="BJ54" s="66"/>
      <c r="BK54" s="66"/>
      <c r="BL54" s="66">
        <v>29</v>
      </c>
      <c r="BM54" s="66">
        <v>76.400000000000006</v>
      </c>
      <c r="BN54" s="66">
        <v>3.7</v>
      </c>
      <c r="BO54" s="66">
        <v>1</v>
      </c>
      <c r="BP54" s="66">
        <v>1.1000000000000001</v>
      </c>
      <c r="BQ54" s="66">
        <v>2.2000000000000002</v>
      </c>
      <c r="BR54" s="66"/>
      <c r="BS54" s="66">
        <v>2.2000000000000002</v>
      </c>
      <c r="BT54" s="66">
        <v>20</v>
      </c>
      <c r="BU54" s="66">
        <v>8.4</v>
      </c>
      <c r="BV54" s="66"/>
      <c r="BW54" s="66">
        <v>20.100000000000001</v>
      </c>
      <c r="BX54" s="67">
        <v>1132.634</v>
      </c>
    </row>
    <row r="55" spans="1:76" x14ac:dyDescent="0.3">
      <c r="A55" s="1"/>
      <c r="B55" s="56" t="s">
        <v>1084</v>
      </c>
      <c r="C55" s="68">
        <v>14.1</v>
      </c>
      <c r="D55" s="68">
        <v>17.600000000000001</v>
      </c>
      <c r="E55" s="68">
        <v>7</v>
      </c>
      <c r="F55" s="68">
        <v>10.9</v>
      </c>
      <c r="G55" s="68">
        <v>20.2</v>
      </c>
      <c r="H55" s="68">
        <v>3</v>
      </c>
      <c r="I55" s="68"/>
      <c r="J55" s="68">
        <v>9</v>
      </c>
      <c r="K55" s="68">
        <v>21.6</v>
      </c>
      <c r="L55" s="68"/>
      <c r="M55" s="68"/>
      <c r="N55" s="68"/>
      <c r="O55" s="68">
        <v>19.899999999999999</v>
      </c>
      <c r="P55" s="68"/>
      <c r="Q55" s="68">
        <v>20.2</v>
      </c>
      <c r="R55" s="68">
        <v>20.2</v>
      </c>
      <c r="S55" s="68"/>
      <c r="T55" s="68">
        <v>2.9</v>
      </c>
      <c r="U55" s="68">
        <v>5</v>
      </c>
      <c r="V55" s="68">
        <v>20</v>
      </c>
      <c r="W55" s="68">
        <v>20.3</v>
      </c>
      <c r="X55" s="68">
        <v>20</v>
      </c>
      <c r="Y55" s="68">
        <v>18.2</v>
      </c>
      <c r="Z55" s="68">
        <v>36.200000000000003</v>
      </c>
      <c r="AA55" s="68">
        <v>9.6999999999999993</v>
      </c>
      <c r="AB55" s="68">
        <v>113.318</v>
      </c>
      <c r="AC55" s="68"/>
      <c r="AD55" s="68"/>
      <c r="AE55" s="68">
        <v>7.7</v>
      </c>
      <c r="AF55" s="68">
        <v>203.1</v>
      </c>
      <c r="AG55" s="68"/>
      <c r="AH55" s="68"/>
      <c r="AI55" s="68">
        <v>20.9</v>
      </c>
      <c r="AJ55" s="68">
        <v>8.1999999999999993</v>
      </c>
      <c r="AK55" s="68">
        <v>20.399999999999999</v>
      </c>
      <c r="AL55" s="68">
        <v>20.399999999999999</v>
      </c>
      <c r="AM55" s="68">
        <v>20.100000000000001</v>
      </c>
      <c r="AN55" s="68">
        <v>4.5</v>
      </c>
      <c r="AO55" s="68"/>
      <c r="AP55" s="68">
        <v>13.1</v>
      </c>
      <c r="AQ55" s="68">
        <v>14.4</v>
      </c>
      <c r="AR55" s="68">
        <v>3.4</v>
      </c>
      <c r="AS55" s="68">
        <v>18.600000000000001</v>
      </c>
      <c r="AT55" s="68"/>
      <c r="AU55" s="68"/>
      <c r="AV55" s="68"/>
      <c r="AW55" s="68"/>
      <c r="AX55" s="68"/>
      <c r="AY55" s="68">
        <v>1.8</v>
      </c>
      <c r="AZ55" s="68"/>
      <c r="BA55" s="68"/>
      <c r="BB55" s="68"/>
      <c r="BC55" s="68">
        <v>5.7</v>
      </c>
      <c r="BD55" s="68">
        <v>9.9</v>
      </c>
      <c r="BE55" s="68">
        <v>113.5</v>
      </c>
      <c r="BF55" s="68">
        <v>113.7</v>
      </c>
      <c r="BG55" s="68">
        <v>0.3</v>
      </c>
      <c r="BH55" s="68"/>
      <c r="BI55" s="68"/>
      <c r="BJ55" s="68"/>
      <c r="BK55" s="68"/>
      <c r="BL55" s="68">
        <v>29.6</v>
      </c>
      <c r="BM55" s="68">
        <v>78.3</v>
      </c>
      <c r="BN55" s="68">
        <v>3.7</v>
      </c>
      <c r="BO55" s="68">
        <v>1</v>
      </c>
      <c r="BP55" s="68">
        <v>1.1000000000000001</v>
      </c>
      <c r="BQ55" s="68">
        <v>2.2000000000000002</v>
      </c>
      <c r="BR55" s="68"/>
      <c r="BS55" s="68">
        <v>2.2000000000000002</v>
      </c>
      <c r="BT55" s="68">
        <v>20</v>
      </c>
      <c r="BU55" s="68">
        <v>8.4</v>
      </c>
      <c r="BV55" s="68"/>
      <c r="BW55" s="68">
        <v>20.3</v>
      </c>
      <c r="BX55" s="69">
        <v>1175.818</v>
      </c>
    </row>
    <row r="56" spans="1:76" ht="15.6" x14ac:dyDescent="0.3">
      <c r="A56" s="1"/>
      <c r="B56" s="70" t="s">
        <v>1085</v>
      </c>
      <c r="C56" s="71">
        <v>312.85000000000002</v>
      </c>
      <c r="D56" s="71">
        <v>432.7</v>
      </c>
      <c r="E56" s="71">
        <v>186.6</v>
      </c>
      <c r="F56" s="71">
        <v>170.35</v>
      </c>
      <c r="G56" s="71">
        <v>473.5</v>
      </c>
      <c r="H56" s="71">
        <v>44.9</v>
      </c>
      <c r="I56" s="71">
        <v>2.6</v>
      </c>
      <c r="J56" s="71">
        <v>215.7</v>
      </c>
      <c r="K56" s="71">
        <v>523.20000000000005</v>
      </c>
      <c r="L56" s="71">
        <v>0</v>
      </c>
      <c r="M56" s="71">
        <v>1.85</v>
      </c>
      <c r="N56" s="71">
        <v>5.55</v>
      </c>
      <c r="O56" s="71">
        <v>466.75</v>
      </c>
      <c r="P56" s="71">
        <v>0</v>
      </c>
      <c r="Q56" s="71">
        <v>484.3</v>
      </c>
      <c r="R56" s="71">
        <v>484.95</v>
      </c>
      <c r="S56" s="71">
        <v>197.5</v>
      </c>
      <c r="T56" s="71">
        <v>67.8</v>
      </c>
      <c r="U56" s="71">
        <v>119.8</v>
      </c>
      <c r="V56" s="71">
        <v>480</v>
      </c>
      <c r="W56" s="71">
        <v>486.05</v>
      </c>
      <c r="X56" s="71">
        <v>341.75</v>
      </c>
      <c r="Y56" s="71">
        <v>435.75</v>
      </c>
      <c r="Z56" s="71">
        <v>551.29999999999995</v>
      </c>
      <c r="AA56" s="71">
        <v>227.5</v>
      </c>
      <c r="AB56" s="71">
        <v>1488.0454999999999</v>
      </c>
      <c r="AC56" s="71">
        <v>0</v>
      </c>
      <c r="AD56" s="71">
        <v>0</v>
      </c>
      <c r="AE56" s="71">
        <v>304.95</v>
      </c>
      <c r="AF56" s="71">
        <v>3158</v>
      </c>
      <c r="AG56" s="71">
        <v>203.75</v>
      </c>
      <c r="AH56" s="71">
        <v>246.9</v>
      </c>
      <c r="AI56" s="71">
        <v>501.25</v>
      </c>
      <c r="AJ56" s="71">
        <v>194.1</v>
      </c>
      <c r="AK56" s="71">
        <v>489.6</v>
      </c>
      <c r="AL56" s="71">
        <v>489.6</v>
      </c>
      <c r="AM56" s="71">
        <v>482.4</v>
      </c>
      <c r="AN56" s="71">
        <v>36.200000000000003</v>
      </c>
      <c r="AO56" s="71">
        <v>537.45000000000005</v>
      </c>
      <c r="AP56" s="71">
        <v>213.65</v>
      </c>
      <c r="AQ56" s="71">
        <v>216.1</v>
      </c>
      <c r="AR56" s="71">
        <v>81.150000000000006</v>
      </c>
      <c r="AS56" s="71">
        <v>447.15</v>
      </c>
      <c r="AT56" s="71">
        <v>0</v>
      </c>
      <c r="AU56" s="71">
        <v>1658.25</v>
      </c>
      <c r="AV56" s="71">
        <v>1330</v>
      </c>
      <c r="AW56" s="71">
        <v>0</v>
      </c>
      <c r="AX56" s="71">
        <v>2.2000000000000002</v>
      </c>
      <c r="AY56" s="71">
        <v>43.2</v>
      </c>
      <c r="AZ56" s="71">
        <v>123.85</v>
      </c>
      <c r="BA56" s="71">
        <v>0</v>
      </c>
      <c r="BB56" s="71">
        <v>101.8</v>
      </c>
      <c r="BC56" s="71">
        <v>79.099999999999994</v>
      </c>
      <c r="BD56" s="71">
        <v>166.45</v>
      </c>
      <c r="BE56" s="71">
        <v>1427.45</v>
      </c>
      <c r="BF56" s="71">
        <v>1300.4000000000001</v>
      </c>
      <c r="BG56" s="71">
        <v>4.7</v>
      </c>
      <c r="BH56" s="71">
        <v>655.15</v>
      </c>
      <c r="BI56" s="71">
        <v>897.8</v>
      </c>
      <c r="BJ56" s="71">
        <v>0</v>
      </c>
      <c r="BK56" s="71">
        <v>134.25</v>
      </c>
      <c r="BL56" s="71">
        <v>342.95</v>
      </c>
      <c r="BM56" s="71">
        <v>1002.45</v>
      </c>
      <c r="BN56" s="71">
        <v>77.55</v>
      </c>
      <c r="BO56" s="71">
        <v>33</v>
      </c>
      <c r="BP56" s="71">
        <v>26.4</v>
      </c>
      <c r="BQ56" s="71">
        <v>57.4</v>
      </c>
      <c r="BR56" s="71">
        <v>93.15</v>
      </c>
      <c r="BS56" s="71">
        <v>49.35</v>
      </c>
      <c r="BT56" s="71">
        <v>480.5</v>
      </c>
      <c r="BU56" s="71">
        <v>201.8</v>
      </c>
      <c r="BV56" s="71">
        <v>134.5</v>
      </c>
      <c r="BW56" s="71">
        <v>485.8</v>
      </c>
      <c r="BX56" s="71">
        <v>26712.995500000001</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567</v>
      </c>
      <c r="M70" s="1">
        <v>2035.75</v>
      </c>
      <c r="N70" s="1">
        <v>7.6208226067346132</v>
      </c>
      <c r="O70" s="1" t="s">
        <v>1086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568</v>
      </c>
      <c r="M71" s="1">
        <v>6126.45</v>
      </c>
      <c r="N71" s="1">
        <v>22.934342949295971</v>
      </c>
      <c r="O71" s="1" t="s">
        <v>1087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566</v>
      </c>
      <c r="M72" s="1">
        <v>8318</v>
      </c>
      <c r="N72" s="1">
        <v>31.138402280642769</v>
      </c>
      <c r="O72" s="1" t="s">
        <v>1088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569</v>
      </c>
      <c r="M73" s="1">
        <v>10232.7955</v>
      </c>
      <c r="N73" s="1">
        <v>38.306432163326647</v>
      </c>
      <c r="O73" s="1" t="s">
        <v>1089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1090</v>
      </c>
      <c r="C5" s="211"/>
      <c r="D5" s="211"/>
      <c r="E5" s="211"/>
      <c r="F5" s="211"/>
      <c r="G5" s="211"/>
      <c r="H5" s="211"/>
      <c r="I5" s="211"/>
      <c r="J5" s="211"/>
    </row>
    <row r="6" spans="1:10" ht="43.95" customHeight="1" x14ac:dyDescent="0.3">
      <c r="A6" s="1"/>
      <c r="B6" s="210" t="s">
        <v>559</v>
      </c>
      <c r="C6" s="210" t="s">
        <v>616</v>
      </c>
      <c r="D6" s="210" t="s">
        <v>617</v>
      </c>
      <c r="E6" s="210" t="s">
        <v>618</v>
      </c>
      <c r="F6" s="210" t="s">
        <v>619</v>
      </c>
      <c r="G6" s="210" t="s">
        <v>614</v>
      </c>
      <c r="H6" s="210" t="s">
        <v>620</v>
      </c>
      <c r="I6" s="210" t="s">
        <v>615</v>
      </c>
      <c r="J6" s="63" t="s">
        <v>1091</v>
      </c>
    </row>
    <row r="7" spans="1:10" x14ac:dyDescent="0.3">
      <c r="A7" s="1"/>
      <c r="B7" s="210"/>
      <c r="C7" s="63" t="s">
        <v>1014</v>
      </c>
      <c r="D7" s="63" t="s">
        <v>1015</v>
      </c>
      <c r="E7" s="63" t="s">
        <v>1016</v>
      </c>
      <c r="F7" s="63" t="s">
        <v>1017</v>
      </c>
      <c r="G7" s="63" t="s">
        <v>1019</v>
      </c>
      <c r="H7" s="63" t="s">
        <v>1020</v>
      </c>
      <c r="I7" s="63" t="s">
        <v>1092</v>
      </c>
      <c r="J7" s="63" t="s">
        <v>782</v>
      </c>
    </row>
    <row r="8" spans="1:10" x14ac:dyDescent="0.3">
      <c r="A8" s="1"/>
      <c r="B8" s="50" t="s">
        <v>1065</v>
      </c>
      <c r="C8" s="64">
        <v>13</v>
      </c>
      <c r="D8" s="64">
        <v>17.399999999999999</v>
      </c>
      <c r="E8" s="64">
        <v>8</v>
      </c>
      <c r="F8" s="64">
        <v>11.2</v>
      </c>
      <c r="G8" s="64">
        <v>9.4</v>
      </c>
      <c r="H8" s="64">
        <v>21.7</v>
      </c>
      <c r="I8" s="64">
        <v>60.4</v>
      </c>
      <c r="J8" s="65">
        <v>141.1</v>
      </c>
    </row>
    <row r="9" spans="1:10" x14ac:dyDescent="0.3">
      <c r="A9" s="1"/>
      <c r="B9" s="54" t="s">
        <v>1066</v>
      </c>
      <c r="C9" s="66">
        <v>13</v>
      </c>
      <c r="D9" s="66">
        <v>17.600000000000001</v>
      </c>
      <c r="E9" s="66">
        <v>8.6999999999999993</v>
      </c>
      <c r="F9" s="66">
        <v>11.4</v>
      </c>
      <c r="G9" s="66">
        <v>9.3000000000000007</v>
      </c>
      <c r="H9" s="66">
        <v>21.8</v>
      </c>
      <c r="I9" s="66">
        <v>60.4</v>
      </c>
      <c r="J9" s="67">
        <v>142.19999999999999</v>
      </c>
    </row>
    <row r="10" spans="1:10" x14ac:dyDescent="0.3">
      <c r="A10" s="1"/>
      <c r="B10" s="54" t="s">
        <v>1067</v>
      </c>
      <c r="C10" s="66">
        <v>13.2</v>
      </c>
      <c r="D10" s="66">
        <v>17.600000000000001</v>
      </c>
      <c r="E10" s="66">
        <v>8.1</v>
      </c>
      <c r="F10" s="66">
        <v>11.3</v>
      </c>
      <c r="G10" s="66">
        <v>9.3000000000000007</v>
      </c>
      <c r="H10" s="66">
        <v>21.8</v>
      </c>
      <c r="I10" s="66">
        <v>60.4</v>
      </c>
      <c r="J10" s="67">
        <v>141.69999999999999</v>
      </c>
    </row>
    <row r="11" spans="1:10" x14ac:dyDescent="0.3">
      <c r="A11" s="1"/>
      <c r="B11" s="54" t="s">
        <v>1068</v>
      </c>
      <c r="C11" s="66">
        <v>13</v>
      </c>
      <c r="D11" s="66">
        <v>17.600000000000001</v>
      </c>
      <c r="E11" s="66">
        <v>8.1999999999999993</v>
      </c>
      <c r="F11" s="66">
        <v>11.3</v>
      </c>
      <c r="G11" s="66">
        <v>9.8000000000000007</v>
      </c>
      <c r="H11" s="66">
        <v>21.6</v>
      </c>
      <c r="I11" s="66">
        <v>60.5</v>
      </c>
      <c r="J11" s="67">
        <v>142</v>
      </c>
    </row>
    <row r="12" spans="1:10" x14ac:dyDescent="0.3">
      <c r="A12" s="1"/>
      <c r="B12" s="54" t="s">
        <v>1069</v>
      </c>
      <c r="C12" s="66">
        <v>13</v>
      </c>
      <c r="D12" s="66">
        <v>17.899999999999999</v>
      </c>
      <c r="E12" s="66">
        <v>7.1</v>
      </c>
      <c r="F12" s="66">
        <v>11.3</v>
      </c>
      <c r="G12" s="66">
        <v>9</v>
      </c>
      <c r="H12" s="66">
        <v>21.8</v>
      </c>
      <c r="I12" s="66">
        <v>60.4</v>
      </c>
      <c r="J12" s="67">
        <v>140.5</v>
      </c>
    </row>
    <row r="13" spans="1:10" x14ac:dyDescent="0.3">
      <c r="A13" s="1"/>
      <c r="B13" s="54" t="s">
        <v>1070</v>
      </c>
      <c r="C13" s="66">
        <v>13</v>
      </c>
      <c r="D13" s="66">
        <v>18.3</v>
      </c>
      <c r="E13" s="66">
        <v>8.3000000000000007</v>
      </c>
      <c r="F13" s="66">
        <v>11.3</v>
      </c>
      <c r="G13" s="66">
        <v>9.5</v>
      </c>
      <c r="H13" s="66">
        <v>22</v>
      </c>
      <c r="I13" s="66">
        <v>60.7</v>
      </c>
      <c r="J13" s="67">
        <v>143.1</v>
      </c>
    </row>
    <row r="14" spans="1:10" x14ac:dyDescent="0.3">
      <c r="A14" s="1"/>
      <c r="B14" s="54" t="s">
        <v>1071</v>
      </c>
      <c r="C14" s="66">
        <v>13</v>
      </c>
      <c r="D14" s="66">
        <v>18.3</v>
      </c>
      <c r="E14" s="66">
        <v>8.1999999999999993</v>
      </c>
      <c r="F14" s="66">
        <v>11.3</v>
      </c>
      <c r="G14" s="66">
        <v>9.3000000000000007</v>
      </c>
      <c r="H14" s="66">
        <v>20.399999999999999</v>
      </c>
      <c r="I14" s="66">
        <v>60.4</v>
      </c>
      <c r="J14" s="67">
        <v>140.9</v>
      </c>
    </row>
    <row r="15" spans="1:10" x14ac:dyDescent="0.3">
      <c r="A15" s="1"/>
      <c r="B15" s="56" t="s">
        <v>1072</v>
      </c>
      <c r="C15" s="68">
        <v>12.3</v>
      </c>
      <c r="D15" s="68">
        <v>18.3</v>
      </c>
      <c r="E15" s="68">
        <v>7.6</v>
      </c>
      <c r="F15" s="68">
        <v>11.3</v>
      </c>
      <c r="G15" s="68">
        <v>9.6</v>
      </c>
      <c r="H15" s="68">
        <v>21.8</v>
      </c>
      <c r="I15" s="68">
        <v>60.8</v>
      </c>
      <c r="J15" s="69">
        <v>141.69999999999999</v>
      </c>
    </row>
    <row r="16" spans="1:10" x14ac:dyDescent="0.3">
      <c r="A16" s="1"/>
      <c r="B16" s="50" t="s">
        <v>1073</v>
      </c>
      <c r="C16" s="64">
        <v>12.5</v>
      </c>
      <c r="D16" s="64">
        <v>18.3</v>
      </c>
      <c r="E16" s="64">
        <v>6.4</v>
      </c>
      <c r="F16" s="64">
        <v>11.3</v>
      </c>
      <c r="G16" s="64">
        <v>9.4</v>
      </c>
      <c r="H16" s="64">
        <v>21.7</v>
      </c>
      <c r="I16" s="64">
        <v>60.4</v>
      </c>
      <c r="J16" s="65">
        <v>140</v>
      </c>
    </row>
    <row r="17" spans="1:10" x14ac:dyDescent="0.3">
      <c r="A17" s="1"/>
      <c r="B17" s="54" t="s">
        <v>1074</v>
      </c>
      <c r="C17" s="66">
        <v>13.4</v>
      </c>
      <c r="D17" s="66">
        <v>18.3</v>
      </c>
      <c r="E17" s="66">
        <v>8.6999999999999993</v>
      </c>
      <c r="F17" s="66">
        <v>11.4</v>
      </c>
      <c r="G17" s="66">
        <v>8.5</v>
      </c>
      <c r="H17" s="66">
        <v>21.7</v>
      </c>
      <c r="I17" s="66">
        <v>61.1</v>
      </c>
      <c r="J17" s="67">
        <v>143.1</v>
      </c>
    </row>
    <row r="18" spans="1:10" x14ac:dyDescent="0.3">
      <c r="A18" s="1"/>
      <c r="B18" s="54" t="s">
        <v>1075</v>
      </c>
      <c r="C18" s="66">
        <v>14.1</v>
      </c>
      <c r="D18" s="66">
        <v>18.3</v>
      </c>
      <c r="E18" s="66">
        <v>8.3000000000000007</v>
      </c>
      <c r="F18" s="66">
        <v>11.4</v>
      </c>
      <c r="G18" s="66">
        <v>8.5</v>
      </c>
      <c r="H18" s="66">
        <v>21.8</v>
      </c>
      <c r="I18" s="66">
        <v>60.9</v>
      </c>
      <c r="J18" s="67">
        <v>143.30000000000001</v>
      </c>
    </row>
    <row r="19" spans="1:10" x14ac:dyDescent="0.3">
      <c r="A19" s="1"/>
      <c r="B19" s="54" t="s">
        <v>1076</v>
      </c>
      <c r="C19" s="66">
        <v>13.1</v>
      </c>
      <c r="D19" s="66">
        <v>18.3</v>
      </c>
      <c r="E19" s="66">
        <v>6.3</v>
      </c>
      <c r="F19" s="66">
        <v>11.3</v>
      </c>
      <c r="G19" s="66">
        <v>8.1</v>
      </c>
      <c r="H19" s="66">
        <v>21.7</v>
      </c>
      <c r="I19" s="66">
        <v>61.2</v>
      </c>
      <c r="J19" s="67">
        <v>140</v>
      </c>
    </row>
    <row r="20" spans="1:10" x14ac:dyDescent="0.3">
      <c r="A20" s="1"/>
      <c r="B20" s="54" t="s">
        <v>1077</v>
      </c>
      <c r="C20" s="66">
        <v>13</v>
      </c>
      <c r="D20" s="66">
        <v>18.3</v>
      </c>
      <c r="E20" s="66">
        <v>8.1</v>
      </c>
      <c r="F20" s="66">
        <v>11.4</v>
      </c>
      <c r="G20" s="66">
        <v>8.4</v>
      </c>
      <c r="H20" s="66">
        <v>21.3</v>
      </c>
      <c r="I20" s="66">
        <v>60.6</v>
      </c>
      <c r="J20" s="67">
        <v>141.1</v>
      </c>
    </row>
    <row r="21" spans="1:10" x14ac:dyDescent="0.3">
      <c r="A21" s="1"/>
      <c r="B21" s="54" t="s">
        <v>1078</v>
      </c>
      <c r="C21" s="66">
        <v>13.4</v>
      </c>
      <c r="D21" s="66">
        <v>18.3</v>
      </c>
      <c r="E21" s="66">
        <v>7.8</v>
      </c>
      <c r="F21" s="66">
        <v>11.3</v>
      </c>
      <c r="G21" s="66">
        <v>8.1</v>
      </c>
      <c r="H21" s="66">
        <v>20.5</v>
      </c>
      <c r="I21" s="66">
        <v>61.1</v>
      </c>
      <c r="J21" s="67">
        <v>140.5</v>
      </c>
    </row>
    <row r="22" spans="1:10" x14ac:dyDescent="0.3">
      <c r="A22" s="1"/>
      <c r="B22" s="54" t="s">
        <v>1079</v>
      </c>
      <c r="C22" s="66">
        <v>12.7</v>
      </c>
      <c r="D22" s="66">
        <v>18.3</v>
      </c>
      <c r="E22" s="66">
        <v>7.7</v>
      </c>
      <c r="F22" s="66">
        <v>9.8000000000000007</v>
      </c>
      <c r="G22" s="66">
        <v>8.1</v>
      </c>
      <c r="H22" s="66">
        <v>19.5</v>
      </c>
      <c r="I22" s="66">
        <v>61.1</v>
      </c>
      <c r="J22" s="67">
        <v>137.19999999999999</v>
      </c>
    </row>
    <row r="23" spans="1:10" x14ac:dyDescent="0.3">
      <c r="A23" s="1"/>
      <c r="B23" s="56" t="s">
        <v>1080</v>
      </c>
      <c r="C23" s="68">
        <v>12.8</v>
      </c>
      <c r="D23" s="68">
        <v>18.3</v>
      </c>
      <c r="E23" s="68">
        <v>7.5</v>
      </c>
      <c r="F23" s="68">
        <v>5.7</v>
      </c>
      <c r="G23" s="68">
        <v>8.8000000000000007</v>
      </c>
      <c r="H23" s="68">
        <v>18.399999999999999</v>
      </c>
      <c r="I23" s="68">
        <v>61.1</v>
      </c>
      <c r="J23" s="69">
        <v>132.6</v>
      </c>
    </row>
    <row r="24" spans="1:10" x14ac:dyDescent="0.3">
      <c r="A24" s="1"/>
      <c r="B24" s="50" t="s">
        <v>1081</v>
      </c>
      <c r="C24" s="64">
        <v>12.7</v>
      </c>
      <c r="D24" s="64">
        <v>18.3</v>
      </c>
      <c r="E24" s="64">
        <v>6.8</v>
      </c>
      <c r="F24" s="64"/>
      <c r="G24" s="64">
        <v>8.6999999999999993</v>
      </c>
      <c r="H24" s="64">
        <v>19.100000000000001</v>
      </c>
      <c r="I24" s="64">
        <v>61.4</v>
      </c>
      <c r="J24" s="65">
        <v>127</v>
      </c>
    </row>
    <row r="25" spans="1:10" x14ac:dyDescent="0.3">
      <c r="A25" s="1"/>
      <c r="B25" s="54" t="s">
        <v>1082</v>
      </c>
      <c r="C25" s="66">
        <v>12.9</v>
      </c>
      <c r="D25" s="66">
        <v>17.7</v>
      </c>
      <c r="E25" s="66">
        <v>7.3</v>
      </c>
      <c r="F25" s="66"/>
      <c r="G25" s="66">
        <v>8.4</v>
      </c>
      <c r="H25" s="66">
        <v>19.2</v>
      </c>
      <c r="I25" s="66">
        <v>61.3</v>
      </c>
      <c r="J25" s="67">
        <v>126.8</v>
      </c>
    </row>
    <row r="26" spans="1:10" x14ac:dyDescent="0.3">
      <c r="A26" s="1"/>
      <c r="B26" s="54" t="s">
        <v>1083</v>
      </c>
      <c r="C26" s="66">
        <v>13</v>
      </c>
      <c r="D26" s="66">
        <v>18.3</v>
      </c>
      <c r="E26" s="66">
        <v>7.3</v>
      </c>
      <c r="F26" s="66"/>
      <c r="G26" s="66">
        <v>9.1999999999999993</v>
      </c>
      <c r="H26" s="66">
        <v>18.899999999999999</v>
      </c>
      <c r="I26" s="66">
        <v>61.2</v>
      </c>
      <c r="J26" s="67">
        <v>127.9</v>
      </c>
    </row>
    <row r="27" spans="1:10" x14ac:dyDescent="0.3">
      <c r="A27" s="1"/>
      <c r="B27" s="54" t="s">
        <v>810</v>
      </c>
      <c r="C27" s="66">
        <v>13</v>
      </c>
      <c r="D27" s="66">
        <v>16.600000000000001</v>
      </c>
      <c r="E27" s="66">
        <v>8.1999999999999993</v>
      </c>
      <c r="F27" s="66"/>
      <c r="G27" s="66">
        <v>8.5</v>
      </c>
      <c r="H27" s="66">
        <v>18.2</v>
      </c>
      <c r="I27" s="66">
        <v>60.8</v>
      </c>
      <c r="J27" s="67">
        <v>125.3</v>
      </c>
    </row>
    <row r="28" spans="1:10" x14ac:dyDescent="0.3">
      <c r="A28" s="1"/>
      <c r="B28" s="54" t="s">
        <v>811</v>
      </c>
      <c r="C28" s="66">
        <v>13</v>
      </c>
      <c r="D28" s="66">
        <v>18.2</v>
      </c>
      <c r="E28" s="66">
        <v>7.7</v>
      </c>
      <c r="F28" s="66"/>
      <c r="G28" s="66">
        <v>8.9</v>
      </c>
      <c r="H28" s="66">
        <v>20.3</v>
      </c>
      <c r="I28" s="66">
        <v>60.2</v>
      </c>
      <c r="J28" s="67">
        <v>128.30000000000001</v>
      </c>
    </row>
    <row r="29" spans="1:10" x14ac:dyDescent="0.3">
      <c r="A29" s="1"/>
      <c r="B29" s="54" t="s">
        <v>812</v>
      </c>
      <c r="C29" s="66">
        <v>12.8</v>
      </c>
      <c r="D29" s="66">
        <v>18.399999999999999</v>
      </c>
      <c r="E29" s="66">
        <v>7.4</v>
      </c>
      <c r="F29" s="66"/>
      <c r="G29" s="66">
        <v>9</v>
      </c>
      <c r="H29" s="66">
        <v>20.100000000000001</v>
      </c>
      <c r="I29" s="66">
        <v>59.2</v>
      </c>
      <c r="J29" s="67">
        <v>126.9</v>
      </c>
    </row>
    <row r="30" spans="1:10" x14ac:dyDescent="0.3">
      <c r="A30" s="1"/>
      <c r="B30" s="54" t="s">
        <v>813</v>
      </c>
      <c r="C30" s="66">
        <v>12.9</v>
      </c>
      <c r="D30" s="66">
        <v>19.7</v>
      </c>
      <c r="E30" s="66">
        <v>6.2</v>
      </c>
      <c r="F30" s="66"/>
      <c r="G30" s="66">
        <v>8.6999999999999993</v>
      </c>
      <c r="H30" s="66">
        <v>18.100000000000001</v>
      </c>
      <c r="I30" s="66">
        <v>59.5</v>
      </c>
      <c r="J30" s="67">
        <v>125.1</v>
      </c>
    </row>
    <row r="31" spans="1:10" x14ac:dyDescent="0.3">
      <c r="A31" s="1"/>
      <c r="B31" s="56" t="s">
        <v>814</v>
      </c>
      <c r="C31" s="68">
        <v>12.9</v>
      </c>
      <c r="D31" s="68">
        <v>18.2</v>
      </c>
      <c r="E31" s="68">
        <v>7.6</v>
      </c>
      <c r="F31" s="68"/>
      <c r="G31" s="68">
        <v>8.6</v>
      </c>
      <c r="H31" s="68">
        <v>22.4</v>
      </c>
      <c r="I31" s="68">
        <v>60</v>
      </c>
      <c r="J31" s="69">
        <v>129.69999999999999</v>
      </c>
    </row>
    <row r="32" spans="1:10" x14ac:dyDescent="0.3">
      <c r="A32" s="1"/>
      <c r="B32" s="50" t="s">
        <v>815</v>
      </c>
      <c r="C32" s="64">
        <v>12.5</v>
      </c>
      <c r="D32" s="64">
        <v>18.3</v>
      </c>
      <c r="E32" s="64">
        <v>7</v>
      </c>
      <c r="F32" s="64"/>
      <c r="G32" s="64">
        <v>9.1</v>
      </c>
      <c r="H32" s="64">
        <v>23.6</v>
      </c>
      <c r="I32" s="64">
        <v>59</v>
      </c>
      <c r="J32" s="65">
        <v>129.5</v>
      </c>
    </row>
    <row r="33" spans="1:10" x14ac:dyDescent="0.3">
      <c r="A33" s="1"/>
      <c r="B33" s="54" t="s">
        <v>816</v>
      </c>
      <c r="C33" s="66">
        <v>13</v>
      </c>
      <c r="D33" s="66">
        <v>18.3</v>
      </c>
      <c r="E33" s="66">
        <v>7.2</v>
      </c>
      <c r="F33" s="66"/>
      <c r="G33" s="66">
        <v>9.1</v>
      </c>
      <c r="H33" s="66">
        <v>22.6</v>
      </c>
      <c r="I33" s="66">
        <v>59.5</v>
      </c>
      <c r="J33" s="67">
        <v>129.69999999999999</v>
      </c>
    </row>
    <row r="34" spans="1:10" x14ac:dyDescent="0.3">
      <c r="A34" s="1"/>
      <c r="B34" s="54" t="s">
        <v>817</v>
      </c>
      <c r="C34" s="66">
        <v>13.5</v>
      </c>
      <c r="D34" s="66">
        <v>18.3</v>
      </c>
      <c r="E34" s="66">
        <v>8.1</v>
      </c>
      <c r="F34" s="66"/>
      <c r="G34" s="66">
        <v>9.1999999999999993</v>
      </c>
      <c r="H34" s="66">
        <v>23.8</v>
      </c>
      <c r="I34" s="66">
        <v>59.9</v>
      </c>
      <c r="J34" s="67">
        <v>132.80000000000001</v>
      </c>
    </row>
    <row r="35" spans="1:10" x14ac:dyDescent="0.3">
      <c r="A35" s="1"/>
      <c r="B35" s="54" t="s">
        <v>818</v>
      </c>
      <c r="C35" s="66">
        <v>13</v>
      </c>
      <c r="D35" s="66">
        <v>18.3</v>
      </c>
      <c r="E35" s="66">
        <v>8.6</v>
      </c>
      <c r="F35" s="66"/>
      <c r="G35" s="66">
        <v>9.1999999999999993</v>
      </c>
      <c r="H35" s="66">
        <v>23.4</v>
      </c>
      <c r="I35" s="66">
        <v>60.3</v>
      </c>
      <c r="J35" s="67">
        <v>132.80000000000001</v>
      </c>
    </row>
    <row r="36" spans="1:10" x14ac:dyDescent="0.3">
      <c r="A36" s="1"/>
      <c r="B36" s="54" t="s">
        <v>819</v>
      </c>
      <c r="C36" s="66">
        <v>13</v>
      </c>
      <c r="D36" s="66">
        <v>18.3</v>
      </c>
      <c r="E36" s="66">
        <v>8.9</v>
      </c>
      <c r="F36" s="66"/>
      <c r="G36" s="66">
        <v>9.1</v>
      </c>
      <c r="H36" s="66">
        <v>23.5</v>
      </c>
      <c r="I36" s="66">
        <v>60.7</v>
      </c>
      <c r="J36" s="67">
        <v>133.5</v>
      </c>
    </row>
    <row r="37" spans="1:10" x14ac:dyDescent="0.3">
      <c r="A37" s="1"/>
      <c r="B37" s="54" t="s">
        <v>820</v>
      </c>
      <c r="C37" s="66">
        <v>12.7</v>
      </c>
      <c r="D37" s="66">
        <v>18.3</v>
      </c>
      <c r="E37" s="66">
        <v>7.8</v>
      </c>
      <c r="F37" s="66"/>
      <c r="G37" s="66">
        <v>8.9</v>
      </c>
      <c r="H37" s="66">
        <v>23.7</v>
      </c>
      <c r="I37" s="66">
        <v>60.2</v>
      </c>
      <c r="J37" s="67">
        <v>131.6</v>
      </c>
    </row>
    <row r="38" spans="1:10" x14ac:dyDescent="0.3">
      <c r="A38" s="1"/>
      <c r="B38" s="54" t="s">
        <v>821</v>
      </c>
      <c r="C38" s="66">
        <v>13.2</v>
      </c>
      <c r="D38" s="66">
        <v>18.3</v>
      </c>
      <c r="E38" s="66">
        <v>8.9</v>
      </c>
      <c r="F38" s="66"/>
      <c r="G38" s="66">
        <v>9</v>
      </c>
      <c r="H38" s="66">
        <v>23.9</v>
      </c>
      <c r="I38" s="66">
        <v>60.1</v>
      </c>
      <c r="J38" s="67">
        <v>133.4</v>
      </c>
    </row>
    <row r="39" spans="1:10" x14ac:dyDescent="0.3">
      <c r="A39" s="1"/>
      <c r="B39" s="56" t="s">
        <v>822</v>
      </c>
      <c r="C39" s="68">
        <v>12.7</v>
      </c>
      <c r="D39" s="68">
        <v>18.3</v>
      </c>
      <c r="E39" s="68">
        <v>8.5</v>
      </c>
      <c r="F39" s="68"/>
      <c r="G39" s="68">
        <v>9</v>
      </c>
      <c r="H39" s="68">
        <v>23.4</v>
      </c>
      <c r="I39" s="68">
        <v>59.8</v>
      </c>
      <c r="J39" s="69">
        <v>131.69999999999999</v>
      </c>
    </row>
    <row r="40" spans="1:10" x14ac:dyDescent="0.3">
      <c r="A40" s="1"/>
      <c r="B40" s="50" t="s">
        <v>823</v>
      </c>
      <c r="C40" s="64">
        <v>12.8</v>
      </c>
      <c r="D40" s="64">
        <v>18.3</v>
      </c>
      <c r="E40" s="64">
        <v>8.5</v>
      </c>
      <c r="F40" s="64">
        <v>2.6</v>
      </c>
      <c r="G40" s="64">
        <v>9</v>
      </c>
      <c r="H40" s="64">
        <v>23.8</v>
      </c>
      <c r="I40" s="64">
        <v>59.9</v>
      </c>
      <c r="J40" s="65">
        <v>134.9</v>
      </c>
    </row>
    <row r="41" spans="1:10" x14ac:dyDescent="0.3">
      <c r="A41" s="1"/>
      <c r="B41" s="54" t="s">
        <v>824</v>
      </c>
      <c r="C41" s="66">
        <v>12.8</v>
      </c>
      <c r="D41" s="66">
        <v>18.3</v>
      </c>
      <c r="E41" s="66">
        <v>6.5</v>
      </c>
      <c r="F41" s="66">
        <v>6.8</v>
      </c>
      <c r="G41" s="66">
        <v>8.5</v>
      </c>
      <c r="H41" s="66">
        <v>19.3</v>
      </c>
      <c r="I41" s="66">
        <v>60.2</v>
      </c>
      <c r="J41" s="67">
        <v>132.4</v>
      </c>
    </row>
    <row r="42" spans="1:10" x14ac:dyDescent="0.3">
      <c r="A42" s="1"/>
      <c r="B42" s="54" t="s">
        <v>825</v>
      </c>
      <c r="C42" s="66">
        <v>12.7</v>
      </c>
      <c r="D42" s="66">
        <v>17.600000000000001</v>
      </c>
      <c r="E42" s="66">
        <v>8.1999999999999993</v>
      </c>
      <c r="F42" s="66">
        <v>11.1</v>
      </c>
      <c r="G42" s="66">
        <v>8.9</v>
      </c>
      <c r="H42" s="66">
        <v>23.5</v>
      </c>
      <c r="I42" s="66">
        <v>60.1</v>
      </c>
      <c r="J42" s="67">
        <v>142.1</v>
      </c>
    </row>
    <row r="43" spans="1:10" x14ac:dyDescent="0.3">
      <c r="A43" s="1"/>
      <c r="B43" s="54" t="s">
        <v>826</v>
      </c>
      <c r="C43" s="66">
        <v>13.2</v>
      </c>
      <c r="D43" s="66">
        <v>18.3</v>
      </c>
      <c r="E43" s="66">
        <v>7.1</v>
      </c>
      <c r="F43" s="66">
        <v>10.5</v>
      </c>
      <c r="G43" s="66">
        <v>9.4</v>
      </c>
      <c r="H43" s="66">
        <v>23.7</v>
      </c>
      <c r="I43" s="66">
        <v>59.9</v>
      </c>
      <c r="J43" s="67">
        <v>142.1</v>
      </c>
    </row>
    <row r="44" spans="1:10" x14ac:dyDescent="0.3">
      <c r="A44" s="1"/>
      <c r="B44" s="54" t="s">
        <v>827</v>
      </c>
      <c r="C44" s="66">
        <v>13</v>
      </c>
      <c r="D44" s="66">
        <v>17.600000000000001</v>
      </c>
      <c r="E44" s="66">
        <v>7.5</v>
      </c>
      <c r="F44" s="66">
        <v>11.1</v>
      </c>
      <c r="G44" s="66">
        <v>9.1999999999999993</v>
      </c>
      <c r="H44" s="66">
        <v>20.6</v>
      </c>
      <c r="I44" s="66">
        <v>59.8</v>
      </c>
      <c r="J44" s="67">
        <v>138.80000000000001</v>
      </c>
    </row>
    <row r="45" spans="1:10" x14ac:dyDescent="0.3">
      <c r="A45" s="1"/>
      <c r="B45" s="54" t="s">
        <v>828</v>
      </c>
      <c r="C45" s="66">
        <v>12.9</v>
      </c>
      <c r="D45" s="66">
        <v>18.3</v>
      </c>
      <c r="E45" s="66">
        <v>7.6</v>
      </c>
      <c r="F45" s="66">
        <v>11.1</v>
      </c>
      <c r="G45" s="66">
        <v>9.4</v>
      </c>
      <c r="H45" s="66">
        <v>23.7</v>
      </c>
      <c r="I45" s="66">
        <v>60.7</v>
      </c>
      <c r="J45" s="67">
        <v>143.69999999999999</v>
      </c>
    </row>
    <row r="46" spans="1:10" x14ac:dyDescent="0.3">
      <c r="A46" s="1"/>
      <c r="B46" s="54" t="s">
        <v>829</v>
      </c>
      <c r="C46" s="66">
        <v>12.5</v>
      </c>
      <c r="D46" s="66">
        <v>18.3</v>
      </c>
      <c r="E46" s="66">
        <v>8.5</v>
      </c>
      <c r="F46" s="66">
        <v>11.2</v>
      </c>
      <c r="G46" s="66">
        <v>9.5</v>
      </c>
      <c r="H46" s="66">
        <v>23.7</v>
      </c>
      <c r="I46" s="66">
        <v>60.7</v>
      </c>
      <c r="J46" s="67">
        <v>144.4</v>
      </c>
    </row>
    <row r="47" spans="1:10" x14ac:dyDescent="0.3">
      <c r="A47" s="1"/>
      <c r="B47" s="56" t="s">
        <v>830</v>
      </c>
      <c r="C47" s="68">
        <v>12</v>
      </c>
      <c r="D47" s="68">
        <v>17.2</v>
      </c>
      <c r="E47" s="68">
        <v>9</v>
      </c>
      <c r="F47" s="68">
        <v>11.4</v>
      </c>
      <c r="G47" s="68">
        <v>9.4</v>
      </c>
      <c r="H47" s="68">
        <v>23.6</v>
      </c>
      <c r="I47" s="68">
        <v>61.9</v>
      </c>
      <c r="J47" s="69">
        <v>144.5</v>
      </c>
    </row>
    <row r="48" spans="1:10" x14ac:dyDescent="0.3">
      <c r="A48" s="1"/>
      <c r="B48" s="50" t="s">
        <v>831</v>
      </c>
      <c r="C48" s="64">
        <v>12.4</v>
      </c>
      <c r="D48" s="64">
        <v>17.399999999999999</v>
      </c>
      <c r="E48" s="64">
        <v>7.6</v>
      </c>
      <c r="F48" s="64">
        <v>11.5</v>
      </c>
      <c r="G48" s="64">
        <v>9.1999999999999993</v>
      </c>
      <c r="H48" s="64">
        <v>22.5</v>
      </c>
      <c r="I48" s="64">
        <v>61.8</v>
      </c>
      <c r="J48" s="65">
        <v>142.4</v>
      </c>
    </row>
    <row r="49" spans="1:10" x14ac:dyDescent="0.3">
      <c r="A49" s="1"/>
      <c r="B49" s="54" t="s">
        <v>832</v>
      </c>
      <c r="C49" s="66">
        <v>12.8</v>
      </c>
      <c r="D49" s="66">
        <v>17.3</v>
      </c>
      <c r="E49" s="66">
        <v>8.4</v>
      </c>
      <c r="F49" s="66">
        <v>11.5</v>
      </c>
      <c r="G49" s="66">
        <v>9</v>
      </c>
      <c r="H49" s="66">
        <v>23.1</v>
      </c>
      <c r="I49" s="66">
        <v>62.3</v>
      </c>
      <c r="J49" s="67">
        <v>144.4</v>
      </c>
    </row>
    <row r="50" spans="1:10" x14ac:dyDescent="0.3">
      <c r="A50" s="1"/>
      <c r="B50" s="54" t="s">
        <v>833</v>
      </c>
      <c r="C50" s="66">
        <v>13</v>
      </c>
      <c r="D50" s="66">
        <v>17.600000000000001</v>
      </c>
      <c r="E50" s="66">
        <v>8.4</v>
      </c>
      <c r="F50" s="66">
        <v>11.4</v>
      </c>
      <c r="G50" s="66">
        <v>9.1999999999999993</v>
      </c>
      <c r="H50" s="66">
        <v>22.9</v>
      </c>
      <c r="I50" s="66">
        <v>62</v>
      </c>
      <c r="J50" s="67">
        <v>144.5</v>
      </c>
    </row>
    <row r="51" spans="1:10" x14ac:dyDescent="0.3">
      <c r="A51" s="1"/>
      <c r="B51" s="54" t="s">
        <v>834</v>
      </c>
      <c r="C51" s="66">
        <v>13.3</v>
      </c>
      <c r="D51" s="66">
        <v>17.600000000000001</v>
      </c>
      <c r="E51" s="66">
        <v>8</v>
      </c>
      <c r="F51" s="66">
        <v>11.3</v>
      </c>
      <c r="G51" s="66">
        <v>8.8000000000000007</v>
      </c>
      <c r="H51" s="66">
        <v>23.1</v>
      </c>
      <c r="I51" s="66">
        <v>62.2</v>
      </c>
      <c r="J51" s="67">
        <v>144.30000000000001</v>
      </c>
    </row>
    <row r="52" spans="1:10" x14ac:dyDescent="0.3">
      <c r="A52" s="1"/>
      <c r="B52" s="54" t="s">
        <v>835</v>
      </c>
      <c r="C52" s="66">
        <v>14</v>
      </c>
      <c r="D52" s="66">
        <v>17.600000000000001</v>
      </c>
      <c r="E52" s="66">
        <v>7.2</v>
      </c>
      <c r="F52" s="66">
        <v>11.5</v>
      </c>
      <c r="G52" s="66">
        <v>8.9</v>
      </c>
      <c r="H52" s="66">
        <v>23.3</v>
      </c>
      <c r="I52" s="66">
        <v>62.1</v>
      </c>
      <c r="J52" s="67">
        <v>144.6</v>
      </c>
    </row>
    <row r="53" spans="1:10" x14ac:dyDescent="0.3">
      <c r="A53" s="1"/>
      <c r="B53" s="54" t="s">
        <v>836</v>
      </c>
      <c r="C53" s="66">
        <v>14.5</v>
      </c>
      <c r="D53" s="66">
        <v>17.600000000000001</v>
      </c>
      <c r="E53" s="66">
        <v>7.7</v>
      </c>
      <c r="F53" s="66">
        <v>11.4</v>
      </c>
      <c r="G53" s="66">
        <v>9.1999999999999993</v>
      </c>
      <c r="H53" s="66">
        <v>23.1</v>
      </c>
      <c r="I53" s="66">
        <v>61.6</v>
      </c>
      <c r="J53" s="67">
        <v>145.1</v>
      </c>
    </row>
    <row r="54" spans="1:10" x14ac:dyDescent="0.3">
      <c r="A54" s="1"/>
      <c r="B54" s="54" t="s">
        <v>837</v>
      </c>
      <c r="C54" s="66">
        <v>14.4</v>
      </c>
      <c r="D54" s="66">
        <v>17.600000000000001</v>
      </c>
      <c r="E54" s="66">
        <v>7.5</v>
      </c>
      <c r="F54" s="66">
        <v>11.4</v>
      </c>
      <c r="G54" s="66">
        <v>9.1</v>
      </c>
      <c r="H54" s="66">
        <v>21.2</v>
      </c>
      <c r="I54" s="66">
        <v>61.8</v>
      </c>
      <c r="J54" s="67">
        <v>143</v>
      </c>
    </row>
    <row r="55" spans="1:10" x14ac:dyDescent="0.3">
      <c r="A55" s="1"/>
      <c r="B55" s="56" t="s">
        <v>1084</v>
      </c>
      <c r="C55" s="68">
        <v>14.1</v>
      </c>
      <c r="D55" s="68">
        <v>17.600000000000001</v>
      </c>
      <c r="E55" s="68">
        <v>7</v>
      </c>
      <c r="F55" s="68">
        <v>10.9</v>
      </c>
      <c r="G55" s="68">
        <v>9</v>
      </c>
      <c r="H55" s="68">
        <v>21.6</v>
      </c>
      <c r="I55" s="68">
        <v>61.4</v>
      </c>
      <c r="J55" s="69">
        <v>141.6</v>
      </c>
    </row>
    <row r="56" spans="1:10" ht="15.6" x14ac:dyDescent="0.3">
      <c r="A56" s="1"/>
      <c r="B56" s="70" t="s">
        <v>1085</v>
      </c>
      <c r="C56" s="71">
        <v>312.85000000000002</v>
      </c>
      <c r="D56" s="71">
        <v>432.7</v>
      </c>
      <c r="E56" s="71">
        <v>186.6</v>
      </c>
      <c r="F56" s="71">
        <v>170.35</v>
      </c>
      <c r="G56" s="71">
        <v>215.7</v>
      </c>
      <c r="H56" s="71">
        <v>523.20000000000005</v>
      </c>
      <c r="I56" s="71">
        <v>1456.5</v>
      </c>
      <c r="J56" s="71">
        <v>3297.9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65"/>
  <sheetViews>
    <sheetView showGridLines="0" zoomScale="80" workbookViewId="0">
      <pane xSplit="5" ySplit="7" topLeftCell="F162"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4" t="s">
        <v>1093</v>
      </c>
      <c r="C3" s="195"/>
      <c r="D3" s="195"/>
      <c r="E3" s="195"/>
      <c r="F3" s="195"/>
      <c r="G3" s="195"/>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1094</v>
      </c>
      <c r="C5" s="1"/>
      <c r="D5" s="1"/>
      <c r="E5" s="1"/>
      <c r="F5" s="1"/>
      <c r="G5" s="1"/>
      <c r="H5" s="1"/>
      <c r="I5" s="1"/>
      <c r="J5" s="1"/>
      <c r="K5" s="1"/>
      <c r="L5" s="1"/>
      <c r="M5" s="1"/>
      <c r="N5" s="1"/>
      <c r="O5" s="1"/>
      <c r="P5" s="1"/>
      <c r="Q5" s="1"/>
      <c r="R5" s="1"/>
      <c r="S5" s="1"/>
      <c r="T5" s="1"/>
      <c r="U5" s="1"/>
      <c r="V5" s="1"/>
    </row>
    <row r="6" spans="1:22" ht="22.95" customHeight="1" x14ac:dyDescent="0.3">
      <c r="A6" s="1"/>
      <c r="B6" s="198" t="s">
        <v>3</v>
      </c>
      <c r="C6" s="198" t="s">
        <v>72</v>
      </c>
      <c r="D6" s="198" t="s">
        <v>1095</v>
      </c>
      <c r="E6" s="198" t="s">
        <v>1096</v>
      </c>
      <c r="F6" s="198" t="s">
        <v>1097</v>
      </c>
      <c r="G6" s="198"/>
      <c r="H6" s="198"/>
      <c r="I6" s="198"/>
      <c r="J6" s="198"/>
      <c r="K6" s="198"/>
      <c r="L6" s="198"/>
      <c r="M6" s="198"/>
      <c r="N6" s="198"/>
      <c r="O6" s="198"/>
      <c r="P6" s="198"/>
      <c r="Q6" s="198"/>
      <c r="R6" s="198"/>
      <c r="S6" s="198"/>
      <c r="T6" s="198"/>
      <c r="U6" s="198"/>
      <c r="V6" s="198"/>
    </row>
    <row r="7" spans="1:22"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t="s">
        <v>942</v>
      </c>
    </row>
    <row r="8" spans="1:22" x14ac:dyDescent="0.3">
      <c r="A8" s="1"/>
      <c r="B8" s="72" t="s">
        <v>616</v>
      </c>
      <c r="C8" s="72" t="s">
        <v>1014</v>
      </c>
      <c r="D8" s="72" t="s">
        <v>1098</v>
      </c>
      <c r="E8" s="73" t="s">
        <v>567</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312.85000000000002</v>
      </c>
      <c r="V8" s="74">
        <v>3587.5</v>
      </c>
    </row>
    <row r="9" spans="1:22" x14ac:dyDescent="0.3">
      <c r="A9" s="1"/>
      <c r="B9" s="72" t="s">
        <v>617</v>
      </c>
      <c r="C9" s="72" t="s">
        <v>1099</v>
      </c>
      <c r="D9" s="72" t="s">
        <v>315</v>
      </c>
      <c r="E9" s="73" t="s">
        <v>567</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432.7</v>
      </c>
      <c r="V9" s="74">
        <v>6546.55</v>
      </c>
    </row>
    <row r="10" spans="1:22" x14ac:dyDescent="0.3">
      <c r="A10" s="1"/>
      <c r="B10" s="72" t="s">
        <v>618</v>
      </c>
      <c r="C10" s="72" t="s">
        <v>1100</v>
      </c>
      <c r="D10" s="72" t="s">
        <v>72</v>
      </c>
      <c r="E10" s="73" t="s">
        <v>567</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186.6</v>
      </c>
      <c r="V10" s="74">
        <v>2108.0639999999999</v>
      </c>
    </row>
    <row r="11" spans="1:22" x14ac:dyDescent="0.3">
      <c r="A11" s="1"/>
      <c r="B11" s="72" t="s">
        <v>619</v>
      </c>
      <c r="C11" s="72" t="s">
        <v>1017</v>
      </c>
      <c r="D11" s="72" t="s">
        <v>72</v>
      </c>
      <c r="E11" s="73" t="s">
        <v>567</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170.35</v>
      </c>
      <c r="V11" s="74">
        <v>3434.06855</v>
      </c>
    </row>
    <row r="12" spans="1:22" x14ac:dyDescent="0.3">
      <c r="A12" s="1"/>
      <c r="B12" s="72" t="s">
        <v>601</v>
      </c>
      <c r="C12" s="72" t="s">
        <v>945</v>
      </c>
      <c r="D12" s="72" t="s">
        <v>72</v>
      </c>
      <c r="E12" s="73" t="s">
        <v>566</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473.5</v>
      </c>
      <c r="V12" s="74">
        <v>5230.6000000000004</v>
      </c>
    </row>
    <row r="13" spans="1:22" x14ac:dyDescent="0.3">
      <c r="A13" s="1"/>
      <c r="B13" s="72" t="s">
        <v>602</v>
      </c>
      <c r="C13" s="72" t="s">
        <v>946</v>
      </c>
      <c r="D13" s="72" t="s">
        <v>72</v>
      </c>
      <c r="E13" s="73" t="s">
        <v>566</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44.9</v>
      </c>
      <c r="V13" s="74">
        <v>992.47</v>
      </c>
    </row>
    <row r="14" spans="1:22" x14ac:dyDescent="0.3">
      <c r="A14" s="1"/>
      <c r="B14" s="72" t="s">
        <v>603</v>
      </c>
      <c r="C14" s="72" t="s">
        <v>947</v>
      </c>
      <c r="D14" s="72" t="s">
        <v>72</v>
      </c>
      <c r="E14" s="73" t="s">
        <v>566</v>
      </c>
      <c r="F14" s="74">
        <v>9.6</v>
      </c>
      <c r="G14" s="74">
        <v>2.6</v>
      </c>
      <c r="H14" s="74"/>
      <c r="I14" s="74"/>
      <c r="J14" s="74"/>
      <c r="K14" s="74">
        <v>5.5</v>
      </c>
      <c r="L14" s="74">
        <v>9.6</v>
      </c>
      <c r="M14" s="74">
        <v>7.8</v>
      </c>
      <c r="N14" s="74">
        <v>2.75</v>
      </c>
      <c r="O14" s="74"/>
      <c r="P14" s="74"/>
      <c r="Q14" s="74"/>
      <c r="R14" s="74">
        <v>5.4</v>
      </c>
      <c r="S14" s="74">
        <v>9.6</v>
      </c>
      <c r="T14" s="74">
        <v>8.15</v>
      </c>
      <c r="U14" s="74">
        <v>2.6</v>
      </c>
      <c r="V14" s="74">
        <v>63.6</v>
      </c>
    </row>
    <row r="15" spans="1:22" x14ac:dyDescent="0.3">
      <c r="A15" s="1"/>
      <c r="B15" s="72" t="s">
        <v>614</v>
      </c>
      <c r="C15" s="72" t="s">
        <v>1019</v>
      </c>
      <c r="D15" s="72" t="s">
        <v>72</v>
      </c>
      <c r="E15" s="73" t="s">
        <v>567</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215.7</v>
      </c>
      <c r="V15" s="74">
        <v>3040.8</v>
      </c>
    </row>
    <row r="16" spans="1:22" x14ac:dyDescent="0.3">
      <c r="A16" s="1"/>
      <c r="B16" s="72" t="s">
        <v>620</v>
      </c>
      <c r="C16" s="72" t="s">
        <v>1020</v>
      </c>
      <c r="D16" s="72" t="s">
        <v>488</v>
      </c>
      <c r="E16" s="73" t="s">
        <v>567</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523.20000000000005</v>
      </c>
      <c r="V16" s="74">
        <v>5629.9350000000004</v>
      </c>
    </row>
    <row r="17" spans="1:22" x14ac:dyDescent="0.3">
      <c r="A17" s="1"/>
      <c r="B17" s="72" t="s">
        <v>582</v>
      </c>
      <c r="C17" s="72" t="s">
        <v>1101</v>
      </c>
      <c r="D17" s="72" t="s">
        <v>72</v>
      </c>
      <c r="E17" s="73" t="s">
        <v>566</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c r="V17" s="74">
        <v>5222.55</v>
      </c>
    </row>
    <row r="18" spans="1:22" x14ac:dyDescent="0.3">
      <c r="A18" s="1"/>
      <c r="B18" s="72" t="s">
        <v>69</v>
      </c>
      <c r="C18" s="72" t="s">
        <v>70</v>
      </c>
      <c r="D18" s="72" t="s">
        <v>72</v>
      </c>
      <c r="E18" s="73" t="s">
        <v>566</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5320.9</v>
      </c>
      <c r="V18" s="74">
        <v>51944.133000000002</v>
      </c>
    </row>
    <row r="19" spans="1:22" x14ac:dyDescent="0.3">
      <c r="A19" s="1"/>
      <c r="B19" s="72" t="s">
        <v>576</v>
      </c>
      <c r="C19" s="72" t="s">
        <v>948</v>
      </c>
      <c r="D19" s="72" t="s">
        <v>72</v>
      </c>
      <c r="E19" s="73" t="s">
        <v>566</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282</v>
      </c>
      <c r="V19" s="74">
        <v>6837.6035599999996</v>
      </c>
    </row>
    <row r="20" spans="1:22" x14ac:dyDescent="0.3">
      <c r="A20" s="1"/>
      <c r="B20" s="72" t="s">
        <v>578</v>
      </c>
      <c r="C20" s="72" t="s">
        <v>1102</v>
      </c>
      <c r="D20" s="72" t="s">
        <v>72</v>
      </c>
      <c r="E20" s="73" t="s">
        <v>566</v>
      </c>
      <c r="F20" s="74"/>
      <c r="G20" s="74"/>
      <c r="H20" s="74"/>
      <c r="I20" s="74"/>
      <c r="J20" s="74"/>
      <c r="K20" s="74"/>
      <c r="L20" s="74"/>
      <c r="M20" s="74"/>
      <c r="N20" s="74"/>
      <c r="O20" s="74"/>
      <c r="P20" s="74"/>
      <c r="Q20" s="74"/>
      <c r="R20" s="74"/>
      <c r="S20" s="74"/>
      <c r="T20" s="74"/>
      <c r="U20" s="74"/>
      <c r="V20" s="74">
        <v>0</v>
      </c>
    </row>
    <row r="21" spans="1:22" x14ac:dyDescent="0.3">
      <c r="A21" s="1"/>
      <c r="B21" s="72" t="s">
        <v>578</v>
      </c>
      <c r="C21" s="72" t="s">
        <v>1103</v>
      </c>
      <c r="D21" s="72" t="s">
        <v>72</v>
      </c>
      <c r="E21" s="73" t="s">
        <v>566</v>
      </c>
      <c r="F21" s="74"/>
      <c r="G21" s="74"/>
      <c r="H21" s="74"/>
      <c r="I21" s="74"/>
      <c r="J21" s="74"/>
      <c r="K21" s="74"/>
      <c r="L21" s="74"/>
      <c r="M21" s="74"/>
      <c r="N21" s="74"/>
      <c r="O21" s="74"/>
      <c r="P21" s="74"/>
      <c r="Q21" s="74"/>
      <c r="R21" s="74"/>
      <c r="S21" s="74"/>
      <c r="T21" s="74"/>
      <c r="U21" s="74"/>
      <c r="V21" s="74">
        <v>0</v>
      </c>
    </row>
    <row r="22" spans="1:22" x14ac:dyDescent="0.3">
      <c r="A22" s="1"/>
      <c r="B22" s="72" t="s">
        <v>218</v>
      </c>
      <c r="C22" s="72" t="s">
        <v>949</v>
      </c>
      <c r="D22" s="72" t="s">
        <v>72</v>
      </c>
      <c r="E22" s="73" t="s">
        <v>566</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3330.4</v>
      </c>
      <c r="V22" s="74">
        <v>42399.246780000001</v>
      </c>
    </row>
    <row r="23" spans="1:22" x14ac:dyDescent="0.3">
      <c r="A23" s="1"/>
      <c r="B23" s="72" t="s">
        <v>218</v>
      </c>
      <c r="C23" s="72" t="s">
        <v>950</v>
      </c>
      <c r="D23" s="72" t="s">
        <v>72</v>
      </c>
      <c r="E23" s="73" t="s">
        <v>566</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641.65</v>
      </c>
      <c r="V23" s="74">
        <v>11888.924660000001</v>
      </c>
    </row>
    <row r="24" spans="1:22" x14ac:dyDescent="0.3">
      <c r="A24" s="1"/>
      <c r="B24" s="72" t="s">
        <v>604</v>
      </c>
      <c r="C24" s="72" t="s">
        <v>1104</v>
      </c>
      <c r="D24" s="72" t="s">
        <v>72</v>
      </c>
      <c r="E24" s="73" t="s">
        <v>568</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1.85</v>
      </c>
      <c r="V24" s="74">
        <v>41.570104999999998</v>
      </c>
    </row>
    <row r="25" spans="1:22" x14ac:dyDescent="0.3">
      <c r="A25" s="1"/>
      <c r="B25" s="72" t="s">
        <v>583</v>
      </c>
      <c r="C25" s="72" t="s">
        <v>1105</v>
      </c>
      <c r="D25" s="72" t="s">
        <v>72</v>
      </c>
      <c r="E25" s="73" t="s">
        <v>568</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5.55</v>
      </c>
      <c r="V25" s="74">
        <v>81.099999999999994</v>
      </c>
    </row>
    <row r="26" spans="1:22" x14ac:dyDescent="0.3">
      <c r="A26" s="1"/>
      <c r="B26" s="72" t="s">
        <v>74</v>
      </c>
      <c r="C26" s="72" t="s">
        <v>951</v>
      </c>
      <c r="D26" s="72" t="s">
        <v>72</v>
      </c>
      <c r="E26" s="73" t="s">
        <v>566</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165.75</v>
      </c>
      <c r="V26" s="74">
        <v>2637.7</v>
      </c>
    </row>
    <row r="27" spans="1:22" x14ac:dyDescent="0.3">
      <c r="A27" s="1"/>
      <c r="B27" s="72" t="s">
        <v>74</v>
      </c>
      <c r="C27" s="72" t="s">
        <v>952</v>
      </c>
      <c r="D27" s="72" t="s">
        <v>72</v>
      </c>
      <c r="E27" s="73" t="s">
        <v>566</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322.3</v>
      </c>
      <c r="V27" s="74">
        <v>5064.6499999999996</v>
      </c>
    </row>
    <row r="28" spans="1:22" x14ac:dyDescent="0.3">
      <c r="A28" s="1"/>
      <c r="B28" s="72" t="s">
        <v>74</v>
      </c>
      <c r="C28" s="72" t="s">
        <v>953</v>
      </c>
      <c r="D28" s="72" t="s">
        <v>72</v>
      </c>
      <c r="E28" s="73" t="s">
        <v>566</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2192.3000000000002</v>
      </c>
      <c r="V28" s="74">
        <v>32603.200000000001</v>
      </c>
    </row>
    <row r="29" spans="1:22" x14ac:dyDescent="0.3">
      <c r="A29" s="1"/>
      <c r="B29" s="72" t="s">
        <v>74</v>
      </c>
      <c r="C29" s="72" t="s">
        <v>1106</v>
      </c>
      <c r="D29" s="72" t="s">
        <v>72</v>
      </c>
      <c r="E29" s="73" t="s">
        <v>566</v>
      </c>
      <c r="F29" s="74"/>
      <c r="G29" s="74"/>
      <c r="H29" s="74"/>
      <c r="I29" s="74"/>
      <c r="J29" s="74"/>
      <c r="K29" s="74"/>
      <c r="L29" s="74"/>
      <c r="M29" s="74"/>
      <c r="N29" s="74"/>
      <c r="O29" s="74"/>
      <c r="P29" s="74"/>
      <c r="Q29" s="74"/>
      <c r="R29" s="74"/>
      <c r="S29" s="74"/>
      <c r="T29" s="74"/>
      <c r="U29" s="74"/>
      <c r="V29" s="74">
        <v>0</v>
      </c>
    </row>
    <row r="30" spans="1:22" x14ac:dyDescent="0.3">
      <c r="A30" s="1"/>
      <c r="B30" s="72" t="s">
        <v>74</v>
      </c>
      <c r="C30" s="72" t="s">
        <v>1107</v>
      </c>
      <c r="D30" s="72" t="s">
        <v>72</v>
      </c>
      <c r="E30" s="73" t="s">
        <v>567</v>
      </c>
      <c r="F30" s="74"/>
      <c r="G30" s="74"/>
      <c r="H30" s="74"/>
      <c r="I30" s="74"/>
      <c r="J30" s="74"/>
      <c r="K30" s="74"/>
      <c r="L30" s="74"/>
      <c r="M30" s="74"/>
      <c r="N30" s="74"/>
      <c r="O30" s="74"/>
      <c r="P30" s="74"/>
      <c r="Q30" s="74"/>
      <c r="R30" s="74"/>
      <c r="S30" s="74">
        <v>5.6</v>
      </c>
      <c r="T30" s="74"/>
      <c r="U30" s="74"/>
      <c r="V30" s="74">
        <v>5.6</v>
      </c>
    </row>
    <row r="31" spans="1:22" x14ac:dyDescent="0.3">
      <c r="A31" s="1"/>
      <c r="B31" s="72" t="s">
        <v>74</v>
      </c>
      <c r="C31" s="72" t="s">
        <v>1107</v>
      </c>
      <c r="D31" s="72" t="s">
        <v>1108</v>
      </c>
      <c r="E31" s="73" t="s">
        <v>567</v>
      </c>
      <c r="F31" s="74"/>
      <c r="G31" s="74"/>
      <c r="H31" s="74"/>
      <c r="I31" s="74"/>
      <c r="J31" s="74"/>
      <c r="K31" s="74"/>
      <c r="L31" s="74"/>
      <c r="M31" s="74"/>
      <c r="N31" s="74"/>
      <c r="O31" s="74"/>
      <c r="P31" s="74"/>
      <c r="Q31" s="74"/>
      <c r="R31" s="74"/>
      <c r="S31" s="74"/>
      <c r="T31" s="74"/>
      <c r="U31" s="74"/>
      <c r="V31" s="74">
        <v>0</v>
      </c>
    </row>
    <row r="32" spans="1:22" x14ac:dyDescent="0.3">
      <c r="A32" s="1"/>
      <c r="B32" s="72" t="s">
        <v>74</v>
      </c>
      <c r="C32" s="72" t="s">
        <v>1109</v>
      </c>
      <c r="D32" s="72" t="s">
        <v>72</v>
      </c>
      <c r="E32" s="73" t="s">
        <v>567</v>
      </c>
      <c r="F32" s="74"/>
      <c r="G32" s="74"/>
      <c r="H32" s="74"/>
      <c r="I32" s="74"/>
      <c r="J32" s="74"/>
      <c r="K32" s="74">
        <v>19.8</v>
      </c>
      <c r="L32" s="74"/>
      <c r="M32" s="74"/>
      <c r="N32" s="74"/>
      <c r="O32" s="74"/>
      <c r="P32" s="74"/>
      <c r="Q32" s="74"/>
      <c r="R32" s="74"/>
      <c r="S32" s="74"/>
      <c r="T32" s="74"/>
      <c r="U32" s="74">
        <v>19.75</v>
      </c>
      <c r="V32" s="74">
        <v>39.549999999999997</v>
      </c>
    </row>
    <row r="33" spans="1:22" x14ac:dyDescent="0.3">
      <c r="A33" s="1"/>
      <c r="B33" s="72" t="s">
        <v>605</v>
      </c>
      <c r="C33" s="72" t="s">
        <v>954</v>
      </c>
      <c r="D33" s="72" t="s">
        <v>1110</v>
      </c>
      <c r="E33" s="73" t="s">
        <v>566</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466.75</v>
      </c>
      <c r="V33" s="74">
        <v>6148.7129999999997</v>
      </c>
    </row>
    <row r="34" spans="1:22" x14ac:dyDescent="0.3">
      <c r="A34" s="1"/>
      <c r="B34" s="72" t="s">
        <v>605</v>
      </c>
      <c r="C34" s="72" t="s">
        <v>955</v>
      </c>
      <c r="D34" s="72" t="s">
        <v>72</v>
      </c>
      <c r="E34" s="73" t="s">
        <v>566</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484.3</v>
      </c>
      <c r="V34" s="74">
        <v>7463.5950000000003</v>
      </c>
    </row>
    <row r="35" spans="1:22" x14ac:dyDescent="0.3">
      <c r="A35" s="1"/>
      <c r="B35" s="72" t="s">
        <v>605</v>
      </c>
      <c r="C35" s="72" t="s">
        <v>956</v>
      </c>
      <c r="D35" s="72" t="s">
        <v>72</v>
      </c>
      <c r="E35" s="73" t="s">
        <v>566</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484.95</v>
      </c>
      <c r="V35" s="74">
        <v>7668.9</v>
      </c>
    </row>
    <row r="36" spans="1:22" x14ac:dyDescent="0.3">
      <c r="A36" s="1"/>
      <c r="B36" s="72" t="s">
        <v>605</v>
      </c>
      <c r="C36" s="72" t="s">
        <v>957</v>
      </c>
      <c r="D36" s="72" t="s">
        <v>1110</v>
      </c>
      <c r="E36" s="73" t="s">
        <v>566</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197.5</v>
      </c>
      <c r="V36" s="74">
        <v>3350.3290000000002</v>
      </c>
    </row>
    <row r="37" spans="1:22" x14ac:dyDescent="0.3">
      <c r="A37" s="1"/>
      <c r="B37" s="72" t="s">
        <v>571</v>
      </c>
      <c r="C37" s="72" t="s">
        <v>958</v>
      </c>
      <c r="D37" s="72" t="s">
        <v>72</v>
      </c>
      <c r="E37" s="73" t="s">
        <v>566</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3985.4</v>
      </c>
      <c r="V37" s="74">
        <v>63309.2</v>
      </c>
    </row>
    <row r="38" spans="1:22" x14ac:dyDescent="0.3">
      <c r="A38" s="1"/>
      <c r="B38" s="72" t="s">
        <v>242</v>
      </c>
      <c r="C38" s="72" t="s">
        <v>959</v>
      </c>
      <c r="D38" s="72" t="s">
        <v>72</v>
      </c>
      <c r="E38" s="73" t="s">
        <v>566</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191.05</v>
      </c>
      <c r="V38" s="74">
        <v>3028.5479999999998</v>
      </c>
    </row>
    <row r="39" spans="1:22" x14ac:dyDescent="0.3">
      <c r="A39" s="1"/>
      <c r="B39" s="72" t="s">
        <v>242</v>
      </c>
      <c r="C39" s="72" t="s">
        <v>960</v>
      </c>
      <c r="D39" s="72" t="s">
        <v>72</v>
      </c>
      <c r="E39" s="73" t="s">
        <v>566</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142.05000000000001</v>
      </c>
      <c r="V39" s="74">
        <v>2099.2199999999998</v>
      </c>
    </row>
    <row r="40" spans="1:22" x14ac:dyDescent="0.3">
      <c r="A40" s="1"/>
      <c r="B40" s="72" t="s">
        <v>242</v>
      </c>
      <c r="C40" s="72" t="s">
        <v>1111</v>
      </c>
      <c r="D40" s="72" t="s">
        <v>1112</v>
      </c>
      <c r="E40" s="73" t="s">
        <v>567</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88.05</v>
      </c>
      <c r="V40" s="74">
        <v>3835.95</v>
      </c>
    </row>
    <row r="41" spans="1:22" x14ac:dyDescent="0.3">
      <c r="A41" s="1"/>
      <c r="B41" s="72" t="s">
        <v>600</v>
      </c>
      <c r="C41" s="72" t="s">
        <v>961</v>
      </c>
      <c r="D41" s="72" t="s">
        <v>72</v>
      </c>
      <c r="E41" s="73" t="s">
        <v>566</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67.8</v>
      </c>
      <c r="V41" s="74">
        <v>1139.5</v>
      </c>
    </row>
    <row r="42" spans="1:22" x14ac:dyDescent="0.3">
      <c r="A42" s="1"/>
      <c r="B42" s="72" t="s">
        <v>79</v>
      </c>
      <c r="C42" s="72" t="s">
        <v>80</v>
      </c>
      <c r="D42" s="72" t="s">
        <v>72</v>
      </c>
      <c r="E42" s="73" t="s">
        <v>566</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14734.1</v>
      </c>
      <c r="V42" s="74">
        <v>221937.995</v>
      </c>
    </row>
    <row r="43" spans="1:22" x14ac:dyDescent="0.3">
      <c r="A43" s="1"/>
      <c r="B43" s="72" t="s">
        <v>79</v>
      </c>
      <c r="C43" s="72" t="s">
        <v>962</v>
      </c>
      <c r="D43" s="72" t="s">
        <v>72</v>
      </c>
      <c r="E43" s="73" t="s">
        <v>566</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5013.45</v>
      </c>
      <c r="V43" s="74">
        <v>75319.785000000003</v>
      </c>
    </row>
    <row r="44" spans="1:22" x14ac:dyDescent="0.3">
      <c r="A44" s="1"/>
      <c r="B44" s="72" t="s">
        <v>79</v>
      </c>
      <c r="C44" s="72" t="s">
        <v>1113</v>
      </c>
      <c r="D44" s="72" t="s">
        <v>1114</v>
      </c>
      <c r="E44" s="73" t="s">
        <v>567</v>
      </c>
      <c r="F44" s="74"/>
      <c r="G44" s="74"/>
      <c r="H44" s="74"/>
      <c r="I44" s="74"/>
      <c r="J44" s="74"/>
      <c r="K44" s="74"/>
      <c r="L44" s="74"/>
      <c r="M44" s="74"/>
      <c r="N44" s="74"/>
      <c r="O44" s="74"/>
      <c r="P44" s="74"/>
      <c r="Q44" s="74"/>
      <c r="R44" s="74"/>
      <c r="S44" s="74"/>
      <c r="T44" s="74"/>
      <c r="U44" s="74"/>
      <c r="V44" s="74">
        <v>0</v>
      </c>
    </row>
    <row r="45" spans="1:22" x14ac:dyDescent="0.3">
      <c r="A45" s="1"/>
      <c r="B45" s="72" t="s">
        <v>79</v>
      </c>
      <c r="C45" s="72" t="s">
        <v>1113</v>
      </c>
      <c r="D45" s="72" t="s">
        <v>1115</v>
      </c>
      <c r="E45" s="73" t="s">
        <v>567</v>
      </c>
      <c r="F45" s="74"/>
      <c r="G45" s="74"/>
      <c r="H45" s="74"/>
      <c r="I45" s="74"/>
      <c r="J45" s="74"/>
      <c r="K45" s="74"/>
      <c r="L45" s="74"/>
      <c r="M45" s="74"/>
      <c r="N45" s="74"/>
      <c r="O45" s="74"/>
      <c r="P45" s="74"/>
      <c r="Q45" s="74"/>
      <c r="R45" s="74"/>
      <c r="S45" s="74"/>
      <c r="T45" s="74"/>
      <c r="U45" s="74"/>
      <c r="V45" s="74">
        <v>0</v>
      </c>
    </row>
    <row r="46" spans="1:22" ht="27.6" x14ac:dyDescent="0.3">
      <c r="A46" s="1"/>
      <c r="B46" s="72" t="s">
        <v>590</v>
      </c>
      <c r="C46" s="72" t="s">
        <v>963</v>
      </c>
      <c r="D46" s="72" t="s">
        <v>72</v>
      </c>
      <c r="E46" s="73" t="s">
        <v>566</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119.8</v>
      </c>
      <c r="V46" s="74">
        <v>1759.1</v>
      </c>
    </row>
    <row r="47" spans="1:22" ht="27.6" x14ac:dyDescent="0.3">
      <c r="A47" s="1"/>
      <c r="B47" s="72" t="s">
        <v>606</v>
      </c>
      <c r="C47" s="72" t="s">
        <v>964</v>
      </c>
      <c r="D47" s="72" t="s">
        <v>72</v>
      </c>
      <c r="E47" s="73" t="s">
        <v>566</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480</v>
      </c>
      <c r="V47" s="74">
        <v>6592.95</v>
      </c>
    </row>
    <row r="48" spans="1:22" ht="27.6" x14ac:dyDescent="0.3">
      <c r="A48" s="1"/>
      <c r="B48" s="72" t="s">
        <v>591</v>
      </c>
      <c r="C48" s="72" t="s">
        <v>965</v>
      </c>
      <c r="D48" s="72" t="s">
        <v>72</v>
      </c>
      <c r="E48" s="73" t="s">
        <v>566</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486.05</v>
      </c>
      <c r="V48" s="74">
        <v>7129.05</v>
      </c>
    </row>
    <row r="49" spans="1:22" x14ac:dyDescent="0.3">
      <c r="A49" s="1"/>
      <c r="B49" s="72" t="s">
        <v>573</v>
      </c>
      <c r="C49" s="72" t="s">
        <v>966</v>
      </c>
      <c r="D49" s="72" t="s">
        <v>72</v>
      </c>
      <c r="E49" s="73" t="s">
        <v>566</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10977.65</v>
      </c>
      <c r="V49" s="74">
        <v>131058.11500000001</v>
      </c>
    </row>
    <row r="50" spans="1:22" x14ac:dyDescent="0.3">
      <c r="A50" s="1"/>
      <c r="B50" s="72" t="s">
        <v>573</v>
      </c>
      <c r="C50" s="72" t="s">
        <v>967</v>
      </c>
      <c r="D50" s="72" t="s">
        <v>72</v>
      </c>
      <c r="E50" s="73" t="s">
        <v>566</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156</v>
      </c>
      <c r="V50" s="74">
        <v>2494.5300000000002</v>
      </c>
    </row>
    <row r="51" spans="1:22" x14ac:dyDescent="0.3">
      <c r="A51" s="1"/>
      <c r="B51" s="72" t="s">
        <v>968</v>
      </c>
      <c r="C51" s="72" t="s">
        <v>969</v>
      </c>
      <c r="D51" s="72" t="s">
        <v>72</v>
      </c>
      <c r="E51" s="73" t="s">
        <v>566</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1335.7</v>
      </c>
      <c r="V51" s="74">
        <v>16880.3</v>
      </c>
    </row>
    <row r="52" spans="1:22" x14ac:dyDescent="0.3">
      <c r="A52" s="1"/>
      <c r="B52" s="72" t="s">
        <v>592</v>
      </c>
      <c r="C52" s="72" t="s">
        <v>970</v>
      </c>
      <c r="D52" s="72" t="s">
        <v>72</v>
      </c>
      <c r="E52" s="73" t="s">
        <v>566</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341.75</v>
      </c>
      <c r="V52" s="74">
        <v>6996.2</v>
      </c>
    </row>
    <row r="53" spans="1:22" x14ac:dyDescent="0.3">
      <c r="A53" s="1"/>
      <c r="B53" s="72" t="s">
        <v>593</v>
      </c>
      <c r="C53" s="72" t="s">
        <v>971</v>
      </c>
      <c r="D53" s="72" t="s">
        <v>72</v>
      </c>
      <c r="E53" s="73" t="s">
        <v>566</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435.75</v>
      </c>
      <c r="V53" s="74">
        <v>6773.75</v>
      </c>
    </row>
    <row r="54" spans="1:22" x14ac:dyDescent="0.3">
      <c r="A54" s="1"/>
      <c r="B54" s="72" t="s">
        <v>82</v>
      </c>
      <c r="C54" s="72" t="s">
        <v>1116</v>
      </c>
      <c r="D54" s="72" t="s">
        <v>1117</v>
      </c>
      <c r="E54" s="73" t="s">
        <v>567</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1081.1500000000001</v>
      </c>
      <c r="V54" s="74">
        <v>13986.86</v>
      </c>
    </row>
    <row r="55" spans="1:22" x14ac:dyDescent="0.3">
      <c r="A55" s="1"/>
      <c r="B55" s="72" t="s">
        <v>82</v>
      </c>
      <c r="C55" s="72" t="s">
        <v>1118</v>
      </c>
      <c r="D55" s="72" t="s">
        <v>87</v>
      </c>
      <c r="E55" s="73" t="s">
        <v>567</v>
      </c>
      <c r="F55" s="74"/>
      <c r="G55" s="74"/>
      <c r="H55" s="74"/>
      <c r="I55" s="74"/>
      <c r="J55" s="74"/>
      <c r="K55" s="74"/>
      <c r="L55" s="74"/>
      <c r="M55" s="74"/>
      <c r="N55" s="74"/>
      <c r="O55" s="74"/>
      <c r="P55" s="74"/>
      <c r="Q55" s="74"/>
      <c r="R55" s="74"/>
      <c r="S55" s="74"/>
      <c r="T55" s="74"/>
      <c r="U55" s="74"/>
      <c r="V55" s="74">
        <v>0</v>
      </c>
    </row>
    <row r="56" spans="1:22" x14ac:dyDescent="0.3">
      <c r="A56" s="1"/>
      <c r="B56" s="72" t="s">
        <v>82</v>
      </c>
      <c r="C56" s="72" t="s">
        <v>1119</v>
      </c>
      <c r="D56" s="72" t="s">
        <v>1120</v>
      </c>
      <c r="E56" s="73" t="s">
        <v>567</v>
      </c>
      <c r="F56" s="74"/>
      <c r="G56" s="74"/>
      <c r="H56" s="74"/>
      <c r="I56" s="74"/>
      <c r="J56" s="74"/>
      <c r="K56" s="74"/>
      <c r="L56" s="74"/>
      <c r="M56" s="74"/>
      <c r="N56" s="74"/>
      <c r="O56" s="74"/>
      <c r="P56" s="74"/>
      <c r="Q56" s="74"/>
      <c r="R56" s="74"/>
      <c r="S56" s="74"/>
      <c r="T56" s="74"/>
      <c r="U56" s="74"/>
      <c r="V56" s="74">
        <v>0</v>
      </c>
    </row>
    <row r="57" spans="1:22" x14ac:dyDescent="0.3">
      <c r="A57" s="1"/>
      <c r="B57" s="72" t="s">
        <v>607</v>
      </c>
      <c r="C57" s="72" t="s">
        <v>1025</v>
      </c>
      <c r="D57" s="72" t="s">
        <v>72</v>
      </c>
      <c r="E57" s="73" t="s">
        <v>569</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551.29999999999995</v>
      </c>
      <c r="V57" s="74">
        <v>10396.15</v>
      </c>
    </row>
    <row r="58" spans="1:22" x14ac:dyDescent="0.3">
      <c r="A58" s="1"/>
      <c r="B58" s="72" t="s">
        <v>607</v>
      </c>
      <c r="C58" s="72" t="s">
        <v>1026</v>
      </c>
      <c r="D58" s="72" t="s">
        <v>72</v>
      </c>
      <c r="E58" s="73" t="s">
        <v>569</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227.5</v>
      </c>
      <c r="V58" s="74">
        <v>4149.3500000000004</v>
      </c>
    </row>
    <row r="59" spans="1:22" x14ac:dyDescent="0.3">
      <c r="A59" s="1"/>
      <c r="B59" s="72" t="s">
        <v>584</v>
      </c>
      <c r="C59" s="72" t="s">
        <v>1121</v>
      </c>
      <c r="D59" s="72" t="s">
        <v>72</v>
      </c>
      <c r="E59" s="73" t="s">
        <v>569</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1488.0454999999999</v>
      </c>
      <c r="V59" s="74">
        <v>26698.6</v>
      </c>
    </row>
    <row r="60" spans="1:22" x14ac:dyDescent="0.3">
      <c r="A60" s="1"/>
      <c r="B60" s="72" t="s">
        <v>89</v>
      </c>
      <c r="C60" s="72" t="s">
        <v>1031</v>
      </c>
      <c r="D60" s="72" t="s">
        <v>1122</v>
      </c>
      <c r="E60" s="73" t="s">
        <v>569</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1362.5</v>
      </c>
      <c r="V60" s="74">
        <v>17028.8</v>
      </c>
    </row>
    <row r="61" spans="1:22" x14ac:dyDescent="0.3">
      <c r="A61" s="1"/>
      <c r="B61" s="72" t="s">
        <v>89</v>
      </c>
      <c r="C61" s="72" t="s">
        <v>1031</v>
      </c>
      <c r="D61" s="72" t="s">
        <v>1123</v>
      </c>
      <c r="E61" s="73" t="s">
        <v>569</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1795.5</v>
      </c>
      <c r="V61" s="74">
        <v>23595.514999999999</v>
      </c>
    </row>
    <row r="62" spans="1:22" x14ac:dyDescent="0.3">
      <c r="A62" s="1"/>
      <c r="B62" s="72" t="s">
        <v>89</v>
      </c>
      <c r="C62" s="72" t="s">
        <v>1124</v>
      </c>
      <c r="D62" s="72" t="s">
        <v>1125</v>
      </c>
      <c r="E62" s="73" t="s">
        <v>569</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170.15</v>
      </c>
      <c r="V62" s="74">
        <v>2046.7954500000001</v>
      </c>
    </row>
    <row r="63" spans="1:22" x14ac:dyDescent="0.3">
      <c r="A63" s="1"/>
      <c r="B63" s="72" t="s">
        <v>89</v>
      </c>
      <c r="C63" s="72" t="s">
        <v>1124</v>
      </c>
      <c r="D63" s="72" t="s">
        <v>1126</v>
      </c>
      <c r="E63" s="73" t="s">
        <v>569</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134.80000000000001</v>
      </c>
      <c r="V63" s="74">
        <v>1384.3901000000001</v>
      </c>
    </row>
    <row r="64" spans="1:22" x14ac:dyDescent="0.3">
      <c r="A64" s="1"/>
      <c r="B64" s="72" t="s">
        <v>89</v>
      </c>
      <c r="C64" s="72" t="s">
        <v>1127</v>
      </c>
      <c r="D64" s="72" t="s">
        <v>72</v>
      </c>
      <c r="E64" s="73" t="s">
        <v>566</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c r="V64" s="74">
        <v>2814.1</v>
      </c>
    </row>
    <row r="65" spans="1:22" x14ac:dyDescent="0.3">
      <c r="A65" s="1"/>
      <c r="B65" s="72" t="s">
        <v>89</v>
      </c>
      <c r="C65" s="72" t="s">
        <v>972</v>
      </c>
      <c r="D65" s="72" t="s">
        <v>72</v>
      </c>
      <c r="E65" s="73" t="s">
        <v>566</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3049</v>
      </c>
      <c r="V65" s="74">
        <v>47039.485000000001</v>
      </c>
    </row>
    <row r="66" spans="1:22" x14ac:dyDescent="0.3">
      <c r="A66" s="1"/>
      <c r="B66" s="72" t="s">
        <v>89</v>
      </c>
      <c r="C66" s="72" t="s">
        <v>1032</v>
      </c>
      <c r="D66" s="72" t="s">
        <v>72</v>
      </c>
      <c r="E66" s="73" t="s">
        <v>568</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166</v>
      </c>
      <c r="U66" s="74">
        <v>203.75</v>
      </c>
      <c r="V66" s="74">
        <v>4609.2</v>
      </c>
    </row>
    <row r="67" spans="1:22" x14ac:dyDescent="0.3">
      <c r="A67" s="1"/>
      <c r="B67" s="72" t="s">
        <v>89</v>
      </c>
      <c r="C67" s="72" t="s">
        <v>1128</v>
      </c>
      <c r="D67" s="72" t="s">
        <v>72</v>
      </c>
      <c r="E67" s="73" t="s">
        <v>568</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222.1</v>
      </c>
      <c r="U67" s="74">
        <v>246.9</v>
      </c>
      <c r="V67" s="74">
        <v>5995.91</v>
      </c>
    </row>
    <row r="68" spans="1:22" x14ac:dyDescent="0.3">
      <c r="A68" s="1"/>
      <c r="B68" s="72" t="s">
        <v>89</v>
      </c>
      <c r="C68" s="72" t="s">
        <v>94</v>
      </c>
      <c r="D68" s="72" t="s">
        <v>1129</v>
      </c>
      <c r="E68" s="73" t="s">
        <v>567</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3890.35</v>
      </c>
      <c r="V68" s="74">
        <v>59678.39</v>
      </c>
    </row>
    <row r="69" spans="1:22" x14ac:dyDescent="0.3">
      <c r="A69" s="1"/>
      <c r="B69" s="72" t="s">
        <v>89</v>
      </c>
      <c r="C69" s="72" t="s">
        <v>94</v>
      </c>
      <c r="D69" s="72" t="s">
        <v>1130</v>
      </c>
      <c r="E69" s="73" t="s">
        <v>567</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3868.3</v>
      </c>
      <c r="V69" s="74">
        <v>59360.985000000001</v>
      </c>
    </row>
    <row r="70" spans="1:22" x14ac:dyDescent="0.3">
      <c r="A70" s="1"/>
      <c r="B70" s="72" t="s">
        <v>89</v>
      </c>
      <c r="C70" s="72" t="s">
        <v>94</v>
      </c>
      <c r="D70" s="72" t="s">
        <v>1131</v>
      </c>
      <c r="E70" s="73" t="s">
        <v>567</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3936.15</v>
      </c>
      <c r="V70" s="74">
        <v>61736.98</v>
      </c>
    </row>
    <row r="71" spans="1:22" x14ac:dyDescent="0.3">
      <c r="A71" s="1"/>
      <c r="B71" s="72" t="s">
        <v>89</v>
      </c>
      <c r="C71" s="72" t="s">
        <v>94</v>
      </c>
      <c r="D71" s="72" t="s">
        <v>315</v>
      </c>
      <c r="E71" s="73" t="s">
        <v>567</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5899.5</v>
      </c>
      <c r="V71" s="74">
        <v>92642.065000000002</v>
      </c>
    </row>
    <row r="72" spans="1:22" x14ac:dyDescent="0.3">
      <c r="A72" s="1"/>
      <c r="B72" s="72" t="s">
        <v>89</v>
      </c>
      <c r="C72" s="72" t="s">
        <v>97</v>
      </c>
      <c r="D72" s="72" t="s">
        <v>1132</v>
      </c>
      <c r="E72" s="73" t="s">
        <v>567</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1582.2</v>
      </c>
      <c r="V72" s="74">
        <v>15368.62</v>
      </c>
    </row>
    <row r="73" spans="1:22" x14ac:dyDescent="0.3">
      <c r="A73" s="1"/>
      <c r="B73" s="72" t="s">
        <v>89</v>
      </c>
      <c r="C73" s="72" t="s">
        <v>97</v>
      </c>
      <c r="D73" s="72" t="s">
        <v>1133</v>
      </c>
      <c r="E73" s="73" t="s">
        <v>567</v>
      </c>
      <c r="F73" s="74"/>
      <c r="G73" s="74"/>
      <c r="H73" s="74"/>
      <c r="I73" s="74">
        <v>477.7</v>
      </c>
      <c r="J73" s="74"/>
      <c r="K73" s="74"/>
      <c r="L73" s="74"/>
      <c r="M73" s="74">
        <v>23.7</v>
      </c>
      <c r="N73" s="74">
        <v>617.23</v>
      </c>
      <c r="O73" s="74">
        <v>851.15</v>
      </c>
      <c r="P73" s="74">
        <v>826.7</v>
      </c>
      <c r="Q73" s="74">
        <v>844</v>
      </c>
      <c r="R73" s="74">
        <v>848.25</v>
      </c>
      <c r="S73" s="74">
        <v>845.5</v>
      </c>
      <c r="T73" s="74">
        <v>762.35</v>
      </c>
      <c r="U73" s="74">
        <v>791.25</v>
      </c>
      <c r="V73" s="74">
        <v>6887.83</v>
      </c>
    </row>
    <row r="74" spans="1:22" x14ac:dyDescent="0.3">
      <c r="A74" s="1"/>
      <c r="B74" s="72" t="s">
        <v>89</v>
      </c>
      <c r="C74" s="72" t="s">
        <v>1134</v>
      </c>
      <c r="D74" s="72" t="s">
        <v>1132</v>
      </c>
      <c r="E74" s="73" t="s">
        <v>567</v>
      </c>
      <c r="F74" s="74"/>
      <c r="G74" s="74"/>
      <c r="H74" s="74"/>
      <c r="I74" s="74"/>
      <c r="J74" s="74"/>
      <c r="K74" s="74"/>
      <c r="L74" s="74"/>
      <c r="M74" s="74"/>
      <c r="N74" s="74"/>
      <c r="O74" s="74"/>
      <c r="P74" s="74"/>
      <c r="Q74" s="74"/>
      <c r="R74" s="74"/>
      <c r="S74" s="74"/>
      <c r="T74" s="74"/>
      <c r="U74" s="74"/>
      <c r="V74" s="74">
        <v>0</v>
      </c>
    </row>
    <row r="75" spans="1:22" x14ac:dyDescent="0.3">
      <c r="A75" s="1"/>
      <c r="B75" s="72" t="s">
        <v>89</v>
      </c>
      <c r="C75" s="72" t="s">
        <v>1134</v>
      </c>
      <c r="D75" s="72" t="s">
        <v>1135</v>
      </c>
      <c r="E75" s="73" t="s">
        <v>567</v>
      </c>
      <c r="F75" s="74"/>
      <c r="G75" s="74"/>
      <c r="H75" s="74"/>
      <c r="I75" s="74"/>
      <c r="J75" s="74"/>
      <c r="K75" s="74"/>
      <c r="L75" s="74"/>
      <c r="M75" s="74"/>
      <c r="N75" s="74"/>
      <c r="O75" s="74"/>
      <c r="P75" s="74"/>
      <c r="Q75" s="74"/>
      <c r="R75" s="74"/>
      <c r="S75" s="74"/>
      <c r="T75" s="74"/>
      <c r="U75" s="74"/>
      <c r="V75" s="74">
        <v>0</v>
      </c>
    </row>
    <row r="76" spans="1:22" x14ac:dyDescent="0.3">
      <c r="A76" s="1"/>
      <c r="B76" s="72" t="s">
        <v>89</v>
      </c>
      <c r="C76" s="72" t="s">
        <v>1134</v>
      </c>
      <c r="D76" s="72" t="s">
        <v>1136</v>
      </c>
      <c r="E76" s="73" t="s">
        <v>567</v>
      </c>
      <c r="F76" s="74"/>
      <c r="G76" s="74"/>
      <c r="H76" s="74"/>
      <c r="I76" s="74"/>
      <c r="J76" s="74"/>
      <c r="K76" s="74"/>
      <c r="L76" s="74"/>
      <c r="M76" s="74"/>
      <c r="N76" s="74"/>
      <c r="O76" s="74"/>
      <c r="P76" s="74"/>
      <c r="Q76" s="74"/>
      <c r="R76" s="74"/>
      <c r="S76" s="74"/>
      <c r="T76" s="74"/>
      <c r="U76" s="74"/>
      <c r="V76" s="74">
        <v>0</v>
      </c>
    </row>
    <row r="77" spans="1:22" x14ac:dyDescent="0.3">
      <c r="A77" s="1"/>
      <c r="B77" s="72" t="s">
        <v>89</v>
      </c>
      <c r="C77" s="72" t="s">
        <v>1137</v>
      </c>
      <c r="D77" s="72" t="s">
        <v>1138</v>
      </c>
      <c r="E77" s="73" t="s">
        <v>567</v>
      </c>
      <c r="F77" s="74"/>
      <c r="G77" s="74"/>
      <c r="H77" s="74"/>
      <c r="I77" s="74"/>
      <c r="J77" s="74"/>
      <c r="K77" s="74"/>
      <c r="L77" s="74"/>
      <c r="M77" s="74"/>
      <c r="N77" s="74"/>
      <c r="O77" s="74"/>
      <c r="P77" s="74"/>
      <c r="Q77" s="74"/>
      <c r="R77" s="74"/>
      <c r="S77" s="74"/>
      <c r="T77" s="74"/>
      <c r="U77" s="74"/>
      <c r="V77" s="74">
        <v>0</v>
      </c>
    </row>
    <row r="78" spans="1:22" x14ac:dyDescent="0.3">
      <c r="A78" s="1"/>
      <c r="B78" s="72" t="s">
        <v>89</v>
      </c>
      <c r="C78" s="72" t="s">
        <v>1137</v>
      </c>
      <c r="D78" s="72" t="s">
        <v>1139</v>
      </c>
      <c r="E78" s="73" t="s">
        <v>567</v>
      </c>
      <c r="F78" s="74"/>
      <c r="G78" s="74"/>
      <c r="H78" s="74"/>
      <c r="I78" s="74"/>
      <c r="J78" s="74"/>
      <c r="K78" s="74"/>
      <c r="L78" s="74"/>
      <c r="M78" s="74"/>
      <c r="N78" s="74"/>
      <c r="O78" s="74"/>
      <c r="P78" s="74"/>
      <c r="Q78" s="74"/>
      <c r="R78" s="74"/>
      <c r="S78" s="74"/>
      <c r="T78" s="74"/>
      <c r="U78" s="74"/>
      <c r="V78" s="74">
        <v>0</v>
      </c>
    </row>
    <row r="79" spans="1:22" x14ac:dyDescent="0.3">
      <c r="A79" s="1"/>
      <c r="B79" s="72" t="s">
        <v>89</v>
      </c>
      <c r="C79" s="72" t="s">
        <v>1137</v>
      </c>
      <c r="D79" s="72" t="s">
        <v>1131</v>
      </c>
      <c r="E79" s="73" t="s">
        <v>567</v>
      </c>
      <c r="F79" s="74"/>
      <c r="G79" s="74"/>
      <c r="H79" s="74"/>
      <c r="I79" s="74"/>
      <c r="J79" s="74"/>
      <c r="K79" s="74"/>
      <c r="L79" s="74"/>
      <c r="M79" s="74"/>
      <c r="N79" s="74"/>
      <c r="O79" s="74"/>
      <c r="P79" s="74"/>
      <c r="Q79" s="74"/>
      <c r="R79" s="74"/>
      <c r="S79" s="74"/>
      <c r="T79" s="74"/>
      <c r="U79" s="74"/>
      <c r="V79" s="74">
        <v>0</v>
      </c>
    </row>
    <row r="80" spans="1:22" x14ac:dyDescent="0.3">
      <c r="A80" s="1"/>
      <c r="B80" s="72" t="s">
        <v>98</v>
      </c>
      <c r="C80" s="72" t="s">
        <v>99</v>
      </c>
      <c r="D80" s="72" t="s">
        <v>1140</v>
      </c>
      <c r="E80" s="73" t="s">
        <v>567</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4183.3</v>
      </c>
      <c r="V80" s="74">
        <v>67126.70796</v>
      </c>
    </row>
    <row r="81" spans="1:22" x14ac:dyDescent="0.3">
      <c r="A81" s="1"/>
      <c r="B81" s="72" t="s">
        <v>98</v>
      </c>
      <c r="C81" s="72" t="s">
        <v>99</v>
      </c>
      <c r="D81" s="72" t="s">
        <v>1141</v>
      </c>
      <c r="E81" s="73" t="s">
        <v>567</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4189.95</v>
      </c>
      <c r="V81" s="74">
        <v>67294.681735000006</v>
      </c>
    </row>
    <row r="82" spans="1:22" x14ac:dyDescent="0.3">
      <c r="A82" s="1"/>
      <c r="B82" s="72" t="s">
        <v>98</v>
      </c>
      <c r="C82" s="72" t="s">
        <v>99</v>
      </c>
      <c r="D82" s="72" t="s">
        <v>1142</v>
      </c>
      <c r="E82" s="73" t="s">
        <v>567</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4327.95</v>
      </c>
      <c r="V82" s="74">
        <v>69531.395174999998</v>
      </c>
    </row>
    <row r="83" spans="1:22" x14ac:dyDescent="0.3">
      <c r="A83" s="1"/>
      <c r="B83" s="72" t="s">
        <v>608</v>
      </c>
      <c r="C83" s="72" t="s">
        <v>973</v>
      </c>
      <c r="D83" s="72" t="s">
        <v>72</v>
      </c>
      <c r="E83" s="73" t="s">
        <v>566</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501.25</v>
      </c>
      <c r="V83" s="74">
        <v>7479.4938400000001</v>
      </c>
    </row>
    <row r="84" spans="1:22" x14ac:dyDescent="0.3">
      <c r="A84" s="1"/>
      <c r="B84" s="72" t="s">
        <v>608</v>
      </c>
      <c r="C84" s="72" t="s">
        <v>974</v>
      </c>
      <c r="D84" s="72" t="s">
        <v>72</v>
      </c>
      <c r="E84" s="73" t="s">
        <v>566</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194.1</v>
      </c>
      <c r="V84" s="74">
        <v>2543.8257800000001</v>
      </c>
    </row>
    <row r="85" spans="1:22" x14ac:dyDescent="0.3">
      <c r="A85" s="1"/>
      <c r="B85" s="72" t="s">
        <v>609</v>
      </c>
      <c r="C85" s="72" t="s">
        <v>975</v>
      </c>
      <c r="D85" s="72" t="s">
        <v>72</v>
      </c>
      <c r="E85" s="73" t="s">
        <v>566</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489.6</v>
      </c>
      <c r="V85" s="74">
        <v>7731.6</v>
      </c>
    </row>
    <row r="86" spans="1:22" x14ac:dyDescent="0.3">
      <c r="A86" s="1"/>
      <c r="B86" s="72" t="s">
        <v>609</v>
      </c>
      <c r="C86" s="72" t="s">
        <v>976</v>
      </c>
      <c r="D86" s="72" t="s">
        <v>72</v>
      </c>
      <c r="E86" s="73" t="s">
        <v>566</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489.6</v>
      </c>
      <c r="V86" s="74">
        <v>7767.3</v>
      </c>
    </row>
    <row r="87" spans="1:22" x14ac:dyDescent="0.3">
      <c r="A87" s="1"/>
      <c r="B87" s="72" t="s">
        <v>609</v>
      </c>
      <c r="C87" s="72" t="s">
        <v>977</v>
      </c>
      <c r="D87" s="72" t="s">
        <v>72</v>
      </c>
      <c r="E87" s="73" t="s">
        <v>566</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482.4</v>
      </c>
      <c r="V87" s="74">
        <v>7603</v>
      </c>
    </row>
    <row r="88" spans="1:22" x14ac:dyDescent="0.3">
      <c r="A88" s="1"/>
      <c r="B88" s="72" t="s">
        <v>609</v>
      </c>
      <c r="C88" s="72" t="s">
        <v>978</v>
      </c>
      <c r="D88" s="72" t="s">
        <v>72</v>
      </c>
      <c r="E88" s="73" t="s">
        <v>566</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36.200000000000003</v>
      </c>
      <c r="V88" s="74">
        <v>2703.7595000000001</v>
      </c>
    </row>
    <row r="89" spans="1:22" x14ac:dyDescent="0.3">
      <c r="A89" s="1"/>
      <c r="B89" s="72" t="s">
        <v>615</v>
      </c>
      <c r="C89" s="72" t="s">
        <v>1143</v>
      </c>
      <c r="D89" s="72" t="s">
        <v>1144</v>
      </c>
      <c r="E89" s="73" t="s">
        <v>567</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653.15</v>
      </c>
      <c r="V89" s="74">
        <v>4757.0060350000003</v>
      </c>
    </row>
    <row r="90" spans="1:22" x14ac:dyDescent="0.3">
      <c r="A90" s="1"/>
      <c r="B90" s="72" t="s">
        <v>615</v>
      </c>
      <c r="C90" s="72" t="s">
        <v>1143</v>
      </c>
      <c r="D90" s="72" t="s">
        <v>1145</v>
      </c>
      <c r="E90" s="73" t="s">
        <v>567</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803.35</v>
      </c>
      <c r="V90" s="74">
        <v>5602.6089650000004</v>
      </c>
    </row>
    <row r="91" spans="1:22" x14ac:dyDescent="0.3">
      <c r="A91" s="1"/>
      <c r="B91" s="72" t="s">
        <v>585</v>
      </c>
      <c r="C91" s="72" t="s">
        <v>1146</v>
      </c>
      <c r="D91" s="72" t="s">
        <v>1146</v>
      </c>
      <c r="E91" s="73" t="s">
        <v>568</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537.45000000000005</v>
      </c>
      <c r="V91" s="74">
        <v>11638.85</v>
      </c>
    </row>
    <row r="92" spans="1:22" x14ac:dyDescent="0.3">
      <c r="A92" s="1"/>
      <c r="B92" s="72" t="s">
        <v>286</v>
      </c>
      <c r="C92" s="72" t="s">
        <v>1038</v>
      </c>
      <c r="D92" s="72" t="s">
        <v>72</v>
      </c>
      <c r="E92" s="73" t="s">
        <v>569</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213.65</v>
      </c>
      <c r="V92" s="74">
        <v>1537.2</v>
      </c>
    </row>
    <row r="93" spans="1:22" x14ac:dyDescent="0.3">
      <c r="A93" s="1"/>
      <c r="B93" s="72" t="s">
        <v>586</v>
      </c>
      <c r="C93" s="72" t="s">
        <v>1039</v>
      </c>
      <c r="D93" s="72" t="s">
        <v>72</v>
      </c>
      <c r="E93" s="73" t="s">
        <v>569</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216.1</v>
      </c>
      <c r="V93" s="74">
        <v>1676.65</v>
      </c>
    </row>
    <row r="94" spans="1:22" x14ac:dyDescent="0.3">
      <c r="A94" s="1"/>
      <c r="B94" s="72" t="s">
        <v>594</v>
      </c>
      <c r="C94" s="72" t="s">
        <v>979</v>
      </c>
      <c r="D94" s="72" t="s">
        <v>1110</v>
      </c>
      <c r="E94" s="73" t="s">
        <v>566</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81.150000000000006</v>
      </c>
      <c r="V94" s="74">
        <v>1169.05</v>
      </c>
    </row>
    <row r="95" spans="1:22" x14ac:dyDescent="0.3">
      <c r="A95" s="1"/>
      <c r="B95" s="72" t="s">
        <v>575</v>
      </c>
      <c r="C95" s="72" t="s">
        <v>980</v>
      </c>
      <c r="D95" s="72" t="s">
        <v>72</v>
      </c>
      <c r="E95" s="73" t="s">
        <v>566</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441.1</v>
      </c>
      <c r="V95" s="74">
        <v>6505.7122449999997</v>
      </c>
    </row>
    <row r="96" spans="1:22" x14ac:dyDescent="0.3">
      <c r="A96" s="1"/>
      <c r="B96" s="72" t="s">
        <v>595</v>
      </c>
      <c r="C96" s="72" t="s">
        <v>981</v>
      </c>
      <c r="D96" s="72" t="s">
        <v>72</v>
      </c>
      <c r="E96" s="73" t="s">
        <v>566</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447.15</v>
      </c>
      <c r="V96" s="74">
        <v>6913.2</v>
      </c>
    </row>
    <row r="97" spans="1:22" x14ac:dyDescent="0.3">
      <c r="A97" s="1"/>
      <c r="B97" s="72" t="s">
        <v>570</v>
      </c>
      <c r="C97" s="72" t="s">
        <v>982</v>
      </c>
      <c r="D97" s="72" t="s">
        <v>72</v>
      </c>
      <c r="E97" s="73" t="s">
        <v>566</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4870.6499999999996</v>
      </c>
      <c r="V97" s="74">
        <v>77712.08</v>
      </c>
    </row>
    <row r="98" spans="1:22" x14ac:dyDescent="0.3">
      <c r="A98" s="1"/>
      <c r="B98" s="72" t="s">
        <v>301</v>
      </c>
      <c r="C98" s="72" t="s">
        <v>1147</v>
      </c>
      <c r="D98" s="72" t="s">
        <v>72</v>
      </c>
      <c r="E98" s="73" t="s">
        <v>567</v>
      </c>
      <c r="F98" s="74"/>
      <c r="G98" s="74"/>
      <c r="H98" s="74"/>
      <c r="I98" s="74"/>
      <c r="J98" s="74"/>
      <c r="K98" s="74"/>
      <c r="L98" s="74">
        <v>26.1</v>
      </c>
      <c r="M98" s="74">
        <v>31.4</v>
      </c>
      <c r="N98" s="74"/>
      <c r="O98" s="74"/>
      <c r="P98" s="74">
        <v>3.25</v>
      </c>
      <c r="Q98" s="74"/>
      <c r="R98" s="74"/>
      <c r="S98" s="74"/>
      <c r="T98" s="74"/>
      <c r="U98" s="74">
        <v>0.9</v>
      </c>
      <c r="V98" s="74">
        <v>61.65</v>
      </c>
    </row>
    <row r="99" spans="1:22" x14ac:dyDescent="0.3">
      <c r="A99" s="1"/>
      <c r="B99" s="72" t="s">
        <v>301</v>
      </c>
      <c r="C99" s="72" t="s">
        <v>1148</v>
      </c>
      <c r="D99" s="72" t="s">
        <v>72</v>
      </c>
      <c r="E99" s="73" t="s">
        <v>567</v>
      </c>
      <c r="F99" s="74"/>
      <c r="G99" s="74"/>
      <c r="H99" s="74"/>
      <c r="I99" s="74"/>
      <c r="J99" s="74"/>
      <c r="K99" s="74"/>
      <c r="L99" s="74"/>
      <c r="M99" s="74"/>
      <c r="N99" s="74"/>
      <c r="O99" s="74"/>
      <c r="P99" s="74"/>
      <c r="Q99" s="74"/>
      <c r="R99" s="74"/>
      <c r="S99" s="74"/>
      <c r="T99" s="74"/>
      <c r="U99" s="74"/>
      <c r="V99" s="74">
        <v>0</v>
      </c>
    </row>
    <row r="100" spans="1:22" x14ac:dyDescent="0.3">
      <c r="A100" s="1"/>
      <c r="B100" s="72" t="s">
        <v>577</v>
      </c>
      <c r="C100" s="72" t="s">
        <v>983</v>
      </c>
      <c r="D100" s="72" t="s">
        <v>72</v>
      </c>
      <c r="E100" s="73" t="s">
        <v>566</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2178.75</v>
      </c>
      <c r="V100" s="74">
        <v>34418.404999999999</v>
      </c>
    </row>
    <row r="101" spans="1:22" x14ac:dyDescent="0.3">
      <c r="A101" s="1"/>
      <c r="B101" s="72" t="s">
        <v>580</v>
      </c>
      <c r="C101" s="72" t="s">
        <v>984</v>
      </c>
      <c r="D101" s="72" t="s">
        <v>72</v>
      </c>
      <c r="E101" s="73" t="s">
        <v>566</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48.45</v>
      </c>
      <c r="V101" s="74">
        <v>604.04999999999995</v>
      </c>
    </row>
    <row r="102" spans="1:22" x14ac:dyDescent="0.3">
      <c r="A102" s="1"/>
      <c r="B102" s="72" t="s">
        <v>610</v>
      </c>
      <c r="C102" s="72" t="s">
        <v>1149</v>
      </c>
      <c r="D102" s="72" t="s">
        <v>72</v>
      </c>
      <c r="E102" s="73" t="s">
        <v>568</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1658.25</v>
      </c>
      <c r="V102" s="74">
        <v>35999.25</v>
      </c>
    </row>
    <row r="103" spans="1:22" x14ac:dyDescent="0.3">
      <c r="A103" s="1"/>
      <c r="B103" s="72" t="s">
        <v>101</v>
      </c>
      <c r="C103" s="72" t="s">
        <v>102</v>
      </c>
      <c r="D103" s="72" t="s">
        <v>72</v>
      </c>
      <c r="E103" s="73" t="s">
        <v>566</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13271.4</v>
      </c>
      <c r="V103" s="74">
        <v>105871.55</v>
      </c>
    </row>
    <row r="104" spans="1:22" x14ac:dyDescent="0.3">
      <c r="A104" s="1"/>
      <c r="B104" s="72" t="s">
        <v>101</v>
      </c>
      <c r="C104" s="72" t="s">
        <v>1150</v>
      </c>
      <c r="D104" s="72" t="s">
        <v>72</v>
      </c>
      <c r="E104" s="73" t="s">
        <v>568</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1330</v>
      </c>
      <c r="V104" s="74">
        <v>29528.15</v>
      </c>
    </row>
    <row r="105" spans="1:22" x14ac:dyDescent="0.3">
      <c r="A105" s="1"/>
      <c r="B105" s="72" t="s">
        <v>101</v>
      </c>
      <c r="C105" s="72" t="s">
        <v>1151</v>
      </c>
      <c r="D105" s="72" t="s">
        <v>72</v>
      </c>
      <c r="E105" s="73" t="s">
        <v>566</v>
      </c>
      <c r="F105" s="74"/>
      <c r="G105" s="74"/>
      <c r="H105" s="74"/>
      <c r="I105" s="74"/>
      <c r="J105" s="74"/>
      <c r="K105" s="74"/>
      <c r="L105" s="74"/>
      <c r="M105" s="74"/>
      <c r="N105" s="74"/>
      <c r="O105" s="74"/>
      <c r="P105" s="74"/>
      <c r="Q105" s="74"/>
      <c r="R105" s="74"/>
      <c r="S105" s="74"/>
      <c r="T105" s="74"/>
      <c r="U105" s="74"/>
      <c r="V105" s="74">
        <v>0</v>
      </c>
    </row>
    <row r="106" spans="1:22" x14ac:dyDescent="0.3">
      <c r="A106" s="1"/>
      <c r="B106" s="72" t="s">
        <v>101</v>
      </c>
      <c r="C106" s="72" t="s">
        <v>111</v>
      </c>
      <c r="D106" s="72" t="s">
        <v>1129</v>
      </c>
      <c r="E106" s="73" t="s">
        <v>567</v>
      </c>
      <c r="F106" s="74"/>
      <c r="G106" s="74">
        <v>1650.65</v>
      </c>
      <c r="H106" s="74">
        <v>1854.3</v>
      </c>
      <c r="I106" s="74">
        <v>418.9</v>
      </c>
      <c r="J106" s="74"/>
      <c r="K106" s="74">
        <v>1168.75</v>
      </c>
      <c r="L106" s="74">
        <v>320.35000000000002</v>
      </c>
      <c r="M106" s="74">
        <v>3717.1</v>
      </c>
      <c r="N106" s="74">
        <v>4305.8</v>
      </c>
      <c r="O106" s="74">
        <v>627.5</v>
      </c>
      <c r="P106" s="74"/>
      <c r="Q106" s="74"/>
      <c r="R106" s="74">
        <v>2159.1999999999998</v>
      </c>
      <c r="S106" s="74">
        <v>1195.7</v>
      </c>
      <c r="T106" s="74"/>
      <c r="U106" s="74"/>
      <c r="V106" s="74">
        <v>17418.25</v>
      </c>
    </row>
    <row r="107" spans="1:22" x14ac:dyDescent="0.3">
      <c r="A107" s="1"/>
      <c r="B107" s="72" t="s">
        <v>101</v>
      </c>
      <c r="C107" s="72" t="s">
        <v>111</v>
      </c>
      <c r="D107" s="72" t="s">
        <v>1130</v>
      </c>
      <c r="E107" s="73" t="s">
        <v>567</v>
      </c>
      <c r="F107" s="74"/>
      <c r="G107" s="74">
        <v>4523.2</v>
      </c>
      <c r="H107" s="74">
        <v>4536.55</v>
      </c>
      <c r="I107" s="74">
        <v>1502.5</v>
      </c>
      <c r="J107" s="74">
        <v>1936.85</v>
      </c>
      <c r="K107" s="74">
        <v>1813.4</v>
      </c>
      <c r="L107" s="74">
        <v>3399.8</v>
      </c>
      <c r="M107" s="74">
        <v>4860.45</v>
      </c>
      <c r="N107" s="74">
        <v>4856.05</v>
      </c>
      <c r="O107" s="74">
        <v>4660.8999999999996</v>
      </c>
      <c r="P107" s="74">
        <v>5.65</v>
      </c>
      <c r="Q107" s="74">
        <v>1838.55</v>
      </c>
      <c r="R107" s="74">
        <v>3238.85</v>
      </c>
      <c r="S107" s="74">
        <v>1748.2</v>
      </c>
      <c r="T107" s="74">
        <v>1702.2</v>
      </c>
      <c r="U107" s="74">
        <v>1486.8</v>
      </c>
      <c r="V107" s="74">
        <v>42109.95</v>
      </c>
    </row>
    <row r="108" spans="1:22" x14ac:dyDescent="0.3">
      <c r="A108" s="1"/>
      <c r="B108" s="72" t="s">
        <v>101</v>
      </c>
      <c r="C108" s="72" t="s">
        <v>111</v>
      </c>
      <c r="D108" s="72" t="s">
        <v>1131</v>
      </c>
      <c r="E108" s="73" t="s">
        <v>567</v>
      </c>
      <c r="F108" s="74"/>
      <c r="G108" s="74">
        <v>4641.45</v>
      </c>
      <c r="H108" s="74">
        <v>4757.3</v>
      </c>
      <c r="I108" s="74">
        <v>2045.55</v>
      </c>
      <c r="J108" s="74">
        <v>4851.55</v>
      </c>
      <c r="K108" s="74">
        <v>4603.3</v>
      </c>
      <c r="L108" s="74">
        <v>4685.5</v>
      </c>
      <c r="M108" s="74">
        <v>4795.3500000000004</v>
      </c>
      <c r="N108" s="74">
        <v>4797.3999999999996</v>
      </c>
      <c r="O108" s="74">
        <v>4810.6000000000004</v>
      </c>
      <c r="P108" s="74">
        <v>1409.95</v>
      </c>
      <c r="Q108" s="74">
        <v>2814.15</v>
      </c>
      <c r="R108" s="74">
        <v>4795.3500000000004</v>
      </c>
      <c r="S108" s="74">
        <v>2135.65</v>
      </c>
      <c r="T108" s="74">
        <v>2384.5500000000002</v>
      </c>
      <c r="U108" s="74">
        <v>3264.95</v>
      </c>
      <c r="V108" s="74">
        <v>56792.6</v>
      </c>
    </row>
    <row r="109" spans="1:22" x14ac:dyDescent="0.3">
      <c r="A109" s="1"/>
      <c r="B109" s="72" t="s">
        <v>101</v>
      </c>
      <c r="C109" s="72" t="s">
        <v>111</v>
      </c>
      <c r="D109" s="72" t="s">
        <v>315</v>
      </c>
      <c r="E109" s="73" t="s">
        <v>567</v>
      </c>
      <c r="F109" s="74"/>
      <c r="G109" s="74"/>
      <c r="H109" s="74"/>
      <c r="I109" s="74"/>
      <c r="J109" s="74"/>
      <c r="K109" s="74"/>
      <c r="L109" s="74"/>
      <c r="M109" s="74"/>
      <c r="N109" s="74"/>
      <c r="O109" s="74"/>
      <c r="P109" s="74"/>
      <c r="Q109" s="74"/>
      <c r="R109" s="74"/>
      <c r="S109" s="74"/>
      <c r="T109" s="74"/>
      <c r="U109" s="74"/>
      <c r="V109" s="74">
        <v>0</v>
      </c>
    </row>
    <row r="110" spans="1:22" x14ac:dyDescent="0.3">
      <c r="A110" s="1"/>
      <c r="B110" s="72" t="s">
        <v>101</v>
      </c>
      <c r="C110" s="72" t="s">
        <v>114</v>
      </c>
      <c r="D110" s="72" t="s">
        <v>1138</v>
      </c>
      <c r="E110" s="73" t="s">
        <v>567</v>
      </c>
      <c r="F110" s="74"/>
      <c r="G110" s="74">
        <v>4489.55</v>
      </c>
      <c r="H110" s="74">
        <v>4395.6000000000004</v>
      </c>
      <c r="I110" s="74">
        <v>2865.45</v>
      </c>
      <c r="J110" s="74">
        <v>4972.95</v>
      </c>
      <c r="K110" s="74">
        <v>3402.45</v>
      </c>
      <c r="L110" s="74">
        <v>1622.85</v>
      </c>
      <c r="M110" s="74">
        <v>4928.3999999999996</v>
      </c>
      <c r="N110" s="74">
        <v>4929.25</v>
      </c>
      <c r="O110" s="74">
        <v>4592.6000000000004</v>
      </c>
      <c r="P110" s="74">
        <v>1137.1500000000001</v>
      </c>
      <c r="Q110" s="74">
        <v>183.8</v>
      </c>
      <c r="R110" s="74">
        <v>3153.15</v>
      </c>
      <c r="S110" s="74">
        <v>2380.25</v>
      </c>
      <c r="T110" s="74">
        <v>1536.1</v>
      </c>
      <c r="U110" s="74">
        <v>1258.9000000000001</v>
      </c>
      <c r="V110" s="74">
        <v>45848.45</v>
      </c>
    </row>
    <row r="111" spans="1:22" x14ac:dyDescent="0.3">
      <c r="A111" s="1"/>
      <c r="B111" s="72" t="s">
        <v>101</v>
      </c>
      <c r="C111" s="72" t="s">
        <v>114</v>
      </c>
      <c r="D111" s="72" t="s">
        <v>315</v>
      </c>
      <c r="E111" s="73" t="s">
        <v>567</v>
      </c>
      <c r="F111" s="74"/>
      <c r="G111" s="74"/>
      <c r="H111" s="74"/>
      <c r="I111" s="74"/>
      <c r="J111" s="74"/>
      <c r="K111" s="74"/>
      <c r="L111" s="74"/>
      <c r="M111" s="74"/>
      <c r="N111" s="74"/>
      <c r="O111" s="74"/>
      <c r="P111" s="74"/>
      <c r="Q111" s="74"/>
      <c r="R111" s="74"/>
      <c r="S111" s="74"/>
      <c r="T111" s="74"/>
      <c r="U111" s="74"/>
      <c r="V111" s="74">
        <v>0</v>
      </c>
    </row>
    <row r="112" spans="1:22" x14ac:dyDescent="0.3">
      <c r="A112" s="1"/>
      <c r="B112" s="72" t="s">
        <v>101</v>
      </c>
      <c r="C112" s="72" t="s">
        <v>985</v>
      </c>
      <c r="D112" s="72" t="s">
        <v>72</v>
      </c>
      <c r="E112" s="73" t="s">
        <v>566</v>
      </c>
      <c r="F112" s="74">
        <v>232.55</v>
      </c>
      <c r="G112" s="74">
        <v>236.4</v>
      </c>
      <c r="H112" s="74">
        <v>239.2</v>
      </c>
      <c r="I112" s="74">
        <v>241.65</v>
      </c>
      <c r="J112" s="74">
        <v>242.75</v>
      </c>
      <c r="K112" s="74">
        <v>240.25</v>
      </c>
      <c r="L112" s="74">
        <v>232.05</v>
      </c>
      <c r="M112" s="74">
        <v>237.35</v>
      </c>
      <c r="N112" s="74">
        <v>233.5</v>
      </c>
      <c r="O112" s="74">
        <v>226.85</v>
      </c>
      <c r="P112" s="74">
        <v>224.1</v>
      </c>
      <c r="Q112" s="74">
        <v>237.8</v>
      </c>
      <c r="R112" s="74">
        <v>230.05</v>
      </c>
      <c r="S112" s="74">
        <v>234.8</v>
      </c>
      <c r="T112" s="74">
        <v>245</v>
      </c>
      <c r="U112" s="74">
        <v>246.1</v>
      </c>
      <c r="V112" s="74">
        <v>3780.4</v>
      </c>
    </row>
    <row r="113" spans="1:22" x14ac:dyDescent="0.3">
      <c r="A113" s="1"/>
      <c r="B113" s="72" t="s">
        <v>587</v>
      </c>
      <c r="C113" s="72" t="s">
        <v>1152</v>
      </c>
      <c r="D113" s="72" t="s">
        <v>72</v>
      </c>
      <c r="E113" s="73" t="s">
        <v>568</v>
      </c>
      <c r="F113" s="74">
        <v>1.8</v>
      </c>
      <c r="G113" s="74">
        <v>2.6</v>
      </c>
      <c r="H113" s="74">
        <v>1.6</v>
      </c>
      <c r="I113" s="74">
        <v>1.95</v>
      </c>
      <c r="J113" s="74">
        <v>2.6</v>
      </c>
      <c r="K113" s="74">
        <v>1.9</v>
      </c>
      <c r="L113" s="74">
        <v>2.95</v>
      </c>
      <c r="M113" s="74">
        <v>2.25</v>
      </c>
      <c r="N113" s="74">
        <v>1.1499999999999999</v>
      </c>
      <c r="O113" s="74">
        <v>1.4</v>
      </c>
      <c r="P113" s="74">
        <v>1.55</v>
      </c>
      <c r="Q113" s="74">
        <v>1.1499999999999999</v>
      </c>
      <c r="R113" s="74">
        <v>0.95</v>
      </c>
      <c r="S113" s="74">
        <v>1.45</v>
      </c>
      <c r="T113" s="74">
        <v>0.8</v>
      </c>
      <c r="U113" s="74">
        <v>2.2000000000000002</v>
      </c>
      <c r="V113" s="74">
        <v>28.3</v>
      </c>
    </row>
    <row r="114" spans="1:22" x14ac:dyDescent="0.3">
      <c r="A114" s="1"/>
      <c r="B114" s="72" t="s">
        <v>574</v>
      </c>
      <c r="C114" s="72" t="s">
        <v>986</v>
      </c>
      <c r="D114" s="72" t="s">
        <v>72</v>
      </c>
      <c r="E114" s="73" t="s">
        <v>566</v>
      </c>
      <c r="F114" s="74">
        <v>885.35</v>
      </c>
      <c r="G114" s="74">
        <v>1624.65</v>
      </c>
      <c r="H114" s="74">
        <v>1230.2</v>
      </c>
      <c r="I114" s="74">
        <v>964.65</v>
      </c>
      <c r="J114" s="74">
        <v>1496.8</v>
      </c>
      <c r="K114" s="74">
        <v>1560.2</v>
      </c>
      <c r="L114" s="74">
        <v>1172.55</v>
      </c>
      <c r="M114" s="74">
        <v>1094.1500000000001</v>
      </c>
      <c r="N114" s="74">
        <v>1161.2</v>
      </c>
      <c r="O114" s="74">
        <v>1207</v>
      </c>
      <c r="P114" s="74">
        <v>1898.3</v>
      </c>
      <c r="Q114" s="74">
        <v>1850.8</v>
      </c>
      <c r="R114" s="74">
        <v>1017.8</v>
      </c>
      <c r="S114" s="74">
        <v>1656.25</v>
      </c>
      <c r="T114" s="74">
        <v>1867</v>
      </c>
      <c r="U114" s="74">
        <v>1432.6</v>
      </c>
      <c r="V114" s="74">
        <v>22119.5</v>
      </c>
    </row>
    <row r="115" spans="1:22" x14ac:dyDescent="0.3">
      <c r="A115" s="1"/>
      <c r="B115" s="72" t="s">
        <v>589</v>
      </c>
      <c r="C115" s="72" t="s">
        <v>987</v>
      </c>
      <c r="D115" s="72" t="s">
        <v>72</v>
      </c>
      <c r="E115" s="73" t="s">
        <v>566</v>
      </c>
      <c r="F115" s="74">
        <v>45.35</v>
      </c>
      <c r="G115" s="74">
        <v>40</v>
      </c>
      <c r="H115" s="74">
        <v>41.65</v>
      </c>
      <c r="I115" s="74">
        <v>47.4</v>
      </c>
      <c r="J115" s="74">
        <v>66.400000000000006</v>
      </c>
      <c r="K115" s="74">
        <v>84.25</v>
      </c>
      <c r="L115" s="74">
        <v>81.5</v>
      </c>
      <c r="M115" s="74">
        <v>82.05</v>
      </c>
      <c r="N115" s="74">
        <v>85.25</v>
      </c>
      <c r="O115" s="74">
        <v>84.9</v>
      </c>
      <c r="P115" s="74">
        <v>85.1</v>
      </c>
      <c r="Q115" s="74">
        <v>85.45</v>
      </c>
      <c r="R115" s="74">
        <v>85</v>
      </c>
      <c r="S115" s="74">
        <v>85.7</v>
      </c>
      <c r="T115" s="74">
        <v>86.284999999999997</v>
      </c>
      <c r="U115" s="74">
        <v>43.2</v>
      </c>
      <c r="V115" s="74">
        <v>1129.4849999999999</v>
      </c>
    </row>
    <row r="116" spans="1:22" x14ac:dyDescent="0.3">
      <c r="A116" s="1"/>
      <c r="B116" s="72" t="s">
        <v>611</v>
      </c>
      <c r="C116" s="72" t="s">
        <v>1153</v>
      </c>
      <c r="D116" s="72" t="s">
        <v>72</v>
      </c>
      <c r="E116" s="73" t="s">
        <v>568</v>
      </c>
      <c r="F116" s="74">
        <v>136.1</v>
      </c>
      <c r="G116" s="74">
        <v>135.65</v>
      </c>
      <c r="H116" s="74">
        <v>134.35</v>
      </c>
      <c r="I116" s="74">
        <v>130.5</v>
      </c>
      <c r="J116" s="74">
        <v>133.30000000000001</v>
      </c>
      <c r="K116" s="74">
        <v>132.1</v>
      </c>
      <c r="L116" s="74">
        <v>131.80000000000001</v>
      </c>
      <c r="M116" s="74">
        <v>130.44999999999999</v>
      </c>
      <c r="N116" s="74">
        <v>131.6</v>
      </c>
      <c r="O116" s="74">
        <v>124.45</v>
      </c>
      <c r="P116" s="74">
        <v>124.25</v>
      </c>
      <c r="Q116" s="74">
        <v>125.35</v>
      </c>
      <c r="R116" s="74">
        <v>117.9</v>
      </c>
      <c r="S116" s="74">
        <v>66.2</v>
      </c>
      <c r="T116" s="74">
        <v>90.6</v>
      </c>
      <c r="U116" s="74">
        <v>123.85</v>
      </c>
      <c r="V116" s="74">
        <v>1968.45</v>
      </c>
    </row>
    <row r="117" spans="1:22" x14ac:dyDescent="0.3">
      <c r="A117" s="1"/>
      <c r="B117" s="72" t="s">
        <v>355</v>
      </c>
      <c r="C117" s="72" t="s">
        <v>1154</v>
      </c>
      <c r="D117" s="72" t="s">
        <v>72</v>
      </c>
      <c r="E117" s="73" t="s">
        <v>567</v>
      </c>
      <c r="F117" s="74"/>
      <c r="G117" s="74"/>
      <c r="H117" s="74"/>
      <c r="I117" s="74">
        <v>441.8</v>
      </c>
      <c r="J117" s="74"/>
      <c r="K117" s="74"/>
      <c r="L117" s="74"/>
      <c r="M117" s="74"/>
      <c r="N117" s="74"/>
      <c r="O117" s="74"/>
      <c r="P117" s="74"/>
      <c r="Q117" s="74"/>
      <c r="R117" s="74"/>
      <c r="S117" s="74"/>
      <c r="T117" s="74"/>
      <c r="U117" s="74"/>
      <c r="V117" s="74">
        <v>441.8</v>
      </c>
    </row>
    <row r="118" spans="1:22" x14ac:dyDescent="0.3">
      <c r="A118" s="1"/>
      <c r="B118" s="72" t="s">
        <v>596</v>
      </c>
      <c r="C118" s="72" t="s">
        <v>1047</v>
      </c>
      <c r="D118" s="72" t="s">
        <v>72</v>
      </c>
      <c r="E118" s="73" t="s">
        <v>568</v>
      </c>
      <c r="F118" s="74">
        <v>135.51949999999999</v>
      </c>
      <c r="G118" s="74">
        <v>131.9</v>
      </c>
      <c r="H118" s="74">
        <v>146.30000000000001</v>
      </c>
      <c r="I118" s="74">
        <v>140.16900000000001</v>
      </c>
      <c r="J118" s="74">
        <v>150.15</v>
      </c>
      <c r="K118" s="74">
        <v>148.44999999999999</v>
      </c>
      <c r="L118" s="74">
        <v>147.55000000000001</v>
      </c>
      <c r="M118" s="74">
        <v>143</v>
      </c>
      <c r="N118" s="74">
        <v>131.6</v>
      </c>
      <c r="O118" s="74">
        <v>120.25</v>
      </c>
      <c r="P118" s="74">
        <v>101.05</v>
      </c>
      <c r="Q118" s="74">
        <v>134.4</v>
      </c>
      <c r="R118" s="74">
        <v>118.95</v>
      </c>
      <c r="S118" s="74">
        <v>109.5</v>
      </c>
      <c r="T118" s="74">
        <v>100.9</v>
      </c>
      <c r="U118" s="74">
        <v>101.8</v>
      </c>
      <c r="V118" s="74">
        <v>2061.4884999999999</v>
      </c>
    </row>
    <row r="119" spans="1:22" x14ac:dyDescent="0.3">
      <c r="A119" s="1"/>
      <c r="B119" s="72" t="s">
        <v>117</v>
      </c>
      <c r="C119" s="72" t="s">
        <v>988</v>
      </c>
      <c r="D119" s="72" t="s">
        <v>72</v>
      </c>
      <c r="E119" s="73" t="s">
        <v>566</v>
      </c>
      <c r="F119" s="74">
        <v>108.95</v>
      </c>
      <c r="G119" s="74">
        <v>108.7</v>
      </c>
      <c r="H119" s="74">
        <v>131.05000000000001</v>
      </c>
      <c r="I119" s="74">
        <v>129.75</v>
      </c>
      <c r="J119" s="74">
        <v>127.1</v>
      </c>
      <c r="K119" s="74">
        <v>127.1</v>
      </c>
      <c r="L119" s="74">
        <v>131.30000000000001</v>
      </c>
      <c r="M119" s="74">
        <v>130.9</v>
      </c>
      <c r="N119" s="74">
        <v>131.15</v>
      </c>
      <c r="O119" s="74">
        <v>131</v>
      </c>
      <c r="P119" s="74">
        <v>130.30000000000001</v>
      </c>
      <c r="Q119" s="74">
        <v>130.25</v>
      </c>
      <c r="R119" s="74">
        <v>130.05000000000001</v>
      </c>
      <c r="S119" s="74">
        <v>130.55000000000001</v>
      </c>
      <c r="T119" s="74">
        <v>123</v>
      </c>
      <c r="U119" s="74">
        <v>79.099999999999994</v>
      </c>
      <c r="V119" s="74">
        <v>1980.25</v>
      </c>
    </row>
    <row r="120" spans="1:22" x14ac:dyDescent="0.3">
      <c r="A120" s="1"/>
      <c r="B120" s="72" t="s">
        <v>117</v>
      </c>
      <c r="C120" s="72" t="s">
        <v>989</v>
      </c>
      <c r="D120" s="72" t="s">
        <v>72</v>
      </c>
      <c r="E120" s="73" t="s">
        <v>566</v>
      </c>
      <c r="F120" s="74">
        <v>3695.4</v>
      </c>
      <c r="G120" s="74">
        <v>3703.9</v>
      </c>
      <c r="H120" s="74">
        <v>3788.8</v>
      </c>
      <c r="I120" s="74">
        <v>4060.55</v>
      </c>
      <c r="J120" s="74">
        <v>4561.6000000000004</v>
      </c>
      <c r="K120" s="74">
        <v>5015.2</v>
      </c>
      <c r="L120" s="74">
        <v>4875.8</v>
      </c>
      <c r="M120" s="74">
        <v>5569.5</v>
      </c>
      <c r="N120" s="74">
        <v>5640.95</v>
      </c>
      <c r="O120" s="74">
        <v>5666.2</v>
      </c>
      <c r="P120" s="74">
        <v>5675.15</v>
      </c>
      <c r="Q120" s="74">
        <v>5606.5</v>
      </c>
      <c r="R120" s="74">
        <v>5746.45</v>
      </c>
      <c r="S120" s="74">
        <v>5853.25</v>
      </c>
      <c r="T120" s="74">
        <v>5854.95</v>
      </c>
      <c r="U120" s="74">
        <v>5746.4</v>
      </c>
      <c r="V120" s="74">
        <v>81060.600000000006</v>
      </c>
    </row>
    <row r="121" spans="1:22" x14ac:dyDescent="0.3">
      <c r="A121" s="1"/>
      <c r="B121" s="72" t="s">
        <v>117</v>
      </c>
      <c r="C121" s="72" t="s">
        <v>139</v>
      </c>
      <c r="D121" s="72" t="s">
        <v>72</v>
      </c>
      <c r="E121" s="73" t="s">
        <v>566</v>
      </c>
      <c r="F121" s="74">
        <v>1562.55</v>
      </c>
      <c r="G121" s="74">
        <v>1533.7</v>
      </c>
      <c r="H121" s="74">
        <v>2162.1</v>
      </c>
      <c r="I121" s="74">
        <v>2110.8000000000002</v>
      </c>
      <c r="J121" s="74">
        <v>1990.05</v>
      </c>
      <c r="K121" s="74">
        <v>1975.8</v>
      </c>
      <c r="L121" s="74">
        <v>2158.4499999999998</v>
      </c>
      <c r="M121" s="74">
        <v>2157.6999999999998</v>
      </c>
      <c r="N121" s="74">
        <v>2161.8000000000002</v>
      </c>
      <c r="O121" s="74">
        <v>2162.1</v>
      </c>
      <c r="P121" s="74">
        <v>2162.3000000000002</v>
      </c>
      <c r="Q121" s="74">
        <v>2158.4499999999998</v>
      </c>
      <c r="R121" s="74">
        <v>2158.4</v>
      </c>
      <c r="S121" s="74">
        <v>2154.9</v>
      </c>
      <c r="T121" s="74">
        <v>1987</v>
      </c>
      <c r="U121" s="74">
        <v>1198.8499999999999</v>
      </c>
      <c r="V121" s="74">
        <v>31794.95</v>
      </c>
    </row>
    <row r="122" spans="1:22" x14ac:dyDescent="0.3">
      <c r="A122" s="1"/>
      <c r="B122" s="72" t="s">
        <v>117</v>
      </c>
      <c r="C122" s="72" t="s">
        <v>991</v>
      </c>
      <c r="D122" s="72" t="s">
        <v>72</v>
      </c>
      <c r="E122" s="73" t="s">
        <v>566</v>
      </c>
      <c r="F122" s="74">
        <v>237.75</v>
      </c>
      <c r="G122" s="74">
        <v>237.65</v>
      </c>
      <c r="H122" s="74">
        <v>238.05</v>
      </c>
      <c r="I122" s="74">
        <v>237.9</v>
      </c>
      <c r="J122" s="74">
        <v>238</v>
      </c>
      <c r="K122" s="74">
        <v>238.25</v>
      </c>
      <c r="L122" s="74">
        <v>238.4</v>
      </c>
      <c r="M122" s="74">
        <v>237.75</v>
      </c>
      <c r="N122" s="74">
        <v>237.95</v>
      </c>
      <c r="O122" s="74">
        <v>237.75</v>
      </c>
      <c r="P122" s="74">
        <v>237.95</v>
      </c>
      <c r="Q122" s="74">
        <v>237.85</v>
      </c>
      <c r="R122" s="74">
        <v>237.7</v>
      </c>
      <c r="S122" s="74">
        <v>237.9</v>
      </c>
      <c r="T122" s="74">
        <v>218.2</v>
      </c>
      <c r="U122" s="74">
        <v>166.45</v>
      </c>
      <c r="V122" s="74">
        <v>3715.5</v>
      </c>
    </row>
    <row r="123" spans="1:22" x14ac:dyDescent="0.3">
      <c r="A123" s="1"/>
      <c r="B123" s="72" t="s">
        <v>141</v>
      </c>
      <c r="C123" s="72" t="s">
        <v>1050</v>
      </c>
      <c r="D123" s="72" t="s">
        <v>72</v>
      </c>
      <c r="E123" s="73" t="s">
        <v>569</v>
      </c>
      <c r="F123" s="74">
        <v>1119.3499999999999</v>
      </c>
      <c r="G123" s="74">
        <v>994.45</v>
      </c>
      <c r="H123" s="74">
        <v>1165.75</v>
      </c>
      <c r="I123" s="74">
        <v>1038.1500000000001</v>
      </c>
      <c r="J123" s="74">
        <v>689.5</v>
      </c>
      <c r="K123" s="74">
        <v>623.9</v>
      </c>
      <c r="L123" s="74">
        <v>1555.9514999999999</v>
      </c>
      <c r="M123" s="74">
        <v>1284.1849999999999</v>
      </c>
      <c r="N123" s="74">
        <v>612.96500000000003</v>
      </c>
      <c r="O123" s="74">
        <v>1128.3499999999999</v>
      </c>
      <c r="P123" s="74">
        <v>1405.325</v>
      </c>
      <c r="Q123" s="74">
        <v>1567.6489999999999</v>
      </c>
      <c r="R123" s="74">
        <v>651.4</v>
      </c>
      <c r="S123" s="74">
        <v>813.41549999999995</v>
      </c>
      <c r="T123" s="74">
        <v>1505.8985</v>
      </c>
      <c r="U123" s="74">
        <v>1427.45</v>
      </c>
      <c r="V123" s="74">
        <v>17583.6895</v>
      </c>
    </row>
    <row r="124" spans="1:22" x14ac:dyDescent="0.3">
      <c r="A124" s="1"/>
      <c r="B124" s="72" t="s">
        <v>141</v>
      </c>
      <c r="C124" s="72" t="s">
        <v>1051</v>
      </c>
      <c r="D124" s="72" t="s">
        <v>72</v>
      </c>
      <c r="E124" s="73" t="s">
        <v>569</v>
      </c>
      <c r="F124" s="74">
        <v>1238.5</v>
      </c>
      <c r="G124" s="74">
        <v>1117.95</v>
      </c>
      <c r="H124" s="74">
        <v>1175.4000000000001</v>
      </c>
      <c r="I124" s="74">
        <v>1053.3</v>
      </c>
      <c r="J124" s="74">
        <v>712.9</v>
      </c>
      <c r="K124" s="74">
        <v>649.95000000000005</v>
      </c>
      <c r="L124" s="74">
        <v>1056.2</v>
      </c>
      <c r="M124" s="74">
        <v>1197.2</v>
      </c>
      <c r="N124" s="74">
        <v>636.75</v>
      </c>
      <c r="O124" s="74">
        <v>1146.3499999999999</v>
      </c>
      <c r="P124" s="74">
        <v>1304.2850000000001</v>
      </c>
      <c r="Q124" s="74">
        <v>1414.4875</v>
      </c>
      <c r="R124" s="74">
        <v>712.35</v>
      </c>
      <c r="S124" s="74">
        <v>764.98050000000001</v>
      </c>
      <c r="T124" s="74">
        <v>1423.9235000000001</v>
      </c>
      <c r="U124" s="74">
        <v>1300.4000000000001</v>
      </c>
      <c r="V124" s="74">
        <v>16904.926500000001</v>
      </c>
    </row>
    <row r="125" spans="1:22" x14ac:dyDescent="0.3">
      <c r="A125" s="1"/>
      <c r="B125" s="72" t="s">
        <v>141</v>
      </c>
      <c r="C125" s="72" t="s">
        <v>993</v>
      </c>
      <c r="D125" s="72" t="s">
        <v>72</v>
      </c>
      <c r="E125" s="73" t="s">
        <v>566</v>
      </c>
      <c r="F125" s="74">
        <v>1498.65</v>
      </c>
      <c r="G125" s="74">
        <v>1484.5</v>
      </c>
      <c r="H125" s="74">
        <v>1505.45</v>
      </c>
      <c r="I125" s="74">
        <v>1553.85</v>
      </c>
      <c r="J125" s="74">
        <v>1729.2</v>
      </c>
      <c r="K125" s="74">
        <v>1683.05</v>
      </c>
      <c r="L125" s="74">
        <v>1665.5</v>
      </c>
      <c r="M125" s="74">
        <v>1611.54</v>
      </c>
      <c r="N125" s="74">
        <v>1750.25</v>
      </c>
      <c r="O125" s="74">
        <v>1742</v>
      </c>
      <c r="P125" s="74">
        <v>1860.7349999999999</v>
      </c>
      <c r="Q125" s="74">
        <v>1830.7645</v>
      </c>
      <c r="R125" s="74">
        <v>1885.1</v>
      </c>
      <c r="S125" s="74">
        <v>1884.4490000000001</v>
      </c>
      <c r="T125" s="74">
        <v>1849.9059999999999</v>
      </c>
      <c r="U125" s="74">
        <v>1803.9</v>
      </c>
      <c r="V125" s="74">
        <v>27338.844499999999</v>
      </c>
    </row>
    <row r="126" spans="1:22" x14ac:dyDescent="0.3">
      <c r="A126" s="1"/>
      <c r="B126" s="72" t="s">
        <v>141</v>
      </c>
      <c r="C126" s="72" t="s">
        <v>994</v>
      </c>
      <c r="D126" s="72" t="s">
        <v>1110</v>
      </c>
      <c r="E126" s="73" t="s">
        <v>566</v>
      </c>
      <c r="F126" s="74">
        <v>14.4</v>
      </c>
      <c r="G126" s="74">
        <v>14.35</v>
      </c>
      <c r="H126" s="74">
        <v>14.4</v>
      </c>
      <c r="I126" s="74">
        <v>14.4</v>
      </c>
      <c r="J126" s="74">
        <v>14.4</v>
      </c>
      <c r="K126" s="74">
        <v>14.4</v>
      </c>
      <c r="L126" s="74">
        <v>14.4</v>
      </c>
      <c r="M126" s="74">
        <v>14.4</v>
      </c>
      <c r="N126" s="74">
        <v>14.4</v>
      </c>
      <c r="O126" s="74">
        <v>9</v>
      </c>
      <c r="P126" s="74">
        <v>14.4</v>
      </c>
      <c r="Q126" s="74">
        <v>15.343</v>
      </c>
      <c r="R126" s="74">
        <v>14.4</v>
      </c>
      <c r="S126" s="74">
        <v>2.9904999999999999</v>
      </c>
      <c r="T126" s="74">
        <v>4.7164999999999999</v>
      </c>
      <c r="U126" s="74">
        <v>4.7</v>
      </c>
      <c r="V126" s="74">
        <v>195.1</v>
      </c>
    </row>
    <row r="127" spans="1:22" x14ac:dyDescent="0.3">
      <c r="A127" s="1"/>
      <c r="B127" s="72" t="s">
        <v>141</v>
      </c>
      <c r="C127" s="72" t="s">
        <v>995</v>
      </c>
      <c r="D127" s="72" t="s">
        <v>72</v>
      </c>
      <c r="E127" s="73" t="s">
        <v>566</v>
      </c>
      <c r="F127" s="74">
        <v>721.2</v>
      </c>
      <c r="G127" s="74">
        <v>700.15</v>
      </c>
      <c r="H127" s="74">
        <v>718.35</v>
      </c>
      <c r="I127" s="74">
        <v>705.8</v>
      </c>
      <c r="J127" s="74">
        <v>716.2</v>
      </c>
      <c r="K127" s="74">
        <v>719.8</v>
      </c>
      <c r="L127" s="74">
        <v>721.15</v>
      </c>
      <c r="M127" s="74">
        <v>722.89</v>
      </c>
      <c r="N127" s="74">
        <v>723.75</v>
      </c>
      <c r="O127" s="74">
        <v>535.29999999999995</v>
      </c>
      <c r="P127" s="74">
        <v>715.49</v>
      </c>
      <c r="Q127" s="74">
        <v>720.12850000000003</v>
      </c>
      <c r="R127" s="74">
        <v>721.35</v>
      </c>
      <c r="S127" s="74">
        <v>718.17</v>
      </c>
      <c r="T127" s="74">
        <v>485.76400000000001</v>
      </c>
      <c r="U127" s="74">
        <v>458.45</v>
      </c>
      <c r="V127" s="74">
        <v>10803.942499999999</v>
      </c>
    </row>
    <row r="128" spans="1:22" x14ac:dyDescent="0.3">
      <c r="A128" s="1"/>
      <c r="B128" s="72" t="s">
        <v>141</v>
      </c>
      <c r="C128" s="72" t="s">
        <v>142</v>
      </c>
      <c r="D128" s="72" t="s">
        <v>72</v>
      </c>
      <c r="E128" s="73" t="s">
        <v>566</v>
      </c>
      <c r="F128" s="74">
        <v>3831.3</v>
      </c>
      <c r="G128" s="74">
        <v>3149.85</v>
      </c>
      <c r="H128" s="74">
        <v>3842.5</v>
      </c>
      <c r="I128" s="74">
        <v>3473.45</v>
      </c>
      <c r="J128" s="74">
        <v>3733.05</v>
      </c>
      <c r="K128" s="74">
        <v>2976.4</v>
      </c>
      <c r="L128" s="74">
        <v>2768.4</v>
      </c>
      <c r="M128" s="74">
        <v>2601.27</v>
      </c>
      <c r="N128" s="74">
        <v>2580.6999999999998</v>
      </c>
      <c r="O128" s="74">
        <v>3341.1</v>
      </c>
      <c r="P128" s="74">
        <v>2347.6999999999998</v>
      </c>
      <c r="Q128" s="74">
        <v>2802.6815000000001</v>
      </c>
      <c r="R128" s="74">
        <v>3482.5</v>
      </c>
      <c r="S128" s="74">
        <v>3582.6675</v>
      </c>
      <c r="T128" s="74">
        <v>3961.134</v>
      </c>
      <c r="U128" s="74">
        <v>3647</v>
      </c>
      <c r="V128" s="74">
        <v>52121.703000000001</v>
      </c>
    </row>
    <row r="129" spans="1:22" x14ac:dyDescent="0.3">
      <c r="A129" s="1"/>
      <c r="B129" s="72" t="s">
        <v>141</v>
      </c>
      <c r="C129" s="72" t="s">
        <v>144</v>
      </c>
      <c r="D129" s="72" t="s">
        <v>72</v>
      </c>
      <c r="E129" s="73" t="s">
        <v>566</v>
      </c>
      <c r="F129" s="74">
        <v>1532.5</v>
      </c>
      <c r="G129" s="74">
        <v>1498.15</v>
      </c>
      <c r="H129" s="74">
        <v>1501.1</v>
      </c>
      <c r="I129" s="74">
        <v>1508.2</v>
      </c>
      <c r="J129" s="74">
        <v>2204.1999999999998</v>
      </c>
      <c r="K129" s="74">
        <v>2032.85</v>
      </c>
      <c r="L129" s="74">
        <v>2016.05</v>
      </c>
      <c r="M129" s="74">
        <v>1863.5150000000001</v>
      </c>
      <c r="N129" s="74">
        <v>2266.75</v>
      </c>
      <c r="O129" s="74">
        <v>2562.4499999999998</v>
      </c>
      <c r="P129" s="74">
        <v>2703.13</v>
      </c>
      <c r="Q129" s="74">
        <v>2751.5104999999999</v>
      </c>
      <c r="R129" s="74">
        <v>3008.1</v>
      </c>
      <c r="S129" s="74">
        <v>2997.2195000000002</v>
      </c>
      <c r="T129" s="74">
        <v>2792.3575000000001</v>
      </c>
      <c r="U129" s="74">
        <v>2988.65</v>
      </c>
      <c r="V129" s="74">
        <v>36226.732499999998</v>
      </c>
    </row>
    <row r="130" spans="1:22" x14ac:dyDescent="0.3">
      <c r="A130" s="1"/>
      <c r="B130" s="72" t="s">
        <v>141</v>
      </c>
      <c r="C130" s="72" t="s">
        <v>996</v>
      </c>
      <c r="D130" s="72" t="s">
        <v>72</v>
      </c>
      <c r="E130" s="73" t="s">
        <v>566</v>
      </c>
      <c r="F130" s="74">
        <v>1542.1</v>
      </c>
      <c r="G130" s="74">
        <v>1525.4</v>
      </c>
      <c r="H130" s="74">
        <v>1534.6</v>
      </c>
      <c r="I130" s="74">
        <v>1528.95</v>
      </c>
      <c r="J130" s="74">
        <v>1531.6</v>
      </c>
      <c r="K130" s="74">
        <v>1522.25</v>
      </c>
      <c r="L130" s="74">
        <v>1529.55</v>
      </c>
      <c r="M130" s="74">
        <v>1532.5050000000001</v>
      </c>
      <c r="N130" s="74">
        <v>1537.75</v>
      </c>
      <c r="O130" s="74">
        <v>1530.6</v>
      </c>
      <c r="P130" s="74">
        <v>1530.55</v>
      </c>
      <c r="Q130" s="74">
        <v>1528.5374999999999</v>
      </c>
      <c r="R130" s="74">
        <v>1536.75</v>
      </c>
      <c r="S130" s="74">
        <v>1512.2825</v>
      </c>
      <c r="T130" s="74">
        <v>1512.7194999999999</v>
      </c>
      <c r="U130" s="74">
        <v>1533.4</v>
      </c>
      <c r="V130" s="74">
        <v>24469.5445</v>
      </c>
    </row>
    <row r="131" spans="1:22" x14ac:dyDescent="0.3">
      <c r="A131" s="1"/>
      <c r="B131" s="72" t="s">
        <v>141</v>
      </c>
      <c r="C131" s="72" t="s">
        <v>1155</v>
      </c>
      <c r="D131" s="72" t="s">
        <v>1156</v>
      </c>
      <c r="E131" s="73" t="s">
        <v>568</v>
      </c>
      <c r="F131" s="74">
        <v>1147.8499999999999</v>
      </c>
      <c r="G131" s="74">
        <v>937.95</v>
      </c>
      <c r="H131" s="74">
        <v>1089.5999999999999</v>
      </c>
      <c r="I131" s="74">
        <v>1071</v>
      </c>
      <c r="J131" s="74">
        <v>1160</v>
      </c>
      <c r="K131" s="74">
        <v>1136.3499999999999</v>
      </c>
      <c r="L131" s="74">
        <v>1151.8499999999999</v>
      </c>
      <c r="M131" s="74">
        <v>1062.8</v>
      </c>
      <c r="N131" s="74">
        <v>1040.9000000000001</v>
      </c>
      <c r="O131" s="74">
        <v>890.85</v>
      </c>
      <c r="P131" s="74">
        <v>717.05</v>
      </c>
      <c r="Q131" s="74">
        <v>875.5</v>
      </c>
      <c r="R131" s="74">
        <v>867.9</v>
      </c>
      <c r="S131" s="74">
        <v>564.65</v>
      </c>
      <c r="T131" s="74">
        <v>578.65</v>
      </c>
      <c r="U131" s="74">
        <v>655.15</v>
      </c>
      <c r="V131" s="74">
        <v>14948.05</v>
      </c>
    </row>
    <row r="132" spans="1:22" x14ac:dyDescent="0.3">
      <c r="A132" s="1"/>
      <c r="B132" s="72" t="s">
        <v>141</v>
      </c>
      <c r="C132" s="72" t="s">
        <v>1053</v>
      </c>
      <c r="D132" s="72" t="s">
        <v>72</v>
      </c>
      <c r="E132" s="73" t="s">
        <v>568</v>
      </c>
      <c r="F132" s="74">
        <v>1505.5</v>
      </c>
      <c r="G132" s="74">
        <v>1184</v>
      </c>
      <c r="H132" s="74">
        <v>1390.45</v>
      </c>
      <c r="I132" s="74">
        <v>1353.25</v>
      </c>
      <c r="J132" s="74">
        <v>1476.25</v>
      </c>
      <c r="K132" s="74">
        <v>1439.9</v>
      </c>
      <c r="L132" s="74">
        <v>1470.9</v>
      </c>
      <c r="M132" s="74">
        <v>1333.65</v>
      </c>
      <c r="N132" s="74">
        <v>1349.8</v>
      </c>
      <c r="O132" s="74">
        <v>1080.5999999999999</v>
      </c>
      <c r="P132" s="74">
        <v>890.9</v>
      </c>
      <c r="Q132" s="74">
        <v>1181.6500000000001</v>
      </c>
      <c r="R132" s="74">
        <v>1088.05</v>
      </c>
      <c r="S132" s="74">
        <v>727.95</v>
      </c>
      <c r="T132" s="74">
        <v>794.05</v>
      </c>
      <c r="U132" s="74">
        <v>897.8</v>
      </c>
      <c r="V132" s="74">
        <v>19164.7</v>
      </c>
    </row>
    <row r="133" spans="1:22" x14ac:dyDescent="0.3">
      <c r="A133" s="1"/>
      <c r="B133" s="72" t="s">
        <v>141</v>
      </c>
      <c r="C133" s="72" t="s">
        <v>1157</v>
      </c>
      <c r="D133" s="72" t="s">
        <v>150</v>
      </c>
      <c r="E133" s="73" t="s">
        <v>567</v>
      </c>
      <c r="F133" s="74"/>
      <c r="G133" s="74"/>
      <c r="H133" s="74"/>
      <c r="I133" s="74"/>
      <c r="J133" s="74"/>
      <c r="K133" s="74"/>
      <c r="L133" s="74"/>
      <c r="M133" s="74"/>
      <c r="N133" s="74"/>
      <c r="O133" s="74"/>
      <c r="P133" s="74"/>
      <c r="Q133" s="74"/>
      <c r="R133" s="74">
        <v>899.75</v>
      </c>
      <c r="S133" s="74"/>
      <c r="T133" s="74"/>
      <c r="U133" s="74"/>
      <c r="V133" s="74">
        <v>899.75</v>
      </c>
    </row>
    <row r="134" spans="1:22" x14ac:dyDescent="0.3">
      <c r="A134" s="1"/>
      <c r="B134" s="72" t="s">
        <v>141</v>
      </c>
      <c r="C134" s="72" t="s">
        <v>1157</v>
      </c>
      <c r="D134" s="72" t="s">
        <v>1158</v>
      </c>
      <c r="E134" s="73" t="s">
        <v>567</v>
      </c>
      <c r="F134" s="74"/>
      <c r="G134" s="74"/>
      <c r="H134" s="74"/>
      <c r="I134" s="74"/>
      <c r="J134" s="74"/>
      <c r="K134" s="74"/>
      <c r="L134" s="74"/>
      <c r="M134" s="74"/>
      <c r="N134" s="74">
        <v>12.4</v>
      </c>
      <c r="O134" s="74"/>
      <c r="P134" s="74"/>
      <c r="Q134" s="74"/>
      <c r="R134" s="74"/>
      <c r="S134" s="74"/>
      <c r="T134" s="74"/>
      <c r="U134" s="74"/>
      <c r="V134" s="74">
        <v>12.4</v>
      </c>
    </row>
    <row r="135" spans="1:22" x14ac:dyDescent="0.3">
      <c r="A135" s="1"/>
      <c r="B135" s="72" t="s">
        <v>141</v>
      </c>
      <c r="C135" s="72" t="s">
        <v>1157</v>
      </c>
      <c r="D135" s="72" t="s">
        <v>1159</v>
      </c>
      <c r="E135" s="73" t="s">
        <v>567</v>
      </c>
      <c r="F135" s="74"/>
      <c r="G135" s="74"/>
      <c r="H135" s="74"/>
      <c r="I135" s="74"/>
      <c r="J135" s="74"/>
      <c r="K135" s="74"/>
      <c r="L135" s="74"/>
      <c r="M135" s="74"/>
      <c r="N135" s="74"/>
      <c r="O135" s="74"/>
      <c r="P135" s="74"/>
      <c r="Q135" s="74"/>
      <c r="R135" s="74"/>
      <c r="S135" s="74"/>
      <c r="T135" s="74"/>
      <c r="U135" s="74"/>
      <c r="V135" s="74">
        <v>0</v>
      </c>
    </row>
    <row r="136" spans="1:22" x14ac:dyDescent="0.3">
      <c r="A136" s="1"/>
      <c r="B136" s="72" t="s">
        <v>141</v>
      </c>
      <c r="C136" s="72" t="s">
        <v>1160</v>
      </c>
      <c r="D136" s="72" t="s">
        <v>1161</v>
      </c>
      <c r="E136" s="73" t="s">
        <v>567</v>
      </c>
      <c r="F136" s="74"/>
      <c r="G136" s="74"/>
      <c r="H136" s="74"/>
      <c r="I136" s="74"/>
      <c r="J136" s="74"/>
      <c r="K136" s="74"/>
      <c r="L136" s="74"/>
      <c r="M136" s="74">
        <v>1542.81</v>
      </c>
      <c r="N136" s="74">
        <v>4309.3</v>
      </c>
      <c r="O136" s="74"/>
      <c r="P136" s="74"/>
      <c r="Q136" s="74"/>
      <c r="R136" s="74"/>
      <c r="S136" s="74"/>
      <c r="T136" s="74">
        <v>494.31200000000001</v>
      </c>
      <c r="U136" s="74">
        <v>315.3</v>
      </c>
      <c r="V136" s="74">
        <v>6661.7219999999998</v>
      </c>
    </row>
    <row r="137" spans="1:22" x14ac:dyDescent="0.3">
      <c r="A137" s="1"/>
      <c r="B137" s="72" t="s">
        <v>141</v>
      </c>
      <c r="C137" s="72" t="s">
        <v>153</v>
      </c>
      <c r="D137" s="72" t="s">
        <v>1131</v>
      </c>
      <c r="E137" s="73" t="s">
        <v>567</v>
      </c>
      <c r="F137" s="74">
        <v>2857</v>
      </c>
      <c r="G137" s="74">
        <v>3409.5</v>
      </c>
      <c r="H137" s="74">
        <v>3415.95</v>
      </c>
      <c r="I137" s="74">
        <v>3376.2</v>
      </c>
      <c r="J137" s="74">
        <v>3428</v>
      </c>
      <c r="K137" s="74">
        <v>3404.3</v>
      </c>
      <c r="L137" s="74">
        <v>3389.05</v>
      </c>
      <c r="M137" s="74">
        <v>3404.11</v>
      </c>
      <c r="N137" s="74">
        <v>3410.55</v>
      </c>
      <c r="O137" s="74">
        <v>3321.75</v>
      </c>
      <c r="P137" s="74">
        <v>3390.67</v>
      </c>
      <c r="Q137" s="74">
        <v>3391.931</v>
      </c>
      <c r="R137" s="74">
        <v>3384.6</v>
      </c>
      <c r="S137" s="74">
        <v>3359.9185000000002</v>
      </c>
      <c r="T137" s="74">
        <v>2980.8290000000002</v>
      </c>
      <c r="U137" s="74">
        <v>3285.85</v>
      </c>
      <c r="V137" s="74">
        <v>53210.208500000001</v>
      </c>
    </row>
    <row r="138" spans="1:22" x14ac:dyDescent="0.3">
      <c r="A138" s="1"/>
      <c r="B138" s="72" t="s">
        <v>141</v>
      </c>
      <c r="C138" s="72" t="s">
        <v>153</v>
      </c>
      <c r="D138" s="72" t="s">
        <v>87</v>
      </c>
      <c r="E138" s="73" t="s">
        <v>567</v>
      </c>
      <c r="F138" s="74">
        <v>2858.4</v>
      </c>
      <c r="G138" s="74">
        <v>3428.95</v>
      </c>
      <c r="H138" s="74">
        <v>3439.95</v>
      </c>
      <c r="I138" s="74">
        <v>3393.85</v>
      </c>
      <c r="J138" s="74">
        <v>3448.95</v>
      </c>
      <c r="K138" s="74">
        <v>3431.9</v>
      </c>
      <c r="L138" s="74">
        <v>3416.25</v>
      </c>
      <c r="M138" s="74">
        <v>3423.5149999999999</v>
      </c>
      <c r="N138" s="74">
        <v>3432.8</v>
      </c>
      <c r="O138" s="74">
        <v>3414.5</v>
      </c>
      <c r="P138" s="74">
        <v>3411.52</v>
      </c>
      <c r="Q138" s="74">
        <v>3415.3465000000001</v>
      </c>
      <c r="R138" s="74">
        <v>3405.95</v>
      </c>
      <c r="S138" s="74">
        <v>3382.1284999999998</v>
      </c>
      <c r="T138" s="74">
        <v>2973.6514999999999</v>
      </c>
      <c r="U138" s="74">
        <v>3302.1</v>
      </c>
      <c r="V138" s="74">
        <v>53579.761500000001</v>
      </c>
    </row>
    <row r="139" spans="1:22" x14ac:dyDescent="0.3">
      <c r="A139" s="1"/>
      <c r="B139" s="72" t="s">
        <v>141</v>
      </c>
      <c r="C139" s="72" t="s">
        <v>153</v>
      </c>
      <c r="D139" s="72" t="s">
        <v>1162</v>
      </c>
      <c r="E139" s="73" t="s">
        <v>567</v>
      </c>
      <c r="F139" s="74">
        <v>3186.9</v>
      </c>
      <c r="G139" s="74">
        <v>3614</v>
      </c>
      <c r="H139" s="74">
        <v>3541.55</v>
      </c>
      <c r="I139" s="74">
        <v>3517.5</v>
      </c>
      <c r="J139" s="74">
        <v>3751.8</v>
      </c>
      <c r="K139" s="74">
        <v>3742.95</v>
      </c>
      <c r="L139" s="74">
        <v>3909.85</v>
      </c>
      <c r="M139" s="74">
        <v>4048.45</v>
      </c>
      <c r="N139" s="74">
        <v>4049.95</v>
      </c>
      <c r="O139" s="74">
        <v>3820.45</v>
      </c>
      <c r="P139" s="74">
        <v>3641.97</v>
      </c>
      <c r="Q139" s="74">
        <v>3635.0925000000002</v>
      </c>
      <c r="R139" s="74">
        <v>3848.6</v>
      </c>
      <c r="S139" s="74">
        <v>3564.8874999999998</v>
      </c>
      <c r="T139" s="74">
        <v>3246.5124999999998</v>
      </c>
      <c r="U139" s="74">
        <v>3458.45</v>
      </c>
      <c r="V139" s="74">
        <v>58578.912499999999</v>
      </c>
    </row>
    <row r="140" spans="1:22" x14ac:dyDescent="0.3">
      <c r="A140" s="1"/>
      <c r="B140" s="72" t="s">
        <v>1163</v>
      </c>
      <c r="C140" s="72" t="s">
        <v>1164</v>
      </c>
      <c r="D140" s="72" t="s">
        <v>72</v>
      </c>
      <c r="E140" s="73" t="s">
        <v>568</v>
      </c>
      <c r="F140" s="74">
        <v>178.923</v>
      </c>
      <c r="G140" s="74">
        <v>162.69999999999999</v>
      </c>
      <c r="H140" s="74">
        <v>187.8</v>
      </c>
      <c r="I140" s="74">
        <v>184.17099999999999</v>
      </c>
      <c r="J140" s="74">
        <v>195.55</v>
      </c>
      <c r="K140" s="74">
        <v>192.45</v>
      </c>
      <c r="L140" s="74">
        <v>194.8</v>
      </c>
      <c r="M140" s="74">
        <v>184.6</v>
      </c>
      <c r="N140" s="74">
        <v>158.35</v>
      </c>
      <c r="O140" s="74">
        <v>123.4</v>
      </c>
      <c r="P140" s="74">
        <v>125.6</v>
      </c>
      <c r="Q140" s="74">
        <v>179.4</v>
      </c>
      <c r="R140" s="74">
        <v>157</v>
      </c>
      <c r="S140" s="74">
        <v>147.15</v>
      </c>
      <c r="T140" s="74">
        <v>122.05</v>
      </c>
      <c r="U140" s="74">
        <v>134.25</v>
      </c>
      <c r="V140" s="74">
        <v>2628.194</v>
      </c>
    </row>
    <row r="141" spans="1:22" x14ac:dyDescent="0.3">
      <c r="A141" s="1"/>
      <c r="B141" s="72" t="s">
        <v>598</v>
      </c>
      <c r="C141" s="72" t="s">
        <v>1056</v>
      </c>
      <c r="D141" s="72" t="s">
        <v>72</v>
      </c>
      <c r="E141" s="73" t="s">
        <v>569</v>
      </c>
      <c r="F141" s="74">
        <v>398.45</v>
      </c>
      <c r="G141" s="74">
        <v>484.85</v>
      </c>
      <c r="H141" s="74">
        <v>594.04999999999995</v>
      </c>
      <c r="I141" s="74">
        <v>435.4</v>
      </c>
      <c r="J141" s="74">
        <v>297.89999999999998</v>
      </c>
      <c r="K141" s="74">
        <v>210.65</v>
      </c>
      <c r="L141" s="74">
        <v>263.60000000000002</v>
      </c>
      <c r="M141" s="74">
        <v>615.29999999999995</v>
      </c>
      <c r="N141" s="74">
        <v>279.2</v>
      </c>
      <c r="O141" s="74">
        <v>342.95</v>
      </c>
      <c r="P141" s="74">
        <v>372.05</v>
      </c>
      <c r="Q141" s="74">
        <v>583.70000000000005</v>
      </c>
      <c r="R141" s="74">
        <v>201.65</v>
      </c>
      <c r="S141" s="74">
        <v>301.64999999999998</v>
      </c>
      <c r="T141" s="74">
        <v>490.25</v>
      </c>
      <c r="U141" s="74">
        <v>342.95</v>
      </c>
      <c r="V141" s="74">
        <v>6214.6</v>
      </c>
    </row>
    <row r="142" spans="1:22" x14ac:dyDescent="0.3">
      <c r="A142" s="1"/>
      <c r="B142" s="72" t="s">
        <v>386</v>
      </c>
      <c r="C142" s="72" t="s">
        <v>1165</v>
      </c>
      <c r="D142" s="72" t="s">
        <v>72</v>
      </c>
      <c r="E142" s="73" t="s">
        <v>569</v>
      </c>
      <c r="F142" s="74">
        <v>1132.6500000000001</v>
      </c>
      <c r="G142" s="74">
        <v>1236.55</v>
      </c>
      <c r="H142" s="74">
        <v>1582.9</v>
      </c>
      <c r="I142" s="74">
        <v>1329.45</v>
      </c>
      <c r="J142" s="74">
        <v>836.1</v>
      </c>
      <c r="K142" s="74">
        <v>605.15</v>
      </c>
      <c r="L142" s="74">
        <v>773.15</v>
      </c>
      <c r="M142" s="74">
        <v>1578.65</v>
      </c>
      <c r="N142" s="74">
        <v>845.5</v>
      </c>
      <c r="O142" s="74">
        <v>997.25</v>
      </c>
      <c r="P142" s="74">
        <v>1031.9000000000001</v>
      </c>
      <c r="Q142" s="74">
        <v>1606.75</v>
      </c>
      <c r="R142" s="74">
        <v>571</v>
      </c>
      <c r="S142" s="74">
        <v>924.65</v>
      </c>
      <c r="T142" s="74">
        <v>1296.0999999999999</v>
      </c>
      <c r="U142" s="74">
        <v>1002.45</v>
      </c>
      <c r="V142" s="74">
        <v>17350.2</v>
      </c>
    </row>
    <row r="143" spans="1:22" x14ac:dyDescent="0.3">
      <c r="A143" s="1"/>
      <c r="B143" s="72" t="s">
        <v>402</v>
      </c>
      <c r="C143" s="72" t="s">
        <v>1058</v>
      </c>
      <c r="D143" s="72" t="s">
        <v>72</v>
      </c>
      <c r="E143" s="73" t="s">
        <v>567</v>
      </c>
      <c r="F143" s="74">
        <v>106.95</v>
      </c>
      <c r="G143" s="74">
        <v>89</v>
      </c>
      <c r="H143" s="74">
        <v>104.9</v>
      </c>
      <c r="I143" s="74">
        <v>104.8</v>
      </c>
      <c r="J143" s="74">
        <v>106.25</v>
      </c>
      <c r="K143" s="74">
        <v>89.3</v>
      </c>
      <c r="L143" s="74">
        <v>101.3</v>
      </c>
      <c r="M143" s="74">
        <v>106.25</v>
      </c>
      <c r="N143" s="74">
        <v>93.15</v>
      </c>
      <c r="O143" s="74">
        <v>105.9</v>
      </c>
      <c r="P143" s="74">
        <v>105.9</v>
      </c>
      <c r="Q143" s="74">
        <v>103.05</v>
      </c>
      <c r="R143" s="74">
        <v>75.05</v>
      </c>
      <c r="S143" s="74">
        <v>62.88</v>
      </c>
      <c r="T143" s="74">
        <v>73.599999999999994</v>
      </c>
      <c r="U143" s="74">
        <v>77.55</v>
      </c>
      <c r="V143" s="74">
        <v>1505.83</v>
      </c>
    </row>
    <row r="144" spans="1:22" x14ac:dyDescent="0.3">
      <c r="A144" s="1"/>
      <c r="B144" s="72" t="s">
        <v>402</v>
      </c>
      <c r="C144" s="72" t="s">
        <v>1166</v>
      </c>
      <c r="D144" s="72" t="s">
        <v>72</v>
      </c>
      <c r="E144" s="73" t="s">
        <v>567</v>
      </c>
      <c r="F144" s="74">
        <v>28.8</v>
      </c>
      <c r="G144" s="74">
        <v>28.15</v>
      </c>
      <c r="H144" s="74">
        <v>28.8</v>
      </c>
      <c r="I144" s="74">
        <v>28.8</v>
      </c>
      <c r="J144" s="74">
        <v>7.2</v>
      </c>
      <c r="K144" s="74"/>
      <c r="L144" s="74">
        <v>8.75</v>
      </c>
      <c r="M144" s="74">
        <v>31</v>
      </c>
      <c r="N144" s="74">
        <v>28.8</v>
      </c>
      <c r="O144" s="74">
        <v>28.65</v>
      </c>
      <c r="P144" s="74">
        <v>27.4</v>
      </c>
      <c r="Q144" s="74">
        <v>26.6</v>
      </c>
      <c r="R144" s="74">
        <v>24</v>
      </c>
      <c r="S144" s="74">
        <v>24.954999999999998</v>
      </c>
      <c r="T144" s="74">
        <v>31.45</v>
      </c>
      <c r="U144" s="74">
        <v>33</v>
      </c>
      <c r="V144" s="74">
        <v>386.35500000000002</v>
      </c>
    </row>
    <row r="145" spans="1:22" x14ac:dyDescent="0.3">
      <c r="A145" s="1"/>
      <c r="B145" s="72" t="s">
        <v>402</v>
      </c>
      <c r="C145" s="72" t="s">
        <v>1167</v>
      </c>
      <c r="D145" s="72" t="s">
        <v>72</v>
      </c>
      <c r="E145" s="73" t="s">
        <v>567</v>
      </c>
      <c r="F145" s="74">
        <v>28.8</v>
      </c>
      <c r="G145" s="74">
        <v>28.1</v>
      </c>
      <c r="H145" s="74">
        <v>28.8</v>
      </c>
      <c r="I145" s="74">
        <v>28.8</v>
      </c>
      <c r="J145" s="74">
        <v>25.2</v>
      </c>
      <c r="K145" s="74">
        <v>27</v>
      </c>
      <c r="L145" s="74">
        <v>28.8</v>
      </c>
      <c r="M145" s="74">
        <v>16.2</v>
      </c>
      <c r="N145" s="74">
        <v>28.8</v>
      </c>
      <c r="O145" s="74">
        <v>28.4</v>
      </c>
      <c r="P145" s="74">
        <v>28.3</v>
      </c>
      <c r="Q145" s="74">
        <v>31.3</v>
      </c>
      <c r="R145" s="74">
        <v>52.8</v>
      </c>
      <c r="S145" s="74">
        <v>53.44</v>
      </c>
      <c r="T145" s="74">
        <v>57.6</v>
      </c>
      <c r="U145" s="74">
        <v>57.4</v>
      </c>
      <c r="V145" s="74">
        <v>549.74</v>
      </c>
    </row>
    <row r="146" spans="1:22" x14ac:dyDescent="0.3">
      <c r="A146" s="1"/>
      <c r="B146" s="72" t="s">
        <v>402</v>
      </c>
      <c r="C146" s="72" t="s">
        <v>1168</v>
      </c>
      <c r="D146" s="72" t="s">
        <v>72</v>
      </c>
      <c r="E146" s="73" t="s">
        <v>567</v>
      </c>
      <c r="F146" s="74">
        <v>52.8</v>
      </c>
      <c r="G146" s="74">
        <v>40.85</v>
      </c>
      <c r="H146" s="74">
        <v>52.8</v>
      </c>
      <c r="I146" s="74">
        <v>52.8</v>
      </c>
      <c r="J146" s="74">
        <v>40.6</v>
      </c>
      <c r="K146" s="74">
        <v>52.8</v>
      </c>
      <c r="L146" s="74">
        <v>52.8</v>
      </c>
      <c r="M146" s="74">
        <v>52.8</v>
      </c>
      <c r="N146" s="74">
        <v>52.8</v>
      </c>
      <c r="O146" s="74">
        <v>51.65</v>
      </c>
      <c r="P146" s="74">
        <v>52.8</v>
      </c>
      <c r="Q146" s="74">
        <v>17.600000000000001</v>
      </c>
      <c r="R146" s="74"/>
      <c r="S146" s="74">
        <v>3.855</v>
      </c>
      <c r="T146" s="74">
        <v>26.35</v>
      </c>
      <c r="U146" s="74">
        <v>26.4</v>
      </c>
      <c r="V146" s="74">
        <v>629.70500000000004</v>
      </c>
    </row>
    <row r="147" spans="1:22" ht="27.6" x14ac:dyDescent="0.3">
      <c r="A147" s="1"/>
      <c r="B147" s="72" t="s">
        <v>572</v>
      </c>
      <c r="C147" s="72" t="s">
        <v>1169</v>
      </c>
      <c r="D147" s="72" t="s">
        <v>1170</v>
      </c>
      <c r="E147" s="73" t="s">
        <v>567</v>
      </c>
      <c r="F147" s="74"/>
      <c r="G147" s="74"/>
      <c r="H147" s="74"/>
      <c r="I147" s="74"/>
      <c r="J147" s="74"/>
      <c r="K147" s="74"/>
      <c r="L147" s="74"/>
      <c r="M147" s="74"/>
      <c r="N147" s="74"/>
      <c r="O147" s="74"/>
      <c r="P147" s="74"/>
      <c r="Q147" s="74"/>
      <c r="R147" s="74"/>
      <c r="S147" s="74"/>
      <c r="T147" s="74"/>
      <c r="U147" s="74"/>
      <c r="V147" s="74">
        <v>0</v>
      </c>
    </row>
    <row r="148" spans="1:22" ht="27.6" x14ac:dyDescent="0.3">
      <c r="A148" s="1"/>
      <c r="B148" s="72" t="s">
        <v>572</v>
      </c>
      <c r="C148" s="72" t="s">
        <v>1169</v>
      </c>
      <c r="D148" s="72" t="s">
        <v>1171</v>
      </c>
      <c r="E148" s="73" t="s">
        <v>567</v>
      </c>
      <c r="F148" s="74"/>
      <c r="G148" s="74"/>
      <c r="H148" s="74"/>
      <c r="I148" s="74"/>
      <c r="J148" s="74"/>
      <c r="K148" s="74"/>
      <c r="L148" s="74"/>
      <c r="M148" s="74"/>
      <c r="N148" s="74"/>
      <c r="O148" s="74"/>
      <c r="P148" s="74"/>
      <c r="Q148" s="74"/>
      <c r="R148" s="74"/>
      <c r="S148" s="74"/>
      <c r="T148" s="74"/>
      <c r="U148" s="74"/>
      <c r="V148" s="74">
        <v>0</v>
      </c>
    </row>
    <row r="149" spans="1:22" x14ac:dyDescent="0.3">
      <c r="A149" s="1"/>
      <c r="B149" s="72" t="s">
        <v>612</v>
      </c>
      <c r="C149" s="72" t="s">
        <v>1061</v>
      </c>
      <c r="D149" s="72" t="s">
        <v>72</v>
      </c>
      <c r="E149" s="73" t="s">
        <v>568</v>
      </c>
      <c r="F149" s="74">
        <v>133.30000000000001</v>
      </c>
      <c r="G149" s="74">
        <v>110.2</v>
      </c>
      <c r="H149" s="74">
        <v>128.30000000000001</v>
      </c>
      <c r="I149" s="74">
        <v>133.55000000000001</v>
      </c>
      <c r="J149" s="74">
        <v>131.35</v>
      </c>
      <c r="K149" s="74">
        <v>133.19999999999999</v>
      </c>
      <c r="L149" s="74">
        <v>131.65</v>
      </c>
      <c r="M149" s="74">
        <v>120.6</v>
      </c>
      <c r="N149" s="74">
        <v>124.9</v>
      </c>
      <c r="O149" s="74">
        <v>92.3</v>
      </c>
      <c r="P149" s="74">
        <v>69.150000000000006</v>
      </c>
      <c r="Q149" s="74">
        <v>111.25</v>
      </c>
      <c r="R149" s="74">
        <v>75.849999999999994</v>
      </c>
      <c r="S149" s="74">
        <v>51.7</v>
      </c>
      <c r="T149" s="74">
        <v>75.75</v>
      </c>
      <c r="U149" s="74">
        <v>93.15</v>
      </c>
      <c r="V149" s="74">
        <v>1716.2</v>
      </c>
    </row>
    <row r="150" spans="1:22" x14ac:dyDescent="0.3">
      <c r="A150" s="1"/>
      <c r="B150" s="72" t="s">
        <v>159</v>
      </c>
      <c r="C150" s="72" t="s">
        <v>160</v>
      </c>
      <c r="D150" s="72" t="s">
        <v>1138</v>
      </c>
      <c r="E150" s="73" t="s">
        <v>567</v>
      </c>
      <c r="F150" s="74"/>
      <c r="G150" s="74"/>
      <c r="H150" s="74"/>
      <c r="I150" s="74"/>
      <c r="J150" s="74"/>
      <c r="K150" s="74"/>
      <c r="L150" s="74"/>
      <c r="M150" s="74"/>
      <c r="N150" s="74"/>
      <c r="O150" s="74"/>
      <c r="P150" s="74"/>
      <c r="Q150" s="74"/>
      <c r="R150" s="74"/>
      <c r="S150" s="74"/>
      <c r="T150" s="74"/>
      <c r="U150" s="74"/>
      <c r="V150" s="74">
        <v>0</v>
      </c>
    </row>
    <row r="151" spans="1:22" x14ac:dyDescent="0.3">
      <c r="A151" s="1"/>
      <c r="B151" s="72" t="s">
        <v>159</v>
      </c>
      <c r="C151" s="72" t="s">
        <v>160</v>
      </c>
      <c r="D151" s="72" t="s">
        <v>1139</v>
      </c>
      <c r="E151" s="73" t="s">
        <v>567</v>
      </c>
      <c r="F151" s="74"/>
      <c r="G151" s="74"/>
      <c r="H151" s="74"/>
      <c r="I151" s="74"/>
      <c r="J151" s="74"/>
      <c r="K151" s="74"/>
      <c r="L151" s="74"/>
      <c r="M151" s="74"/>
      <c r="N151" s="74"/>
      <c r="O151" s="74"/>
      <c r="P151" s="74"/>
      <c r="Q151" s="74"/>
      <c r="R151" s="74"/>
      <c r="S151" s="74"/>
      <c r="T151" s="74"/>
      <c r="U151" s="74"/>
      <c r="V151" s="74">
        <v>0</v>
      </c>
    </row>
    <row r="152" spans="1:22" x14ac:dyDescent="0.3">
      <c r="A152" s="1"/>
      <c r="B152" s="72" t="s">
        <v>159</v>
      </c>
      <c r="C152" s="72" t="s">
        <v>160</v>
      </c>
      <c r="D152" s="72" t="s">
        <v>1131</v>
      </c>
      <c r="E152" s="73" t="s">
        <v>567</v>
      </c>
      <c r="F152" s="74"/>
      <c r="G152" s="74"/>
      <c r="H152" s="74"/>
      <c r="I152" s="74"/>
      <c r="J152" s="74"/>
      <c r="K152" s="74"/>
      <c r="L152" s="74"/>
      <c r="M152" s="74"/>
      <c r="N152" s="74"/>
      <c r="O152" s="74"/>
      <c r="P152" s="74"/>
      <c r="Q152" s="74"/>
      <c r="R152" s="74"/>
      <c r="S152" s="74"/>
      <c r="T152" s="74"/>
      <c r="U152" s="74"/>
      <c r="V152" s="74">
        <v>0</v>
      </c>
    </row>
    <row r="153" spans="1:22" x14ac:dyDescent="0.3">
      <c r="A153" s="1"/>
      <c r="B153" s="72" t="s">
        <v>159</v>
      </c>
      <c r="C153" s="72" t="s">
        <v>160</v>
      </c>
      <c r="D153" s="72" t="s">
        <v>87</v>
      </c>
      <c r="E153" s="73" t="s">
        <v>567</v>
      </c>
      <c r="F153" s="74"/>
      <c r="G153" s="74"/>
      <c r="H153" s="74"/>
      <c r="I153" s="74"/>
      <c r="J153" s="74"/>
      <c r="K153" s="74"/>
      <c r="L153" s="74"/>
      <c r="M153" s="74"/>
      <c r="N153" s="74"/>
      <c r="O153" s="74"/>
      <c r="P153" s="74"/>
      <c r="Q153" s="74"/>
      <c r="R153" s="74"/>
      <c r="S153" s="74"/>
      <c r="T153" s="74"/>
      <c r="U153" s="74"/>
      <c r="V153" s="74">
        <v>0</v>
      </c>
    </row>
    <row r="154" spans="1:22" x14ac:dyDescent="0.3">
      <c r="A154" s="1"/>
      <c r="B154" s="72" t="s">
        <v>480</v>
      </c>
      <c r="C154" s="72" t="s">
        <v>997</v>
      </c>
      <c r="D154" s="72" t="s">
        <v>72</v>
      </c>
      <c r="E154" s="73" t="s">
        <v>566</v>
      </c>
      <c r="F154" s="74">
        <v>2103.8000000000002</v>
      </c>
      <c r="G154" s="74">
        <v>2161.35</v>
      </c>
      <c r="H154" s="74">
        <v>2184.6999999999998</v>
      </c>
      <c r="I154" s="74">
        <v>2053.6</v>
      </c>
      <c r="J154" s="74">
        <v>1558.1</v>
      </c>
      <c r="K154" s="74">
        <v>2230.0500000000002</v>
      </c>
      <c r="L154" s="74">
        <v>2653.1</v>
      </c>
      <c r="M154" s="74">
        <v>2655.5</v>
      </c>
      <c r="N154" s="74">
        <v>2652.8</v>
      </c>
      <c r="O154" s="74">
        <v>2653.3</v>
      </c>
      <c r="P154" s="74">
        <v>2654.05</v>
      </c>
      <c r="Q154" s="74">
        <v>1936.95</v>
      </c>
      <c r="R154" s="74">
        <v>2653.45</v>
      </c>
      <c r="S154" s="74">
        <v>2654.1</v>
      </c>
      <c r="T154" s="74">
        <v>2658.95</v>
      </c>
      <c r="U154" s="74">
        <v>2658.25</v>
      </c>
      <c r="V154" s="74">
        <v>38122.050000000003</v>
      </c>
    </row>
    <row r="155" spans="1:22" x14ac:dyDescent="0.3">
      <c r="A155" s="1"/>
      <c r="B155" s="72" t="s">
        <v>480</v>
      </c>
      <c r="C155" s="72" t="s">
        <v>998</v>
      </c>
      <c r="D155" s="72" t="s">
        <v>72</v>
      </c>
      <c r="E155" s="73" t="s">
        <v>566</v>
      </c>
      <c r="F155" s="74">
        <v>48</v>
      </c>
      <c r="G155" s="74">
        <v>31.45</v>
      </c>
      <c r="H155" s="74">
        <v>31.25</v>
      </c>
      <c r="I155" s="74">
        <v>37.75</v>
      </c>
      <c r="J155" s="74">
        <v>47.85</v>
      </c>
      <c r="K155" s="74">
        <v>48</v>
      </c>
      <c r="L155" s="74">
        <v>47.15</v>
      </c>
      <c r="M155" s="74">
        <v>45.6</v>
      </c>
      <c r="N155" s="74">
        <v>45.7</v>
      </c>
      <c r="O155" s="74">
        <v>44.25</v>
      </c>
      <c r="P155" s="74">
        <v>28.9</v>
      </c>
      <c r="Q155" s="74">
        <v>38.700000000000003</v>
      </c>
      <c r="R155" s="74">
        <v>38.549999999999997</v>
      </c>
      <c r="S155" s="74">
        <v>43.75</v>
      </c>
      <c r="T155" s="74">
        <v>46.5</v>
      </c>
      <c r="U155" s="74">
        <v>49.35</v>
      </c>
      <c r="V155" s="74">
        <v>672.75</v>
      </c>
    </row>
    <row r="156" spans="1:22" x14ac:dyDescent="0.3">
      <c r="A156" s="1"/>
      <c r="B156" s="72" t="s">
        <v>486</v>
      </c>
      <c r="C156" s="72" t="s">
        <v>1172</v>
      </c>
      <c r="D156" s="72" t="s">
        <v>1173</v>
      </c>
      <c r="E156" s="73" t="s">
        <v>567</v>
      </c>
      <c r="F156" s="74"/>
      <c r="G156" s="74"/>
      <c r="H156" s="74"/>
      <c r="I156" s="74"/>
      <c r="J156" s="74"/>
      <c r="K156" s="74"/>
      <c r="L156" s="74"/>
      <c r="M156" s="74"/>
      <c r="N156" s="74"/>
      <c r="O156" s="74"/>
      <c r="P156" s="74"/>
      <c r="Q156" s="74"/>
      <c r="R156" s="74"/>
      <c r="S156" s="74"/>
      <c r="T156" s="74"/>
      <c r="U156" s="74"/>
      <c r="V156" s="74">
        <v>0</v>
      </c>
    </row>
    <row r="157" spans="1:22" x14ac:dyDescent="0.3">
      <c r="A157" s="1"/>
      <c r="B157" s="72" t="s">
        <v>486</v>
      </c>
      <c r="C157" s="72" t="s">
        <v>1172</v>
      </c>
      <c r="D157" s="72" t="s">
        <v>1174</v>
      </c>
      <c r="E157" s="73" t="s">
        <v>567</v>
      </c>
      <c r="F157" s="74"/>
      <c r="G157" s="74"/>
      <c r="H157" s="74"/>
      <c r="I157" s="74"/>
      <c r="J157" s="74">
        <v>117.75</v>
      </c>
      <c r="K157" s="74"/>
      <c r="L157" s="74">
        <v>122.55</v>
      </c>
      <c r="M157" s="74"/>
      <c r="N157" s="74">
        <v>116.9</v>
      </c>
      <c r="O157" s="74"/>
      <c r="P157" s="74"/>
      <c r="Q157" s="74"/>
      <c r="R157" s="74"/>
      <c r="S157" s="74"/>
      <c r="T157" s="74"/>
      <c r="U157" s="74"/>
      <c r="V157" s="74">
        <v>357.2</v>
      </c>
    </row>
    <row r="158" spans="1:22" x14ac:dyDescent="0.3">
      <c r="A158" s="1"/>
      <c r="B158" s="72" t="s">
        <v>486</v>
      </c>
      <c r="C158" s="72" t="s">
        <v>1172</v>
      </c>
      <c r="D158" s="72" t="s">
        <v>1175</v>
      </c>
      <c r="E158" s="73" t="s">
        <v>567</v>
      </c>
      <c r="F158" s="74"/>
      <c r="G158" s="74"/>
      <c r="H158" s="74"/>
      <c r="I158" s="74"/>
      <c r="J158" s="74"/>
      <c r="K158" s="74">
        <v>106.15</v>
      </c>
      <c r="L158" s="74"/>
      <c r="M158" s="74">
        <v>114.75</v>
      </c>
      <c r="N158" s="74"/>
      <c r="O158" s="74"/>
      <c r="P158" s="74"/>
      <c r="Q158" s="74"/>
      <c r="R158" s="74"/>
      <c r="S158" s="74"/>
      <c r="T158" s="74"/>
      <c r="U158" s="74"/>
      <c r="V158" s="74">
        <v>220.9</v>
      </c>
    </row>
    <row r="159" spans="1:22" x14ac:dyDescent="0.3">
      <c r="A159" s="1"/>
      <c r="B159" s="72" t="s">
        <v>486</v>
      </c>
      <c r="C159" s="72" t="s">
        <v>1172</v>
      </c>
      <c r="D159" s="72" t="s">
        <v>488</v>
      </c>
      <c r="E159" s="73" t="s">
        <v>567</v>
      </c>
      <c r="F159" s="74"/>
      <c r="G159" s="74"/>
      <c r="H159" s="74"/>
      <c r="I159" s="74"/>
      <c r="J159" s="74"/>
      <c r="K159" s="74"/>
      <c r="L159" s="74"/>
      <c r="M159" s="74"/>
      <c r="N159" s="74"/>
      <c r="O159" s="74"/>
      <c r="P159" s="74"/>
      <c r="Q159" s="74"/>
      <c r="R159" s="74"/>
      <c r="S159" s="74"/>
      <c r="T159" s="74"/>
      <c r="U159" s="74"/>
      <c r="V159" s="74">
        <v>0</v>
      </c>
    </row>
    <row r="160" spans="1:22" x14ac:dyDescent="0.3">
      <c r="A160" s="1"/>
      <c r="B160" s="72" t="s">
        <v>999</v>
      </c>
      <c r="C160" s="72" t="s">
        <v>1000</v>
      </c>
      <c r="D160" s="72" t="s">
        <v>72</v>
      </c>
      <c r="E160" s="73" t="s">
        <v>566</v>
      </c>
      <c r="F160" s="74">
        <v>450.95</v>
      </c>
      <c r="G160" s="74">
        <v>471.9</v>
      </c>
      <c r="H160" s="74">
        <v>467.8</v>
      </c>
      <c r="I160" s="74">
        <v>441.05</v>
      </c>
      <c r="J160" s="74">
        <v>473.8</v>
      </c>
      <c r="K160" s="74">
        <v>471.7</v>
      </c>
      <c r="L160" s="74">
        <v>464.6</v>
      </c>
      <c r="M160" s="74">
        <v>462.75</v>
      </c>
      <c r="N160" s="74">
        <v>464.9</v>
      </c>
      <c r="O160" s="74">
        <v>480.3</v>
      </c>
      <c r="P160" s="74">
        <v>480.4</v>
      </c>
      <c r="Q160" s="74">
        <v>479.9</v>
      </c>
      <c r="R160" s="74">
        <v>479.9</v>
      </c>
      <c r="S160" s="74">
        <v>479.8</v>
      </c>
      <c r="T160" s="74">
        <v>481.5</v>
      </c>
      <c r="U160" s="74">
        <v>480.5</v>
      </c>
      <c r="V160" s="74">
        <v>7531.75</v>
      </c>
    </row>
    <row r="161" spans="1:22" x14ac:dyDescent="0.3">
      <c r="A161" s="1"/>
      <c r="B161" s="72" t="s">
        <v>999</v>
      </c>
      <c r="C161" s="72" t="s">
        <v>1001</v>
      </c>
      <c r="D161" s="72" t="s">
        <v>72</v>
      </c>
      <c r="E161" s="73" t="s">
        <v>566</v>
      </c>
      <c r="F161" s="74">
        <v>134.44999999999999</v>
      </c>
      <c r="G161" s="74">
        <v>134.4</v>
      </c>
      <c r="H161" s="74">
        <v>134.4</v>
      </c>
      <c r="I161" s="74">
        <v>147.5</v>
      </c>
      <c r="J161" s="74">
        <v>160</v>
      </c>
      <c r="K161" s="74">
        <v>159.85</v>
      </c>
      <c r="L161" s="74">
        <v>167.55</v>
      </c>
      <c r="M161" s="74">
        <v>172.75</v>
      </c>
      <c r="N161" s="74">
        <v>172.4</v>
      </c>
      <c r="O161" s="74">
        <v>170.8</v>
      </c>
      <c r="P161" s="74">
        <v>120.2</v>
      </c>
      <c r="Q161" s="74">
        <v>196.45</v>
      </c>
      <c r="R161" s="74">
        <v>196.2</v>
      </c>
      <c r="S161" s="74">
        <v>196.75</v>
      </c>
      <c r="T161" s="74">
        <v>195.35</v>
      </c>
      <c r="U161" s="74">
        <v>201.8</v>
      </c>
      <c r="V161" s="74">
        <v>2660.85</v>
      </c>
    </row>
    <row r="162" spans="1:22" x14ac:dyDescent="0.3">
      <c r="A162" s="1"/>
      <c r="B162" s="72" t="s">
        <v>162</v>
      </c>
      <c r="C162" s="72" t="s">
        <v>1002</v>
      </c>
      <c r="D162" s="72" t="s">
        <v>72</v>
      </c>
      <c r="E162" s="73" t="s">
        <v>566</v>
      </c>
      <c r="F162" s="74">
        <v>70.849999999999994</v>
      </c>
      <c r="G162" s="74">
        <v>61.8</v>
      </c>
      <c r="H162" s="74">
        <v>58.9</v>
      </c>
      <c r="I162" s="74">
        <v>54.1</v>
      </c>
      <c r="J162" s="74">
        <v>50.75</v>
      </c>
      <c r="K162" s="74">
        <v>36.15</v>
      </c>
      <c r="L162" s="74">
        <v>28.8</v>
      </c>
      <c r="M162" s="74">
        <v>26.4</v>
      </c>
      <c r="N162" s="74">
        <v>43.2</v>
      </c>
      <c r="O162" s="74">
        <v>28</v>
      </c>
      <c r="P162" s="74">
        <v>20.6</v>
      </c>
      <c r="Q162" s="74">
        <v>47.4</v>
      </c>
      <c r="R162" s="74">
        <v>50.25</v>
      </c>
      <c r="S162" s="74">
        <v>49.9</v>
      </c>
      <c r="T162" s="74">
        <v>50.8</v>
      </c>
      <c r="U162" s="74">
        <v>50.8</v>
      </c>
      <c r="V162" s="74">
        <v>728.7</v>
      </c>
    </row>
    <row r="163" spans="1:22" x14ac:dyDescent="0.3">
      <c r="A163" s="1"/>
      <c r="B163" s="72" t="s">
        <v>162</v>
      </c>
      <c r="C163" s="72" t="s">
        <v>1003</v>
      </c>
      <c r="D163" s="72" t="s">
        <v>72</v>
      </c>
      <c r="E163" s="73" t="s">
        <v>566</v>
      </c>
      <c r="F163" s="74">
        <v>729.85</v>
      </c>
      <c r="G163" s="74">
        <v>668.25</v>
      </c>
      <c r="H163" s="74">
        <v>705.5</v>
      </c>
      <c r="I163" s="74">
        <v>803.2</v>
      </c>
      <c r="J163" s="74">
        <v>973.7</v>
      </c>
      <c r="K163" s="74">
        <v>1063.8499999999999</v>
      </c>
      <c r="L163" s="74">
        <v>1059.8499999999999</v>
      </c>
      <c r="M163" s="74">
        <v>1095.55</v>
      </c>
      <c r="N163" s="74">
        <v>1086.3499999999999</v>
      </c>
      <c r="O163" s="74">
        <v>1061.05</v>
      </c>
      <c r="P163" s="74">
        <v>1081.05</v>
      </c>
      <c r="Q163" s="74">
        <v>1064.8</v>
      </c>
      <c r="R163" s="74">
        <v>969.5</v>
      </c>
      <c r="S163" s="74">
        <v>1083.8499999999999</v>
      </c>
      <c r="T163" s="74">
        <v>1044.4000000000001</v>
      </c>
      <c r="U163" s="74">
        <v>286.25</v>
      </c>
      <c r="V163" s="74">
        <v>14777</v>
      </c>
    </row>
    <row r="164" spans="1:22" x14ac:dyDescent="0.3">
      <c r="A164" s="1"/>
      <c r="B164" s="72" t="s">
        <v>162</v>
      </c>
      <c r="C164" s="72" t="s">
        <v>163</v>
      </c>
      <c r="D164" s="72" t="s">
        <v>72</v>
      </c>
      <c r="E164" s="73" t="s">
        <v>566</v>
      </c>
      <c r="F164" s="74">
        <v>1503.7</v>
      </c>
      <c r="G164" s="74">
        <v>1320.05</v>
      </c>
      <c r="H164" s="74">
        <v>1419.75</v>
      </c>
      <c r="I164" s="74">
        <v>1514.7</v>
      </c>
      <c r="J164" s="74">
        <v>1696.5</v>
      </c>
      <c r="K164" s="74">
        <v>1845</v>
      </c>
      <c r="L164" s="74">
        <v>1706.55</v>
      </c>
      <c r="M164" s="74">
        <v>2060.3000000000002</v>
      </c>
      <c r="N164" s="74">
        <v>2148.9</v>
      </c>
      <c r="O164" s="74">
        <v>2373.9</v>
      </c>
      <c r="P164" s="74">
        <v>2530.6</v>
      </c>
      <c r="Q164" s="74">
        <v>2682.3</v>
      </c>
      <c r="R164" s="74">
        <v>3622.2</v>
      </c>
      <c r="S164" s="74">
        <v>2581.4</v>
      </c>
      <c r="T164" s="74">
        <v>1902.4</v>
      </c>
      <c r="U164" s="74">
        <v>1810.7</v>
      </c>
      <c r="V164" s="74">
        <v>32718.95</v>
      </c>
    </row>
    <row r="165" spans="1:22" x14ac:dyDescent="0.3">
      <c r="A165" s="1"/>
      <c r="B165" s="72" t="s">
        <v>162</v>
      </c>
      <c r="C165" s="72" t="s">
        <v>1004</v>
      </c>
      <c r="D165" s="72" t="s">
        <v>72</v>
      </c>
      <c r="E165" s="73" t="s">
        <v>566</v>
      </c>
      <c r="F165" s="74">
        <v>775.3</v>
      </c>
      <c r="G165" s="74">
        <v>778.9</v>
      </c>
      <c r="H165" s="74">
        <v>773.55</v>
      </c>
      <c r="I165" s="74">
        <v>769.95</v>
      </c>
      <c r="J165" s="74">
        <v>770.5</v>
      </c>
      <c r="K165" s="74">
        <v>760.9</v>
      </c>
      <c r="L165" s="74">
        <v>764.25</v>
      </c>
      <c r="M165" s="74">
        <v>752.3</v>
      </c>
      <c r="N165" s="74">
        <v>757.2</v>
      </c>
      <c r="O165" s="74">
        <v>757.75</v>
      </c>
      <c r="P165" s="74">
        <v>745.05</v>
      </c>
      <c r="Q165" s="74">
        <v>754.6</v>
      </c>
      <c r="R165" s="74">
        <v>754.45</v>
      </c>
      <c r="S165" s="74">
        <v>754.75</v>
      </c>
      <c r="T165" s="74">
        <v>734.15</v>
      </c>
      <c r="U165" s="74">
        <v>703.85</v>
      </c>
      <c r="V165" s="74">
        <v>12107.45</v>
      </c>
    </row>
    <row r="166" spans="1:22" x14ac:dyDescent="0.3">
      <c r="A166" s="1"/>
      <c r="B166" s="72" t="s">
        <v>162</v>
      </c>
      <c r="C166" s="72" t="s">
        <v>1005</v>
      </c>
      <c r="D166" s="72" t="s">
        <v>72</v>
      </c>
      <c r="E166" s="73" t="s">
        <v>566</v>
      </c>
      <c r="F166" s="74">
        <v>139.75</v>
      </c>
      <c r="G166" s="74">
        <v>159.25</v>
      </c>
      <c r="H166" s="74">
        <v>141.6</v>
      </c>
      <c r="I166" s="74">
        <v>191.25</v>
      </c>
      <c r="J166" s="74">
        <v>291.5</v>
      </c>
      <c r="K166" s="74">
        <v>310.60000000000002</v>
      </c>
      <c r="L166" s="74">
        <v>191.7</v>
      </c>
      <c r="M166" s="74">
        <v>208.15</v>
      </c>
      <c r="N166" s="74">
        <v>253.75</v>
      </c>
      <c r="O166" s="74">
        <v>290.10000000000002</v>
      </c>
      <c r="P166" s="74">
        <v>498.55</v>
      </c>
      <c r="Q166" s="74">
        <v>242.5</v>
      </c>
      <c r="R166" s="74">
        <v>275.8</v>
      </c>
      <c r="S166" s="74">
        <v>626.1</v>
      </c>
      <c r="T166" s="74">
        <v>839.85</v>
      </c>
      <c r="U166" s="74">
        <v>739.05</v>
      </c>
      <c r="V166" s="74">
        <v>5399.5</v>
      </c>
    </row>
    <row r="167" spans="1:22" x14ac:dyDescent="0.3">
      <c r="A167" s="1"/>
      <c r="B167" s="72" t="s">
        <v>162</v>
      </c>
      <c r="C167" s="72" t="s">
        <v>1006</v>
      </c>
      <c r="D167" s="72" t="s">
        <v>72</v>
      </c>
      <c r="E167" s="73" t="s">
        <v>566</v>
      </c>
      <c r="F167" s="74">
        <v>2478.4</v>
      </c>
      <c r="G167" s="74">
        <v>2533.25</v>
      </c>
      <c r="H167" s="74">
        <v>2589.6</v>
      </c>
      <c r="I167" s="74">
        <v>2608.85</v>
      </c>
      <c r="J167" s="74">
        <v>2524.6</v>
      </c>
      <c r="K167" s="74">
        <v>2581.15</v>
      </c>
      <c r="L167" s="74">
        <v>2604.6999999999998</v>
      </c>
      <c r="M167" s="74">
        <v>2605.9499999999998</v>
      </c>
      <c r="N167" s="74">
        <v>2590.6999999999998</v>
      </c>
      <c r="O167" s="74">
        <v>2565.3000000000002</v>
      </c>
      <c r="P167" s="74">
        <v>2291.9</v>
      </c>
      <c r="Q167" s="74">
        <v>2607.5</v>
      </c>
      <c r="R167" s="74">
        <v>2608.0500000000002</v>
      </c>
      <c r="S167" s="74">
        <v>2607.0500000000002</v>
      </c>
      <c r="T167" s="74">
        <v>2611.4499999999998</v>
      </c>
      <c r="U167" s="74">
        <v>2610.9</v>
      </c>
      <c r="V167" s="74">
        <v>41019.35</v>
      </c>
    </row>
    <row r="168" spans="1:22" x14ac:dyDescent="0.3">
      <c r="A168" s="1"/>
      <c r="B168" s="72" t="s">
        <v>1176</v>
      </c>
      <c r="C168" s="72" t="s">
        <v>1177</v>
      </c>
      <c r="D168" s="72" t="s">
        <v>72</v>
      </c>
      <c r="E168" s="73" t="s">
        <v>568</v>
      </c>
      <c r="F168" s="74">
        <v>183.15</v>
      </c>
      <c r="G168" s="74">
        <v>186.7</v>
      </c>
      <c r="H168" s="74">
        <v>173.8</v>
      </c>
      <c r="I168" s="74">
        <v>154.65</v>
      </c>
      <c r="J168" s="74">
        <v>183.95</v>
      </c>
      <c r="K168" s="74">
        <v>199.4</v>
      </c>
      <c r="L168" s="74">
        <v>173.05</v>
      </c>
      <c r="M168" s="74">
        <v>181.9</v>
      </c>
      <c r="N168" s="74">
        <v>162.35</v>
      </c>
      <c r="O168" s="74">
        <v>148.55000000000001</v>
      </c>
      <c r="P168" s="74">
        <v>185.85</v>
      </c>
      <c r="Q168" s="74">
        <v>182.1</v>
      </c>
      <c r="R168" s="74">
        <v>97.3</v>
      </c>
      <c r="S168" s="74">
        <v>132</v>
      </c>
      <c r="T168" s="74">
        <v>121.45</v>
      </c>
      <c r="U168" s="74">
        <v>134.5</v>
      </c>
      <c r="V168" s="74">
        <v>2600.6999999999998</v>
      </c>
    </row>
    <row r="169" spans="1:22" x14ac:dyDescent="0.3">
      <c r="A169" s="1"/>
      <c r="B169" s="72" t="s">
        <v>165</v>
      </c>
      <c r="C169" s="72" t="s">
        <v>1178</v>
      </c>
      <c r="D169" s="72" t="s">
        <v>1138</v>
      </c>
      <c r="E169" s="73" t="s">
        <v>567</v>
      </c>
      <c r="F169" s="74">
        <v>4726.05</v>
      </c>
      <c r="G169" s="74">
        <v>4975.25</v>
      </c>
      <c r="H169" s="74">
        <v>4739.95</v>
      </c>
      <c r="I169" s="74">
        <v>4955.05</v>
      </c>
      <c r="J169" s="74">
        <v>5040.55</v>
      </c>
      <c r="K169" s="74">
        <v>5017.6499999999996</v>
      </c>
      <c r="L169" s="74">
        <v>5036.45</v>
      </c>
      <c r="M169" s="74">
        <v>92.85</v>
      </c>
      <c r="N169" s="74"/>
      <c r="O169" s="74"/>
      <c r="P169" s="74"/>
      <c r="Q169" s="74"/>
      <c r="R169" s="74"/>
      <c r="S169" s="74"/>
      <c r="T169" s="74"/>
      <c r="U169" s="74">
        <v>548.95000000000005</v>
      </c>
      <c r="V169" s="74">
        <v>35132.75</v>
      </c>
    </row>
    <row r="170" spans="1:22" x14ac:dyDescent="0.3">
      <c r="A170" s="1"/>
      <c r="B170" s="72" t="s">
        <v>165</v>
      </c>
      <c r="C170" s="72" t="s">
        <v>1178</v>
      </c>
      <c r="D170" s="72" t="s">
        <v>315</v>
      </c>
      <c r="E170" s="73" t="s">
        <v>567</v>
      </c>
      <c r="F170" s="74">
        <v>2307.35</v>
      </c>
      <c r="G170" s="74">
        <v>2381.5500000000002</v>
      </c>
      <c r="H170" s="74">
        <v>2306.1999999999998</v>
      </c>
      <c r="I170" s="74">
        <v>2369.9</v>
      </c>
      <c r="J170" s="74">
        <v>2412.6999999999998</v>
      </c>
      <c r="K170" s="74">
        <v>2398.4</v>
      </c>
      <c r="L170" s="74">
        <v>2409.5500000000002</v>
      </c>
      <c r="M170" s="74">
        <v>40</v>
      </c>
      <c r="N170" s="74"/>
      <c r="O170" s="74"/>
      <c r="P170" s="74"/>
      <c r="Q170" s="74"/>
      <c r="R170" s="74"/>
      <c r="S170" s="74"/>
      <c r="T170" s="74"/>
      <c r="U170" s="74"/>
      <c r="V170" s="74">
        <v>16625.650000000001</v>
      </c>
    </row>
    <row r="171" spans="1:22" x14ac:dyDescent="0.3">
      <c r="A171" s="1"/>
      <c r="B171" s="72" t="s">
        <v>168</v>
      </c>
      <c r="C171" s="72" t="s">
        <v>1179</v>
      </c>
      <c r="D171" s="72" t="s">
        <v>1138</v>
      </c>
      <c r="E171" s="73" t="s">
        <v>567</v>
      </c>
      <c r="F171" s="74"/>
      <c r="G171" s="74"/>
      <c r="H171" s="74"/>
      <c r="I171" s="74">
        <v>555.5</v>
      </c>
      <c r="J171" s="74"/>
      <c r="K171" s="74"/>
      <c r="L171" s="74"/>
      <c r="M171" s="74"/>
      <c r="N171" s="74"/>
      <c r="O171" s="74"/>
      <c r="P171" s="74"/>
      <c r="Q171" s="74"/>
      <c r="R171" s="74"/>
      <c r="S171" s="74"/>
      <c r="T171" s="74"/>
      <c r="U171" s="74"/>
      <c r="V171" s="74">
        <v>555.5</v>
      </c>
    </row>
    <row r="172" spans="1:22" x14ac:dyDescent="0.3">
      <c r="A172" s="1"/>
      <c r="B172" s="72" t="s">
        <v>168</v>
      </c>
      <c r="C172" s="72" t="s">
        <v>1179</v>
      </c>
      <c r="D172" s="72" t="s">
        <v>1139</v>
      </c>
      <c r="E172" s="73" t="s">
        <v>567</v>
      </c>
      <c r="F172" s="74"/>
      <c r="G172" s="74"/>
      <c r="H172" s="74"/>
      <c r="I172" s="74"/>
      <c r="J172" s="74"/>
      <c r="K172" s="74"/>
      <c r="L172" s="74"/>
      <c r="M172" s="74"/>
      <c r="N172" s="74"/>
      <c r="O172" s="74"/>
      <c r="P172" s="74"/>
      <c r="Q172" s="74"/>
      <c r="R172" s="74"/>
      <c r="S172" s="74"/>
      <c r="T172" s="74"/>
      <c r="U172" s="74"/>
      <c r="V172" s="74">
        <v>0</v>
      </c>
    </row>
    <row r="173" spans="1:22" x14ac:dyDescent="0.3">
      <c r="A173" s="1"/>
      <c r="B173" s="72" t="s">
        <v>581</v>
      </c>
      <c r="C173" s="72" t="s">
        <v>1007</v>
      </c>
      <c r="D173" s="72" t="s">
        <v>72</v>
      </c>
      <c r="E173" s="73" t="s">
        <v>566</v>
      </c>
      <c r="F173" s="74">
        <v>82.35</v>
      </c>
      <c r="G173" s="74">
        <v>89.05</v>
      </c>
      <c r="H173" s="74">
        <v>109.8</v>
      </c>
      <c r="I173" s="74">
        <v>152.44999999999999</v>
      </c>
      <c r="J173" s="74">
        <v>138.94999999999999</v>
      </c>
      <c r="K173" s="74">
        <v>152.55000000000001</v>
      </c>
      <c r="L173" s="74">
        <v>145.5</v>
      </c>
      <c r="M173" s="74">
        <v>143</v>
      </c>
      <c r="N173" s="74">
        <v>142.44999999999999</v>
      </c>
      <c r="O173" s="74">
        <v>145.4</v>
      </c>
      <c r="P173" s="74">
        <v>146.4</v>
      </c>
      <c r="Q173" s="74">
        <v>145.6</v>
      </c>
      <c r="R173" s="74">
        <v>141.1</v>
      </c>
      <c r="S173" s="74">
        <v>141.44999999999999</v>
      </c>
      <c r="T173" s="74">
        <v>141.85</v>
      </c>
      <c r="U173" s="74">
        <v>142.19999999999999</v>
      </c>
      <c r="V173" s="74">
        <v>2160.1</v>
      </c>
    </row>
    <row r="174" spans="1:22" x14ac:dyDescent="0.3">
      <c r="A174" s="1"/>
      <c r="B174" s="72" t="s">
        <v>581</v>
      </c>
      <c r="C174" s="72" t="s">
        <v>1008</v>
      </c>
      <c r="D174" s="72" t="s">
        <v>72</v>
      </c>
      <c r="E174" s="73" t="s">
        <v>566</v>
      </c>
      <c r="F174" s="74"/>
      <c r="G174" s="74"/>
      <c r="H174" s="74">
        <v>37.4</v>
      </c>
      <c r="I174" s="74">
        <v>67.7</v>
      </c>
      <c r="J174" s="74">
        <v>40.200000000000003</v>
      </c>
      <c r="K174" s="74">
        <v>37.25</v>
      </c>
      <c r="L174" s="74">
        <v>39</v>
      </c>
      <c r="M174" s="74">
        <v>36</v>
      </c>
      <c r="N174" s="74">
        <v>42</v>
      </c>
      <c r="O174" s="74">
        <v>40.1</v>
      </c>
      <c r="P174" s="74">
        <v>41.7</v>
      </c>
      <c r="Q174" s="74">
        <v>42.85</v>
      </c>
      <c r="R174" s="74">
        <v>42.9</v>
      </c>
      <c r="S174" s="74">
        <v>44.6</v>
      </c>
      <c r="T174" s="74">
        <v>44.75</v>
      </c>
      <c r="U174" s="74">
        <v>44.25</v>
      </c>
      <c r="V174" s="74">
        <v>600.70000000000005</v>
      </c>
    </row>
    <row r="175" spans="1:22" x14ac:dyDescent="0.3">
      <c r="A175" s="1"/>
      <c r="B175" s="72" t="s">
        <v>588</v>
      </c>
      <c r="C175" s="72" t="s">
        <v>1009</v>
      </c>
      <c r="D175" s="72" t="s">
        <v>1009</v>
      </c>
      <c r="E175" s="73" t="s">
        <v>566</v>
      </c>
      <c r="F175" s="74">
        <v>396.1</v>
      </c>
      <c r="G175" s="74">
        <v>472.35</v>
      </c>
      <c r="H175" s="74">
        <v>469.75</v>
      </c>
      <c r="I175" s="74">
        <v>388.65</v>
      </c>
      <c r="J175" s="74">
        <v>308.75</v>
      </c>
      <c r="K175" s="74">
        <v>432.85</v>
      </c>
      <c r="L175" s="74">
        <v>283.10000000000002</v>
      </c>
      <c r="M175" s="74">
        <v>336.9</v>
      </c>
      <c r="N175" s="74">
        <v>472.65</v>
      </c>
      <c r="O175" s="74">
        <v>368.7</v>
      </c>
      <c r="P175" s="74">
        <v>498.2</v>
      </c>
      <c r="Q175" s="74">
        <v>353.1</v>
      </c>
      <c r="R175" s="74">
        <v>236.45</v>
      </c>
      <c r="S175" s="74">
        <v>484.4</v>
      </c>
      <c r="T175" s="74">
        <v>423.6</v>
      </c>
      <c r="U175" s="74">
        <v>485.8</v>
      </c>
      <c r="V175" s="74">
        <v>6411.35</v>
      </c>
    </row>
    <row r="176" spans="1:22" x14ac:dyDescent="0.3">
      <c r="A176" s="1"/>
      <c r="B176" s="212" t="s">
        <v>1180</v>
      </c>
      <c r="C176" s="212"/>
      <c r="D176" s="212"/>
      <c r="E176" s="212"/>
      <c r="F176" s="75">
        <v>143403.076245</v>
      </c>
      <c r="G176" s="75">
        <v>162941.40861000001</v>
      </c>
      <c r="H176" s="75">
        <v>167698.70360499999</v>
      </c>
      <c r="I176" s="75">
        <v>159539.14705500001</v>
      </c>
      <c r="J176" s="75">
        <v>170836.01818499999</v>
      </c>
      <c r="K176" s="75">
        <v>176936.260725</v>
      </c>
      <c r="L176" s="75">
        <v>176968.9515</v>
      </c>
      <c r="M176" s="75">
        <v>178112.65685500001</v>
      </c>
      <c r="N176" s="75">
        <v>179096.45417000001</v>
      </c>
      <c r="O176" s="75">
        <v>174907.08</v>
      </c>
      <c r="P176" s="75">
        <v>161629.89249999999</v>
      </c>
      <c r="Q176" s="75">
        <v>174097.429065</v>
      </c>
      <c r="R176" s="75">
        <v>177480.64955999999</v>
      </c>
      <c r="S176" s="75">
        <v>176910.27309999999</v>
      </c>
      <c r="T176" s="75">
        <v>179657.085765</v>
      </c>
      <c r="U176" s="75">
        <v>179701.24549999999</v>
      </c>
      <c r="V176" s="75">
        <v>2739916.33244</v>
      </c>
    </row>
    <row r="177" spans="1:22"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7.399999999999999" x14ac:dyDescent="0.3">
      <c r="A179" s="1"/>
      <c r="B179" s="2" t="s">
        <v>1181</v>
      </c>
      <c r="C179" s="1"/>
      <c r="D179" s="1"/>
      <c r="E179" s="1"/>
      <c r="F179" s="1"/>
      <c r="G179" s="1"/>
      <c r="H179" s="1"/>
      <c r="I179" s="1"/>
      <c r="J179" s="1"/>
      <c r="K179" s="1"/>
      <c r="L179" s="1"/>
      <c r="M179" s="1"/>
      <c r="N179" s="1"/>
      <c r="O179" s="1"/>
      <c r="P179" s="1"/>
      <c r="Q179" s="1"/>
      <c r="R179" s="1"/>
      <c r="S179" s="1"/>
      <c r="T179" s="1"/>
      <c r="U179" s="1"/>
      <c r="V179" s="1"/>
    </row>
    <row r="180" spans="1:22" ht="22.95" customHeight="1" x14ac:dyDescent="0.3">
      <c r="A180" s="1"/>
      <c r="B180" s="198" t="s">
        <v>3</v>
      </c>
      <c r="C180" s="198" t="s">
        <v>72</v>
      </c>
      <c r="D180" s="198" t="s">
        <v>1095</v>
      </c>
      <c r="E180" s="198" t="s">
        <v>1096</v>
      </c>
      <c r="F180" s="198" t="s">
        <v>1097</v>
      </c>
      <c r="G180" s="198"/>
      <c r="H180" s="198"/>
      <c r="I180" s="198"/>
      <c r="J180" s="198"/>
      <c r="K180" s="198"/>
      <c r="L180" s="198"/>
      <c r="M180" s="198"/>
      <c r="N180" s="198"/>
      <c r="O180" s="198"/>
      <c r="P180" s="198"/>
      <c r="Q180" s="198"/>
      <c r="R180" s="198"/>
      <c r="S180" s="198"/>
      <c r="T180" s="198"/>
      <c r="U180" s="198"/>
      <c r="V180" s="198"/>
    </row>
    <row r="181" spans="1:22" ht="22.95" customHeight="1" x14ac:dyDescent="0.3">
      <c r="A181" s="1"/>
      <c r="B181" s="198"/>
      <c r="C181" s="198"/>
      <c r="D181" s="198"/>
      <c r="E181" s="198"/>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t="s">
        <v>942</v>
      </c>
    </row>
    <row r="182" spans="1:22" x14ac:dyDescent="0.3">
      <c r="A182" s="1"/>
      <c r="B182" s="72" t="s">
        <v>622</v>
      </c>
      <c r="C182" s="72" t="s">
        <v>1182</v>
      </c>
      <c r="D182" s="72" t="s">
        <v>1110</v>
      </c>
      <c r="E182" s="73" t="s">
        <v>566</v>
      </c>
      <c r="F182" s="74">
        <v>267.85000000000002</v>
      </c>
      <c r="G182" s="74">
        <v>260.2</v>
      </c>
      <c r="H182" s="74">
        <v>209.1</v>
      </c>
      <c r="I182" s="74">
        <v>214.02825000000001</v>
      </c>
      <c r="J182" s="74">
        <v>258.85000000000002</v>
      </c>
      <c r="K182" s="74">
        <v>263.26100000000002</v>
      </c>
      <c r="L182" s="74">
        <v>263.25</v>
      </c>
      <c r="M182" s="74">
        <v>260.39</v>
      </c>
      <c r="N182" s="74">
        <v>257.45974999999999</v>
      </c>
      <c r="O182" s="74">
        <v>246.43899999999999</v>
      </c>
      <c r="P182" s="74"/>
      <c r="Q182" s="74">
        <v>235.45949999999999</v>
      </c>
      <c r="R182" s="74"/>
      <c r="S182" s="74">
        <v>254.40100000000001</v>
      </c>
      <c r="T182" s="74">
        <v>265.64999999999998</v>
      </c>
      <c r="U182" s="74">
        <v>264.76150000000001</v>
      </c>
      <c r="V182" s="74">
        <v>3521.1</v>
      </c>
    </row>
    <row r="183" spans="1:22" ht="27.6" x14ac:dyDescent="0.3">
      <c r="A183" s="1"/>
      <c r="B183" s="72" t="s">
        <v>266</v>
      </c>
      <c r="C183" s="72" t="s">
        <v>3371</v>
      </c>
      <c r="D183" s="72" t="s">
        <v>1110</v>
      </c>
      <c r="E183" s="73" t="s">
        <v>3372</v>
      </c>
      <c r="F183" s="74">
        <v>114.5</v>
      </c>
      <c r="G183" s="74">
        <v>148.16249999999999</v>
      </c>
      <c r="H183" s="74">
        <v>87.704999999999998</v>
      </c>
      <c r="I183" s="74">
        <v>93.221000000000004</v>
      </c>
      <c r="J183" s="74">
        <v>156.95099999999999</v>
      </c>
      <c r="K183" s="74">
        <v>180.90950000000001</v>
      </c>
      <c r="L183" s="74">
        <v>83.625</v>
      </c>
      <c r="M183" s="74">
        <v>124.321</v>
      </c>
      <c r="N183" s="74">
        <v>192.096</v>
      </c>
      <c r="O183" s="74">
        <v>181.56399999999999</v>
      </c>
      <c r="P183" s="74">
        <v>93.25</v>
      </c>
      <c r="Q183" s="74">
        <v>187.4325</v>
      </c>
      <c r="R183" s="74">
        <v>194.2</v>
      </c>
      <c r="S183" s="74">
        <v>156.30000000000001</v>
      </c>
      <c r="T183" s="74">
        <v>187.01</v>
      </c>
      <c r="U183" s="74">
        <v>161.27000000000001</v>
      </c>
      <c r="V183" s="74">
        <v>2342.5174999999999</v>
      </c>
    </row>
    <row r="184" spans="1:22" x14ac:dyDescent="0.3">
      <c r="A184" s="1"/>
      <c r="B184" s="72" t="s">
        <v>623</v>
      </c>
      <c r="C184" s="72" t="s">
        <v>1183</v>
      </c>
      <c r="D184" s="72" t="s">
        <v>72</v>
      </c>
      <c r="E184" s="73" t="s">
        <v>566</v>
      </c>
      <c r="F184" s="74">
        <v>182.4</v>
      </c>
      <c r="G184" s="74">
        <v>211.1</v>
      </c>
      <c r="H184" s="74">
        <v>229.05</v>
      </c>
      <c r="I184" s="74">
        <v>199.6</v>
      </c>
      <c r="J184" s="74">
        <v>230.45</v>
      </c>
      <c r="K184" s="74">
        <v>230</v>
      </c>
      <c r="L184" s="74">
        <v>212.45</v>
      </c>
      <c r="M184" s="74">
        <v>202.75</v>
      </c>
      <c r="N184" s="74">
        <v>212.15</v>
      </c>
      <c r="O184" s="74">
        <v>297.14999999999998</v>
      </c>
      <c r="P184" s="74">
        <v>289.39999999999998</v>
      </c>
      <c r="Q184" s="74">
        <v>316.8</v>
      </c>
      <c r="R184" s="74">
        <v>316.8</v>
      </c>
      <c r="S184" s="74">
        <v>316.60000000000002</v>
      </c>
      <c r="T184" s="74">
        <v>165.9</v>
      </c>
      <c r="U184" s="74">
        <v>232.1</v>
      </c>
      <c r="V184" s="74">
        <v>3844.7</v>
      </c>
    </row>
    <row r="185" spans="1:22" x14ac:dyDescent="0.3">
      <c r="A185" s="1"/>
      <c r="B185" s="72" t="s">
        <v>624</v>
      </c>
      <c r="C185" s="72" t="s">
        <v>1184</v>
      </c>
      <c r="D185" s="72" t="s">
        <v>72</v>
      </c>
      <c r="E185" s="73" t="s">
        <v>567</v>
      </c>
      <c r="F185" s="74">
        <v>624.4</v>
      </c>
      <c r="G185" s="74">
        <v>674.88</v>
      </c>
      <c r="H185" s="74">
        <v>626.85</v>
      </c>
      <c r="I185" s="74">
        <v>633.73017500000003</v>
      </c>
      <c r="J185" s="74">
        <v>625.55913999999996</v>
      </c>
      <c r="K185" s="74">
        <v>631.18322000000001</v>
      </c>
      <c r="L185" s="74">
        <v>624.65</v>
      </c>
      <c r="M185" s="74">
        <v>629.22415000000001</v>
      </c>
      <c r="N185" s="74">
        <v>626.87765999999999</v>
      </c>
      <c r="O185" s="74">
        <v>619.88829499999997</v>
      </c>
      <c r="P185" s="74">
        <v>648</v>
      </c>
      <c r="Q185" s="74">
        <v>622.21416499999998</v>
      </c>
      <c r="R185" s="74">
        <v>617.044895</v>
      </c>
      <c r="S185" s="74">
        <v>612.296065</v>
      </c>
      <c r="T185" s="74">
        <v>620</v>
      </c>
      <c r="U185" s="74">
        <v>611.31079999999997</v>
      </c>
      <c r="V185" s="74">
        <v>10048.108565</v>
      </c>
    </row>
    <row r="186" spans="1:22" x14ac:dyDescent="0.3">
      <c r="A186" s="1"/>
      <c r="B186" s="72" t="s">
        <v>1185</v>
      </c>
      <c r="C186" s="72" t="s">
        <v>1186</v>
      </c>
      <c r="D186" s="72" t="s">
        <v>1186</v>
      </c>
      <c r="E186" s="73" t="s">
        <v>567</v>
      </c>
      <c r="F186" s="74">
        <v>454</v>
      </c>
      <c r="G186" s="74">
        <v>432</v>
      </c>
      <c r="H186" s="74">
        <v>453.6</v>
      </c>
      <c r="I186" s="74">
        <v>454.63781</v>
      </c>
      <c r="J186" s="74">
        <v>454.63118500000002</v>
      </c>
      <c r="K186" s="74">
        <v>451.93311499999999</v>
      </c>
      <c r="L186" s="74">
        <v>453.95</v>
      </c>
      <c r="M186" s="74">
        <v>454.65951999999999</v>
      </c>
      <c r="N186" s="74">
        <v>454.58859000000001</v>
      </c>
      <c r="O186" s="74">
        <v>454.71733499999999</v>
      </c>
      <c r="P186" s="74">
        <v>432</v>
      </c>
      <c r="Q186" s="74">
        <v>454.66494999999998</v>
      </c>
      <c r="R186" s="74">
        <v>454.69673</v>
      </c>
      <c r="S186" s="74">
        <v>446.53732500000001</v>
      </c>
      <c r="T186" s="74">
        <v>454.1</v>
      </c>
      <c r="U186" s="74">
        <v>454.70263</v>
      </c>
      <c r="V186" s="74">
        <v>7215.4191899999996</v>
      </c>
    </row>
    <row r="187" spans="1:22" x14ac:dyDescent="0.3">
      <c r="A187" s="1"/>
      <c r="B187" s="72" t="s">
        <v>999</v>
      </c>
      <c r="C187" s="72" t="s">
        <v>1187</v>
      </c>
      <c r="D187" s="72" t="s">
        <v>72</v>
      </c>
      <c r="E187" s="73" t="s">
        <v>566</v>
      </c>
      <c r="F187" s="74">
        <v>108.55</v>
      </c>
      <c r="G187" s="74">
        <v>98.5</v>
      </c>
      <c r="H187" s="74">
        <v>95.25</v>
      </c>
      <c r="I187" s="74">
        <v>107</v>
      </c>
      <c r="J187" s="74">
        <v>128.1</v>
      </c>
      <c r="K187" s="74">
        <v>132.55000000000001</v>
      </c>
      <c r="L187" s="74">
        <v>137.80000000000001</v>
      </c>
      <c r="M187" s="74">
        <v>165.1</v>
      </c>
      <c r="N187" s="74">
        <v>159.94999999999999</v>
      </c>
      <c r="O187" s="74">
        <v>159.15</v>
      </c>
      <c r="P187" s="74">
        <v>181.55</v>
      </c>
      <c r="Q187" s="74">
        <v>230.6</v>
      </c>
      <c r="R187" s="74">
        <v>228</v>
      </c>
      <c r="S187" s="74">
        <v>224.55</v>
      </c>
      <c r="T187" s="74">
        <v>241.3</v>
      </c>
      <c r="U187" s="74">
        <v>252.7</v>
      </c>
      <c r="V187" s="74">
        <v>2650.65</v>
      </c>
    </row>
    <row r="188" spans="1:22" x14ac:dyDescent="0.3">
      <c r="A188" s="1"/>
      <c r="B188" s="72" t="s">
        <v>999</v>
      </c>
      <c r="C188" s="72" t="s">
        <v>1188</v>
      </c>
      <c r="D188" s="72" t="s">
        <v>72</v>
      </c>
      <c r="E188" s="73" t="s">
        <v>566</v>
      </c>
      <c r="F188" s="74">
        <v>259.10000000000002</v>
      </c>
      <c r="G188" s="74">
        <v>259.95</v>
      </c>
      <c r="H188" s="74">
        <v>263.60000000000002</v>
      </c>
      <c r="I188" s="74">
        <v>260.8</v>
      </c>
      <c r="J188" s="74">
        <v>265.7</v>
      </c>
      <c r="K188" s="74">
        <v>264.85000000000002</v>
      </c>
      <c r="L188" s="74">
        <v>264.60000000000002</v>
      </c>
      <c r="M188" s="74">
        <v>265.95</v>
      </c>
      <c r="N188" s="74">
        <v>186.2</v>
      </c>
      <c r="O188" s="74">
        <v>177.85</v>
      </c>
      <c r="P188" s="74">
        <v>137.25</v>
      </c>
      <c r="Q188" s="74">
        <v>196.65</v>
      </c>
      <c r="R188" s="74">
        <v>194.75</v>
      </c>
      <c r="S188" s="74">
        <v>144.25</v>
      </c>
      <c r="T188" s="74">
        <v>158.85</v>
      </c>
      <c r="U188" s="74">
        <v>198.95</v>
      </c>
      <c r="V188" s="74">
        <v>3499.3</v>
      </c>
    </row>
    <row r="189" spans="1:22" x14ac:dyDescent="0.3">
      <c r="A189" s="1"/>
      <c r="B189" s="72" t="s">
        <v>621</v>
      </c>
      <c r="C189" s="72" t="s">
        <v>1189</v>
      </c>
      <c r="D189" s="72" t="s">
        <v>1110</v>
      </c>
      <c r="E189" s="73" t="s">
        <v>566</v>
      </c>
      <c r="F189" s="74">
        <v>464.1</v>
      </c>
      <c r="G189" s="74">
        <v>548.5</v>
      </c>
      <c r="H189" s="74">
        <v>575.29999999999995</v>
      </c>
      <c r="I189" s="74">
        <v>514.35</v>
      </c>
      <c r="J189" s="74">
        <v>571.6</v>
      </c>
      <c r="K189" s="74">
        <v>585.54999999999995</v>
      </c>
      <c r="L189" s="74">
        <v>581.00828000000001</v>
      </c>
      <c r="M189" s="74">
        <v>563.9</v>
      </c>
      <c r="N189" s="74">
        <v>566.9</v>
      </c>
      <c r="O189" s="74">
        <v>581.15</v>
      </c>
      <c r="P189" s="74">
        <v>586.75629500000002</v>
      </c>
      <c r="Q189" s="74">
        <v>586.62413000000004</v>
      </c>
      <c r="R189" s="74">
        <v>586.62413000000004</v>
      </c>
      <c r="S189" s="74">
        <v>585.51755000000003</v>
      </c>
      <c r="T189" s="74">
        <v>587.68524000000002</v>
      </c>
      <c r="U189" s="74">
        <v>587.16399999999999</v>
      </c>
      <c r="V189" s="74">
        <v>9072.7296249999999</v>
      </c>
    </row>
    <row r="190" spans="1:22" x14ac:dyDescent="0.3">
      <c r="A190" s="1"/>
      <c r="B190" s="212" t="s">
        <v>1190</v>
      </c>
      <c r="C190" s="212"/>
      <c r="D190" s="212"/>
      <c r="E190" s="212"/>
      <c r="F190" s="75">
        <v>2474.9</v>
      </c>
      <c r="G190" s="75">
        <v>2633.2925</v>
      </c>
      <c r="H190" s="75">
        <v>2540.4549999999999</v>
      </c>
      <c r="I190" s="75">
        <v>2477.3672350000002</v>
      </c>
      <c r="J190" s="75">
        <v>2691.8413249999999</v>
      </c>
      <c r="K190" s="75">
        <v>2740.2368350000002</v>
      </c>
      <c r="L190" s="75">
        <v>2621.3332799999998</v>
      </c>
      <c r="M190" s="75">
        <v>2666.2946700000002</v>
      </c>
      <c r="N190" s="75">
        <v>2656.2220000000002</v>
      </c>
      <c r="O190" s="75">
        <v>2717.9086299999999</v>
      </c>
      <c r="P190" s="75">
        <v>2368.206295</v>
      </c>
      <c r="Q190" s="75">
        <v>2830.4452449999999</v>
      </c>
      <c r="R190" s="75">
        <v>2592.1157549999998</v>
      </c>
      <c r="S190" s="75">
        <v>2740.4519399999999</v>
      </c>
      <c r="T190" s="75">
        <v>2680.4952400000002</v>
      </c>
      <c r="U190" s="75">
        <v>2762.9589299999998</v>
      </c>
      <c r="V190" s="75">
        <v>42194.524879999997</v>
      </c>
    </row>
    <row r="191" spans="1:22"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x14ac:dyDescent="0.3">
      <c r="A195" s="1"/>
      <c r="B195" s="1"/>
      <c r="C195" s="1"/>
      <c r="D195" s="1"/>
      <c r="E195" s="1"/>
      <c r="F195" s="1"/>
      <c r="G195" s="1"/>
      <c r="H195" s="1"/>
      <c r="I195" s="76" t="s">
        <v>89</v>
      </c>
      <c r="J195" s="76">
        <v>400189.06555</v>
      </c>
      <c r="K195" s="1"/>
      <c r="L195" s="1"/>
      <c r="M195" s="1"/>
      <c r="N195" s="1"/>
      <c r="O195" s="1"/>
      <c r="P195" s="1"/>
      <c r="Q195" s="1"/>
      <c r="R195" s="1"/>
      <c r="S195" s="1"/>
      <c r="T195" s="1"/>
      <c r="U195" s="1"/>
      <c r="V195" s="1"/>
    </row>
    <row r="196" spans="1:22" x14ac:dyDescent="0.3">
      <c r="A196" s="1"/>
      <c r="B196" s="1"/>
      <c r="C196" s="1"/>
      <c r="D196" s="1"/>
      <c r="E196" s="1"/>
      <c r="F196" s="1"/>
      <c r="G196" s="1"/>
      <c r="H196" s="1"/>
      <c r="I196" s="76" t="s">
        <v>141</v>
      </c>
      <c r="J196" s="76">
        <v>392699.98749999999</v>
      </c>
      <c r="K196" s="1"/>
      <c r="L196" s="1"/>
      <c r="M196" s="1"/>
      <c r="N196" s="1"/>
      <c r="O196" s="1"/>
      <c r="P196" s="1"/>
      <c r="Q196" s="1"/>
      <c r="R196" s="1"/>
      <c r="S196" s="1"/>
      <c r="T196" s="1"/>
      <c r="U196" s="1"/>
      <c r="V196" s="1"/>
    </row>
    <row r="197" spans="1:22" x14ac:dyDescent="0.3">
      <c r="A197" s="1"/>
      <c r="B197" s="1"/>
      <c r="C197" s="1"/>
      <c r="D197" s="1"/>
      <c r="E197" s="1"/>
      <c r="F197" s="1"/>
      <c r="G197" s="1"/>
      <c r="H197" s="1"/>
      <c r="I197" s="76" t="s">
        <v>101</v>
      </c>
      <c r="J197" s="76">
        <v>301349.34999999998</v>
      </c>
      <c r="K197" s="1"/>
      <c r="L197" s="1"/>
      <c r="M197" s="1"/>
      <c r="N197" s="1"/>
      <c r="O197" s="1"/>
      <c r="P197" s="1"/>
      <c r="Q197" s="1"/>
      <c r="R197" s="1"/>
      <c r="S197" s="1"/>
      <c r="T197" s="1"/>
      <c r="U197" s="1"/>
      <c r="V197" s="1"/>
    </row>
    <row r="198" spans="1:22" x14ac:dyDescent="0.3">
      <c r="A198" s="1"/>
      <c r="B198" s="1"/>
      <c r="C198" s="1"/>
      <c r="D198" s="1"/>
      <c r="E198" s="1"/>
      <c r="F198" s="1"/>
      <c r="G198" s="1"/>
      <c r="H198" s="1"/>
      <c r="I198" s="76" t="s">
        <v>79</v>
      </c>
      <c r="J198" s="76">
        <v>297257.78000000003</v>
      </c>
      <c r="K198" s="1"/>
      <c r="L198" s="1"/>
      <c r="M198" s="1"/>
      <c r="N198" s="1"/>
      <c r="O198" s="1"/>
      <c r="P198" s="1"/>
      <c r="Q198" s="1"/>
      <c r="R198" s="1"/>
      <c r="S198" s="1"/>
      <c r="T198" s="1"/>
      <c r="U198" s="1"/>
      <c r="V198" s="1"/>
    </row>
    <row r="199" spans="1:22" x14ac:dyDescent="0.3">
      <c r="A199" s="1"/>
      <c r="B199" s="1"/>
      <c r="C199" s="1"/>
      <c r="D199" s="1"/>
      <c r="E199" s="1"/>
      <c r="F199" s="1"/>
      <c r="G199" s="1"/>
      <c r="H199" s="1"/>
      <c r="I199" s="76" t="s">
        <v>98</v>
      </c>
      <c r="J199" s="76">
        <v>203952.78487</v>
      </c>
      <c r="K199" s="1"/>
      <c r="L199" s="1"/>
      <c r="M199" s="1"/>
      <c r="N199" s="1"/>
      <c r="O199" s="1"/>
      <c r="P199" s="1"/>
      <c r="Q199" s="1"/>
      <c r="R199" s="1"/>
      <c r="S199" s="1"/>
      <c r="T199" s="1"/>
      <c r="U199" s="1"/>
      <c r="V199" s="1"/>
    </row>
    <row r="200" spans="1:22" x14ac:dyDescent="0.3">
      <c r="A200" s="1"/>
      <c r="B200" s="1"/>
      <c r="C200" s="1"/>
      <c r="D200" s="1"/>
      <c r="E200" s="1"/>
      <c r="F200" s="1"/>
      <c r="G200" s="1"/>
      <c r="H200" s="1"/>
      <c r="I200" s="76" t="s">
        <v>573</v>
      </c>
      <c r="J200" s="76">
        <v>133552.64499999999</v>
      </c>
      <c r="K200" s="1"/>
      <c r="L200" s="1"/>
      <c r="M200" s="1"/>
      <c r="N200" s="1"/>
      <c r="O200" s="1"/>
      <c r="P200" s="1"/>
      <c r="Q200" s="1"/>
      <c r="R200" s="1"/>
      <c r="S200" s="1"/>
      <c r="T200" s="1"/>
      <c r="U200" s="1"/>
      <c r="V200" s="1"/>
    </row>
    <row r="201" spans="1:22" x14ac:dyDescent="0.3">
      <c r="A201" s="1"/>
      <c r="B201" s="1"/>
      <c r="C201" s="1"/>
      <c r="D201" s="1"/>
      <c r="E201" s="1"/>
      <c r="F201" s="1"/>
      <c r="G201" s="1"/>
      <c r="H201" s="1"/>
      <c r="I201" s="76" t="s">
        <v>117</v>
      </c>
      <c r="J201" s="76">
        <v>118551.3</v>
      </c>
      <c r="K201" s="1"/>
      <c r="L201" s="1"/>
      <c r="M201" s="1"/>
      <c r="N201" s="1"/>
      <c r="O201" s="1"/>
      <c r="P201" s="1"/>
      <c r="Q201" s="1"/>
      <c r="R201" s="1"/>
      <c r="S201" s="1"/>
      <c r="T201" s="1"/>
      <c r="U201" s="1"/>
      <c r="V201" s="1"/>
    </row>
    <row r="202" spans="1:22" x14ac:dyDescent="0.3">
      <c r="A202" s="1"/>
      <c r="B202" s="1"/>
      <c r="C202" s="1"/>
      <c r="D202" s="1"/>
      <c r="E202" s="1"/>
      <c r="F202" s="1"/>
      <c r="G202" s="1"/>
      <c r="H202" s="1"/>
      <c r="I202" s="76" t="s">
        <v>162</v>
      </c>
      <c r="J202" s="76">
        <v>106750.95</v>
      </c>
      <c r="K202" s="1"/>
      <c r="L202" s="1"/>
      <c r="M202" s="1"/>
      <c r="N202" s="1"/>
      <c r="O202" s="1"/>
      <c r="P202" s="1"/>
      <c r="Q202" s="1"/>
      <c r="R202" s="1"/>
      <c r="S202" s="1"/>
      <c r="T202" s="1"/>
      <c r="U202" s="1"/>
      <c r="V202" s="1"/>
    </row>
    <row r="203" spans="1:22" x14ac:dyDescent="0.3">
      <c r="A203" s="1"/>
      <c r="B203" s="1"/>
      <c r="C203" s="1"/>
      <c r="D203" s="1"/>
      <c r="E203" s="1"/>
      <c r="F203" s="1"/>
      <c r="G203" s="1"/>
      <c r="H203" s="1"/>
      <c r="I203" s="76" t="s">
        <v>570</v>
      </c>
      <c r="J203" s="76">
        <v>77712.08</v>
      </c>
      <c r="K203" s="1"/>
      <c r="L203" s="1"/>
      <c r="M203" s="1"/>
      <c r="N203" s="1"/>
      <c r="O203" s="1"/>
      <c r="P203" s="1"/>
      <c r="Q203" s="1"/>
      <c r="R203" s="1"/>
      <c r="S203" s="1"/>
      <c r="T203" s="1"/>
      <c r="U203" s="1"/>
      <c r="V203" s="1"/>
    </row>
    <row r="204" spans="1:22" x14ac:dyDescent="0.3">
      <c r="A204" s="1"/>
      <c r="B204" s="1"/>
      <c r="C204" s="1"/>
      <c r="D204" s="1"/>
      <c r="E204" s="1"/>
      <c r="F204" s="1"/>
      <c r="G204" s="1"/>
      <c r="H204" s="1"/>
      <c r="I204" s="76" t="s">
        <v>571</v>
      </c>
      <c r="J204" s="76">
        <v>63309.2</v>
      </c>
      <c r="K204" s="1"/>
      <c r="L204" s="1"/>
      <c r="M204" s="1"/>
      <c r="N204" s="1"/>
      <c r="O204" s="1"/>
      <c r="P204" s="1"/>
      <c r="Q204" s="1"/>
      <c r="R204" s="1"/>
      <c r="S204" s="1"/>
      <c r="T204" s="1"/>
      <c r="U204" s="1"/>
      <c r="V204" s="1"/>
    </row>
    <row r="205" spans="1:22" x14ac:dyDescent="0.3">
      <c r="A205" s="1"/>
      <c r="B205" s="1"/>
      <c r="C205" s="1"/>
      <c r="D205" s="1"/>
      <c r="E205" s="1"/>
      <c r="F205" s="1"/>
      <c r="G205" s="1"/>
      <c r="H205" s="1"/>
      <c r="I205" s="76" t="s">
        <v>218</v>
      </c>
      <c r="J205" s="76">
        <v>54288.171439999998</v>
      </c>
      <c r="K205" s="1"/>
      <c r="L205" s="1"/>
      <c r="M205" s="1"/>
      <c r="N205" s="1"/>
      <c r="O205" s="1"/>
      <c r="P205" s="1"/>
      <c r="Q205" s="1"/>
      <c r="R205" s="1"/>
      <c r="S205" s="1"/>
      <c r="T205" s="1"/>
      <c r="U205" s="1"/>
      <c r="V205" s="1"/>
    </row>
    <row r="206" spans="1:22" x14ac:dyDescent="0.3">
      <c r="A206" s="1"/>
      <c r="B206" s="1"/>
      <c r="C206" s="1"/>
      <c r="D206" s="1"/>
      <c r="E206" s="1"/>
      <c r="F206" s="1"/>
      <c r="G206" s="1"/>
      <c r="H206" s="1"/>
      <c r="I206" s="76" t="s">
        <v>69</v>
      </c>
      <c r="J206" s="76">
        <v>51944.133000000002</v>
      </c>
      <c r="K206" s="1"/>
      <c r="L206" s="1"/>
      <c r="M206" s="1"/>
      <c r="N206" s="1"/>
      <c r="O206" s="1"/>
      <c r="P206" s="1"/>
      <c r="Q206" s="1"/>
      <c r="R206" s="1"/>
      <c r="S206" s="1"/>
      <c r="T206" s="1"/>
      <c r="U206" s="1"/>
      <c r="V206" s="1"/>
    </row>
    <row r="207" spans="1:22" x14ac:dyDescent="0.3">
      <c r="A207" s="1"/>
      <c r="B207" s="1"/>
      <c r="C207" s="1"/>
      <c r="D207" s="1"/>
      <c r="E207" s="1"/>
      <c r="F207" s="1"/>
      <c r="G207" s="1"/>
      <c r="H207" s="1"/>
      <c r="I207" s="76" t="s">
        <v>165</v>
      </c>
      <c r="J207" s="76">
        <v>51758.400000000001</v>
      </c>
      <c r="K207" s="1"/>
      <c r="L207" s="1"/>
      <c r="M207" s="1"/>
      <c r="N207" s="1"/>
      <c r="O207" s="1"/>
      <c r="P207" s="1"/>
      <c r="Q207" s="1"/>
      <c r="R207" s="1"/>
      <c r="S207" s="1"/>
      <c r="T207" s="1"/>
      <c r="U207" s="1"/>
      <c r="V207" s="1"/>
    </row>
    <row r="208" spans="1:22" x14ac:dyDescent="0.3">
      <c r="A208" s="1"/>
      <c r="B208" s="1"/>
      <c r="C208" s="1"/>
      <c r="D208" s="1"/>
      <c r="E208" s="1"/>
      <c r="F208" s="1"/>
      <c r="G208" s="1"/>
      <c r="H208" s="1"/>
      <c r="I208" s="76" t="s">
        <v>74</v>
      </c>
      <c r="J208" s="76">
        <v>40350.699999999997</v>
      </c>
      <c r="K208" s="1"/>
      <c r="L208" s="1"/>
      <c r="M208" s="1"/>
      <c r="N208" s="1"/>
      <c r="O208" s="1"/>
      <c r="P208" s="1"/>
      <c r="Q208" s="1"/>
      <c r="R208" s="1"/>
      <c r="S208" s="1"/>
      <c r="T208" s="1"/>
      <c r="U208" s="1"/>
      <c r="V208" s="1"/>
    </row>
    <row r="209" spans="1:22" x14ac:dyDescent="0.3">
      <c r="A209" s="1"/>
      <c r="B209" s="1"/>
      <c r="C209" s="1"/>
      <c r="D209" s="1"/>
      <c r="E209" s="1"/>
      <c r="F209" s="1"/>
      <c r="G209" s="1"/>
      <c r="H209" s="1"/>
      <c r="I209" s="76" t="s">
        <v>480</v>
      </c>
      <c r="J209" s="76">
        <v>38794.800000000003</v>
      </c>
      <c r="K209" s="1"/>
      <c r="L209" s="1"/>
      <c r="M209" s="1"/>
      <c r="N209" s="1"/>
      <c r="O209" s="1"/>
      <c r="P209" s="1"/>
      <c r="Q209" s="1"/>
      <c r="R209" s="1"/>
      <c r="S209" s="1"/>
      <c r="T209" s="1"/>
      <c r="U209" s="1"/>
      <c r="V209" s="1"/>
    </row>
    <row r="210" spans="1:22" x14ac:dyDescent="0.3">
      <c r="A210" s="1"/>
      <c r="B210" s="1"/>
      <c r="C210" s="1"/>
      <c r="D210" s="1"/>
      <c r="E210" s="1"/>
      <c r="F210" s="1"/>
      <c r="G210" s="1"/>
      <c r="H210" s="1"/>
      <c r="I210" s="76" t="s">
        <v>610</v>
      </c>
      <c r="J210" s="76">
        <v>35999.25</v>
      </c>
      <c r="K210" s="1"/>
      <c r="L210" s="1"/>
      <c r="M210" s="1"/>
      <c r="N210" s="1"/>
      <c r="O210" s="1"/>
      <c r="P210" s="1"/>
      <c r="Q210" s="1"/>
      <c r="R210" s="1"/>
      <c r="S210" s="1"/>
      <c r="T210" s="1"/>
      <c r="U210" s="1"/>
      <c r="V210" s="1"/>
    </row>
    <row r="211" spans="1:22" x14ac:dyDescent="0.3">
      <c r="A211" s="1"/>
      <c r="B211" s="1"/>
      <c r="C211" s="1"/>
      <c r="D211" s="1"/>
      <c r="E211" s="1"/>
      <c r="F211" s="1"/>
      <c r="G211" s="1"/>
      <c r="H211" s="1"/>
      <c r="I211" s="76" t="s">
        <v>577</v>
      </c>
      <c r="J211" s="76">
        <v>34418.404999999999</v>
      </c>
      <c r="K211" s="1"/>
      <c r="L211" s="1"/>
      <c r="M211" s="1"/>
      <c r="N211" s="1"/>
      <c r="O211" s="1"/>
      <c r="P211" s="1"/>
      <c r="Q211" s="1"/>
      <c r="R211" s="1"/>
      <c r="S211" s="1"/>
      <c r="T211" s="1"/>
      <c r="U211" s="1"/>
      <c r="V211" s="1"/>
    </row>
    <row r="212" spans="1:22" x14ac:dyDescent="0.3">
      <c r="A212" s="1"/>
      <c r="B212" s="1"/>
      <c r="C212" s="1"/>
      <c r="D212" s="1"/>
      <c r="E212" s="1"/>
      <c r="F212" s="1"/>
      <c r="G212" s="1"/>
      <c r="H212" s="1"/>
      <c r="I212" s="76" t="s">
        <v>584</v>
      </c>
      <c r="J212" s="76">
        <v>26698.6</v>
      </c>
      <c r="K212" s="1"/>
      <c r="L212" s="1"/>
      <c r="M212" s="1"/>
      <c r="N212" s="1"/>
      <c r="O212" s="1"/>
      <c r="P212" s="1"/>
      <c r="Q212" s="1"/>
      <c r="R212" s="1"/>
      <c r="S212" s="1"/>
      <c r="T212" s="1"/>
      <c r="U212" s="1"/>
      <c r="V212" s="1"/>
    </row>
    <row r="213" spans="1:22" x14ac:dyDescent="0.3">
      <c r="A213" s="1"/>
      <c r="B213" s="1"/>
      <c r="C213" s="1"/>
      <c r="D213" s="1"/>
      <c r="E213" s="1"/>
      <c r="F213" s="1"/>
      <c r="G213" s="1"/>
      <c r="H213" s="1"/>
      <c r="I213" s="76" t="s">
        <v>609</v>
      </c>
      <c r="J213" s="76">
        <v>25805.659500000002</v>
      </c>
      <c r="K213" s="1"/>
      <c r="L213" s="1"/>
      <c r="M213" s="1"/>
      <c r="N213" s="1"/>
      <c r="O213" s="1"/>
      <c r="P213" s="1"/>
      <c r="Q213" s="1"/>
      <c r="R213" s="1"/>
      <c r="S213" s="1"/>
      <c r="T213" s="1"/>
      <c r="U213" s="1"/>
      <c r="V213" s="1"/>
    </row>
    <row r="214" spans="1:22" x14ac:dyDescent="0.3">
      <c r="A214" s="1"/>
      <c r="B214" s="1"/>
      <c r="C214" s="1"/>
      <c r="D214" s="1"/>
      <c r="E214" s="1"/>
      <c r="F214" s="1"/>
      <c r="G214" s="1"/>
      <c r="H214" s="1"/>
      <c r="I214" s="76" t="s">
        <v>605</v>
      </c>
      <c r="J214" s="76">
        <v>24631.537</v>
      </c>
      <c r="K214" s="1"/>
      <c r="L214" s="1"/>
      <c r="M214" s="1"/>
      <c r="N214" s="1"/>
      <c r="O214" s="1"/>
      <c r="P214" s="1"/>
      <c r="Q214" s="1"/>
      <c r="R214" s="1"/>
      <c r="S214" s="1"/>
      <c r="T214" s="1"/>
      <c r="U214" s="1"/>
      <c r="V214" s="1"/>
    </row>
    <row r="215" spans="1:22" x14ac:dyDescent="0.3">
      <c r="A215" s="1"/>
      <c r="B215" s="1"/>
      <c r="C215" s="1"/>
      <c r="D215" s="1"/>
      <c r="E215" s="1"/>
      <c r="F215" s="1"/>
      <c r="G215" s="1"/>
      <c r="H215" s="1"/>
      <c r="I215" s="76" t="s">
        <v>574</v>
      </c>
      <c r="J215" s="76">
        <v>22119.5</v>
      </c>
      <c r="K215" s="1"/>
      <c r="L215" s="1"/>
      <c r="M215" s="1"/>
      <c r="N215" s="1"/>
      <c r="O215" s="1"/>
      <c r="P215" s="1"/>
      <c r="Q215" s="1"/>
      <c r="R215" s="1"/>
      <c r="S215" s="1"/>
      <c r="T215" s="1"/>
      <c r="U215" s="1"/>
      <c r="V215" s="1"/>
    </row>
    <row r="216" spans="1:22" x14ac:dyDescent="0.3">
      <c r="A216" s="1"/>
      <c r="B216" s="1"/>
      <c r="C216" s="1"/>
      <c r="D216" s="1"/>
      <c r="E216" s="1"/>
      <c r="F216" s="1"/>
      <c r="G216" s="1"/>
      <c r="H216" s="1"/>
      <c r="I216" s="76" t="s">
        <v>386</v>
      </c>
      <c r="J216" s="76">
        <v>17350.2</v>
      </c>
      <c r="K216" s="1"/>
      <c r="L216" s="1"/>
      <c r="M216" s="1"/>
      <c r="N216" s="1"/>
      <c r="O216" s="1"/>
      <c r="P216" s="1"/>
      <c r="Q216" s="1"/>
      <c r="R216" s="1"/>
      <c r="S216" s="1"/>
      <c r="T216" s="1"/>
      <c r="U216" s="1"/>
      <c r="V216" s="1"/>
    </row>
    <row r="217" spans="1:22" x14ac:dyDescent="0.3">
      <c r="A217" s="1"/>
      <c r="B217" s="1"/>
      <c r="C217" s="1"/>
      <c r="D217" s="1"/>
      <c r="E217" s="1"/>
      <c r="F217" s="1"/>
      <c r="G217" s="1"/>
      <c r="H217" s="1"/>
      <c r="I217" s="76" t="s">
        <v>579</v>
      </c>
      <c r="J217" s="76">
        <v>16880.3</v>
      </c>
      <c r="K217" s="1"/>
      <c r="L217" s="1"/>
      <c r="M217" s="1"/>
      <c r="N217" s="1"/>
      <c r="O217" s="1"/>
      <c r="P217" s="1"/>
      <c r="Q217" s="1"/>
      <c r="R217" s="1"/>
      <c r="S217" s="1"/>
      <c r="T217" s="1"/>
      <c r="U217" s="1"/>
      <c r="V217" s="1"/>
    </row>
    <row r="218" spans="1:22" x14ac:dyDescent="0.3">
      <c r="A218" s="1"/>
      <c r="B218" s="1"/>
      <c r="C218" s="1"/>
      <c r="D218" s="1"/>
      <c r="E218" s="1"/>
      <c r="F218" s="1"/>
      <c r="G218" s="1"/>
      <c r="H218" s="1"/>
      <c r="I218" s="76" t="s">
        <v>607</v>
      </c>
      <c r="J218" s="76">
        <v>14545.5</v>
      </c>
      <c r="K218" s="1"/>
      <c r="L218" s="1"/>
      <c r="M218" s="1"/>
      <c r="N218" s="1"/>
      <c r="O218" s="1"/>
      <c r="P218" s="1"/>
      <c r="Q218" s="1"/>
      <c r="R218" s="1"/>
      <c r="S218" s="1"/>
      <c r="T218" s="1"/>
      <c r="U218" s="1"/>
      <c r="V218" s="1"/>
    </row>
    <row r="219" spans="1:22" x14ac:dyDescent="0.3">
      <c r="A219" s="1"/>
      <c r="B219" s="1"/>
      <c r="C219" s="1"/>
      <c r="D219" s="1"/>
      <c r="E219" s="1"/>
      <c r="F219" s="1"/>
      <c r="G219" s="1"/>
      <c r="H219" s="1"/>
      <c r="I219" s="76" t="s">
        <v>82</v>
      </c>
      <c r="J219" s="76">
        <v>13986.86</v>
      </c>
      <c r="K219" s="1"/>
      <c r="L219" s="1"/>
      <c r="M219" s="1"/>
      <c r="N219" s="1"/>
      <c r="O219" s="1"/>
      <c r="P219" s="1"/>
      <c r="Q219" s="1"/>
      <c r="R219" s="1"/>
      <c r="S219" s="1"/>
      <c r="T219" s="1"/>
      <c r="U219" s="1"/>
      <c r="V219" s="1"/>
    </row>
    <row r="220" spans="1:22" x14ac:dyDescent="0.3">
      <c r="A220" s="1"/>
      <c r="B220" s="1"/>
      <c r="C220" s="1"/>
      <c r="D220" s="1"/>
      <c r="E220" s="1"/>
      <c r="F220" s="1"/>
      <c r="G220" s="1"/>
      <c r="H220" s="1"/>
      <c r="I220" s="76" t="s">
        <v>585</v>
      </c>
      <c r="J220" s="76">
        <v>11638.85</v>
      </c>
      <c r="K220" s="1"/>
      <c r="L220" s="1"/>
      <c r="M220" s="1"/>
      <c r="N220" s="1"/>
      <c r="O220" s="1"/>
      <c r="P220" s="1"/>
      <c r="Q220" s="1"/>
      <c r="R220" s="1"/>
      <c r="S220" s="1"/>
      <c r="T220" s="1"/>
      <c r="U220" s="1"/>
      <c r="V220" s="1"/>
    </row>
    <row r="221" spans="1:22" x14ac:dyDescent="0.3">
      <c r="A221" s="1"/>
      <c r="B221" s="1"/>
      <c r="C221" s="1"/>
      <c r="D221" s="1"/>
      <c r="E221" s="1"/>
      <c r="F221" s="1"/>
      <c r="G221" s="1"/>
      <c r="H221" s="1"/>
      <c r="I221" s="76" t="s">
        <v>615</v>
      </c>
      <c r="J221" s="76">
        <v>10359.615</v>
      </c>
      <c r="K221" s="1"/>
      <c r="L221" s="1"/>
      <c r="M221" s="1"/>
      <c r="N221" s="1"/>
      <c r="O221" s="1"/>
      <c r="P221" s="1"/>
      <c r="Q221" s="1"/>
      <c r="R221" s="1"/>
      <c r="S221" s="1"/>
      <c r="T221" s="1"/>
      <c r="U221" s="1"/>
      <c r="V221" s="1"/>
    </row>
    <row r="222" spans="1:22" x14ac:dyDescent="0.3">
      <c r="A222" s="1"/>
      <c r="B222" s="1"/>
      <c r="C222" s="1"/>
      <c r="D222" s="1"/>
      <c r="E222" s="1"/>
      <c r="F222" s="1"/>
      <c r="G222" s="1"/>
      <c r="H222" s="1"/>
      <c r="I222" s="76" t="s">
        <v>613</v>
      </c>
      <c r="J222" s="76">
        <v>10192.6</v>
      </c>
      <c r="K222" s="1"/>
      <c r="L222" s="1"/>
      <c r="M222" s="1"/>
      <c r="N222" s="1"/>
      <c r="O222" s="1"/>
      <c r="P222" s="1"/>
      <c r="Q222" s="1"/>
      <c r="R222" s="1"/>
      <c r="S222" s="1"/>
      <c r="T222" s="1"/>
      <c r="U222" s="1"/>
      <c r="V222" s="1"/>
    </row>
    <row r="223" spans="1:22" x14ac:dyDescent="0.3">
      <c r="A223" s="1"/>
      <c r="B223" s="1"/>
      <c r="C223" s="1"/>
      <c r="D223" s="1"/>
      <c r="E223" s="1"/>
      <c r="F223" s="1"/>
      <c r="G223" s="1"/>
      <c r="H223" s="1"/>
      <c r="I223" s="76" t="s">
        <v>608</v>
      </c>
      <c r="J223" s="76">
        <v>10023.31962</v>
      </c>
      <c r="K223" s="1"/>
      <c r="L223" s="1"/>
      <c r="M223" s="1"/>
      <c r="N223" s="1"/>
      <c r="O223" s="1"/>
      <c r="P223" s="1"/>
      <c r="Q223" s="1"/>
      <c r="R223" s="1"/>
      <c r="S223" s="1"/>
      <c r="T223" s="1"/>
      <c r="U223" s="1"/>
      <c r="V223" s="1"/>
    </row>
    <row r="224" spans="1:22" x14ac:dyDescent="0.3">
      <c r="A224" s="1"/>
      <c r="B224" s="1"/>
      <c r="C224" s="1"/>
      <c r="D224" s="1"/>
      <c r="E224" s="1"/>
      <c r="F224" s="1"/>
      <c r="G224" s="1"/>
      <c r="H224" s="1"/>
      <c r="I224" s="76" t="s">
        <v>242</v>
      </c>
      <c r="J224" s="76">
        <v>8963.7180000000008</v>
      </c>
      <c r="K224" s="1"/>
      <c r="L224" s="1"/>
      <c r="M224" s="1"/>
      <c r="N224" s="1"/>
      <c r="O224" s="1"/>
      <c r="P224" s="1"/>
      <c r="Q224" s="1"/>
      <c r="R224" s="1"/>
      <c r="S224" s="1"/>
      <c r="T224" s="1"/>
      <c r="U224" s="1"/>
      <c r="V224" s="1"/>
    </row>
    <row r="225" spans="1:22" x14ac:dyDescent="0.3">
      <c r="A225" s="1"/>
      <c r="B225" s="1"/>
      <c r="C225" s="1"/>
      <c r="D225" s="1"/>
      <c r="E225" s="1"/>
      <c r="F225" s="1"/>
      <c r="G225" s="1"/>
      <c r="H225" s="1"/>
      <c r="I225" s="76" t="s">
        <v>591</v>
      </c>
      <c r="J225" s="76">
        <v>7129.05</v>
      </c>
      <c r="K225" s="1"/>
      <c r="L225" s="1"/>
      <c r="M225" s="1"/>
      <c r="N225" s="1"/>
      <c r="O225" s="1"/>
      <c r="P225" s="1"/>
      <c r="Q225" s="1"/>
      <c r="R225" s="1"/>
      <c r="S225" s="1"/>
      <c r="T225" s="1"/>
      <c r="U225" s="1"/>
      <c r="V225" s="1"/>
    </row>
    <row r="226" spans="1:22" x14ac:dyDescent="0.3">
      <c r="A226" s="1"/>
      <c r="B226" s="1"/>
      <c r="C226" s="1"/>
      <c r="D226" s="1"/>
      <c r="E226" s="1"/>
      <c r="F226" s="1"/>
      <c r="G226" s="1"/>
      <c r="H226" s="1"/>
      <c r="I226" s="76" t="s">
        <v>592</v>
      </c>
      <c r="J226" s="76">
        <v>6996.2</v>
      </c>
      <c r="K226" s="1"/>
      <c r="L226" s="1"/>
      <c r="M226" s="1"/>
      <c r="N226" s="1"/>
      <c r="O226" s="1"/>
      <c r="P226" s="1"/>
      <c r="Q226" s="1"/>
      <c r="R226" s="1"/>
      <c r="S226" s="1"/>
      <c r="T226" s="1"/>
      <c r="U226" s="1"/>
      <c r="V226" s="1"/>
    </row>
    <row r="227" spans="1:22" x14ac:dyDescent="0.3">
      <c r="A227" s="1"/>
      <c r="B227" s="1"/>
      <c r="C227" s="1"/>
      <c r="D227" s="1"/>
      <c r="E227" s="1"/>
      <c r="F227" s="1"/>
      <c r="G227" s="1"/>
      <c r="H227" s="1"/>
      <c r="I227" s="76" t="s">
        <v>595</v>
      </c>
      <c r="J227" s="76">
        <v>6913.2</v>
      </c>
      <c r="K227" s="1"/>
      <c r="L227" s="1"/>
      <c r="M227" s="1"/>
      <c r="N227" s="1"/>
      <c r="O227" s="1"/>
      <c r="P227" s="1"/>
      <c r="Q227" s="1"/>
      <c r="R227" s="1"/>
      <c r="S227" s="1"/>
      <c r="T227" s="1"/>
      <c r="U227" s="1"/>
      <c r="V227" s="1"/>
    </row>
    <row r="228" spans="1:22" x14ac:dyDescent="0.3">
      <c r="A228" s="1"/>
      <c r="B228" s="1"/>
      <c r="C228" s="1"/>
      <c r="D228" s="1"/>
      <c r="E228" s="1"/>
      <c r="F228" s="1"/>
      <c r="G228" s="1"/>
      <c r="H228" s="1"/>
      <c r="I228" s="76" t="s">
        <v>576</v>
      </c>
      <c r="J228" s="76">
        <v>6837.6035599999996</v>
      </c>
      <c r="K228" s="1"/>
      <c r="L228" s="1"/>
      <c r="M228" s="1"/>
      <c r="N228" s="1"/>
      <c r="O228" s="1"/>
      <c r="P228" s="1"/>
      <c r="Q228" s="1"/>
      <c r="R228" s="1"/>
      <c r="S228" s="1"/>
      <c r="T228" s="1"/>
      <c r="U228" s="1"/>
      <c r="V228" s="1"/>
    </row>
    <row r="229" spans="1:22" x14ac:dyDescent="0.3">
      <c r="A229" s="1"/>
      <c r="B229" s="1"/>
      <c r="C229" s="1"/>
      <c r="D229" s="1"/>
      <c r="E229" s="1"/>
      <c r="F229" s="1"/>
      <c r="G229" s="1"/>
      <c r="H229" s="1"/>
      <c r="I229" s="76" t="s">
        <v>593</v>
      </c>
      <c r="J229" s="76">
        <v>6773.75</v>
      </c>
      <c r="K229" s="1"/>
      <c r="L229" s="1"/>
      <c r="M229" s="1"/>
      <c r="N229" s="1"/>
      <c r="O229" s="1"/>
      <c r="P229" s="1"/>
      <c r="Q229" s="1"/>
      <c r="R229" s="1"/>
      <c r="S229" s="1"/>
      <c r="T229" s="1"/>
      <c r="U229" s="1"/>
      <c r="V229" s="1"/>
    </row>
    <row r="230" spans="1:22" x14ac:dyDescent="0.3">
      <c r="A230" s="1"/>
      <c r="B230" s="1"/>
      <c r="C230" s="1"/>
      <c r="D230" s="1"/>
      <c r="E230" s="1"/>
      <c r="F230" s="1"/>
      <c r="G230" s="1"/>
      <c r="H230" s="1"/>
      <c r="I230" s="76" t="s">
        <v>606</v>
      </c>
      <c r="J230" s="76">
        <v>6592.95</v>
      </c>
      <c r="K230" s="1"/>
      <c r="L230" s="1"/>
      <c r="M230" s="1"/>
      <c r="N230" s="1"/>
      <c r="O230" s="1"/>
      <c r="P230" s="1"/>
      <c r="Q230" s="1"/>
      <c r="R230" s="1"/>
      <c r="S230" s="1"/>
      <c r="T230" s="1"/>
      <c r="U230" s="1"/>
      <c r="V230" s="1"/>
    </row>
    <row r="231" spans="1:22" x14ac:dyDescent="0.3">
      <c r="A231" s="1"/>
      <c r="B231" s="1"/>
      <c r="C231" s="1"/>
      <c r="D231" s="1"/>
      <c r="E231" s="1"/>
      <c r="F231" s="1"/>
      <c r="G231" s="1"/>
      <c r="H231" s="1"/>
      <c r="I231" s="76" t="s">
        <v>617</v>
      </c>
      <c r="J231" s="76">
        <v>6546.55</v>
      </c>
      <c r="K231" s="1"/>
      <c r="L231" s="1"/>
      <c r="M231" s="1"/>
      <c r="N231" s="1"/>
      <c r="O231" s="1"/>
      <c r="P231" s="1"/>
      <c r="Q231" s="1"/>
      <c r="R231" s="1"/>
      <c r="S231" s="1"/>
      <c r="T231" s="1"/>
      <c r="U231" s="1"/>
      <c r="V231" s="1"/>
    </row>
    <row r="232" spans="1:22" x14ac:dyDescent="0.3">
      <c r="A232" s="1"/>
      <c r="B232" s="1"/>
      <c r="C232" s="1"/>
      <c r="D232" s="1"/>
      <c r="E232" s="1"/>
      <c r="F232" s="1"/>
      <c r="G232" s="1"/>
      <c r="H232" s="1"/>
      <c r="I232" s="76" t="s">
        <v>575</v>
      </c>
      <c r="J232" s="76">
        <v>6505.7122449999997</v>
      </c>
      <c r="K232" s="1"/>
      <c r="L232" s="1"/>
      <c r="M232" s="1"/>
      <c r="N232" s="1"/>
      <c r="O232" s="1"/>
      <c r="P232" s="1"/>
      <c r="Q232" s="1"/>
      <c r="R232" s="1"/>
      <c r="S232" s="1"/>
      <c r="T232" s="1"/>
      <c r="U232" s="1"/>
      <c r="V232" s="1"/>
    </row>
    <row r="233" spans="1:22" x14ac:dyDescent="0.3">
      <c r="A233" s="1"/>
      <c r="B233" s="1"/>
      <c r="C233" s="1"/>
      <c r="D233" s="1"/>
      <c r="E233" s="1"/>
      <c r="F233" s="1"/>
      <c r="G233" s="1"/>
      <c r="H233" s="1"/>
      <c r="I233" s="76" t="s">
        <v>588</v>
      </c>
      <c r="J233" s="76">
        <v>6411.35</v>
      </c>
      <c r="K233" s="1"/>
      <c r="L233" s="1"/>
      <c r="M233" s="1"/>
      <c r="N233" s="1"/>
      <c r="O233" s="1"/>
      <c r="P233" s="1"/>
      <c r="Q233" s="1"/>
      <c r="R233" s="1"/>
      <c r="S233" s="1"/>
      <c r="T233" s="1"/>
      <c r="U233" s="1"/>
      <c r="V233" s="1"/>
    </row>
    <row r="234" spans="1:22" x14ac:dyDescent="0.3">
      <c r="A234" s="1"/>
      <c r="B234" s="1"/>
      <c r="C234" s="1"/>
      <c r="D234" s="1"/>
      <c r="E234" s="1"/>
      <c r="F234" s="1"/>
      <c r="G234" s="1"/>
      <c r="H234" s="1"/>
      <c r="I234" s="76" t="s">
        <v>598</v>
      </c>
      <c r="J234" s="76">
        <v>6214.6</v>
      </c>
      <c r="K234" s="1"/>
      <c r="L234" s="1"/>
      <c r="M234" s="1"/>
      <c r="N234" s="1"/>
      <c r="O234" s="1"/>
      <c r="P234" s="1"/>
      <c r="Q234" s="1"/>
      <c r="R234" s="1"/>
      <c r="S234" s="1"/>
      <c r="T234" s="1"/>
      <c r="U234" s="1"/>
      <c r="V234" s="1"/>
    </row>
    <row r="235" spans="1:22" x14ac:dyDescent="0.3">
      <c r="A235" s="1"/>
      <c r="B235" s="1"/>
      <c r="C235" s="1"/>
      <c r="D235" s="1"/>
      <c r="E235" s="1"/>
      <c r="F235" s="1"/>
      <c r="G235" s="1"/>
      <c r="H235" s="1"/>
      <c r="I235" s="76" t="s">
        <v>620</v>
      </c>
      <c r="J235" s="76">
        <v>5629.9350000000004</v>
      </c>
      <c r="K235" s="1"/>
      <c r="L235" s="1"/>
      <c r="M235" s="1"/>
      <c r="N235" s="1"/>
      <c r="O235" s="1"/>
      <c r="P235" s="1"/>
      <c r="Q235" s="1"/>
      <c r="R235" s="1"/>
      <c r="S235" s="1"/>
      <c r="T235" s="1"/>
      <c r="U235" s="1"/>
      <c r="V235" s="1"/>
    </row>
    <row r="236" spans="1:22" x14ac:dyDescent="0.3">
      <c r="A236" s="1"/>
      <c r="B236" s="1"/>
      <c r="C236" s="1"/>
      <c r="D236" s="1"/>
      <c r="E236" s="1"/>
      <c r="F236" s="1"/>
      <c r="G236" s="1"/>
      <c r="H236" s="1"/>
      <c r="I236" s="76" t="s">
        <v>601</v>
      </c>
      <c r="J236" s="76">
        <v>5230.6000000000004</v>
      </c>
      <c r="K236" s="1"/>
      <c r="L236" s="1"/>
      <c r="M236" s="1"/>
      <c r="N236" s="1"/>
      <c r="O236" s="1"/>
      <c r="P236" s="1"/>
      <c r="Q236" s="1"/>
      <c r="R236" s="1"/>
      <c r="S236" s="1"/>
      <c r="T236" s="1"/>
      <c r="U236" s="1"/>
      <c r="V236" s="1"/>
    </row>
    <row r="237" spans="1:22" x14ac:dyDescent="0.3">
      <c r="A237" s="1"/>
      <c r="B237" s="1"/>
      <c r="C237" s="1"/>
      <c r="D237" s="1"/>
      <c r="E237" s="1"/>
      <c r="F237" s="1"/>
      <c r="G237" s="1"/>
      <c r="H237" s="1"/>
      <c r="I237" s="76" t="s">
        <v>582</v>
      </c>
      <c r="J237" s="76">
        <v>5222.55</v>
      </c>
      <c r="K237" s="1"/>
      <c r="L237" s="1"/>
      <c r="M237" s="1"/>
      <c r="N237" s="1"/>
      <c r="O237" s="1"/>
      <c r="P237" s="1"/>
      <c r="Q237" s="1"/>
      <c r="R237" s="1"/>
      <c r="S237" s="1"/>
      <c r="T237" s="1"/>
      <c r="U237" s="1"/>
      <c r="V237" s="1"/>
    </row>
    <row r="238" spans="1:22" x14ac:dyDescent="0.3">
      <c r="A238" s="1"/>
      <c r="B238" s="1"/>
      <c r="C238" s="1"/>
      <c r="D238" s="1"/>
      <c r="E238" s="1"/>
      <c r="F238" s="1"/>
      <c r="G238" s="1"/>
      <c r="H238" s="1"/>
      <c r="I238" s="76" t="s">
        <v>616</v>
      </c>
      <c r="J238" s="76">
        <v>3587.5</v>
      </c>
      <c r="K238" s="1"/>
      <c r="L238" s="1"/>
      <c r="M238" s="1"/>
      <c r="N238" s="1"/>
      <c r="O238" s="1"/>
      <c r="P238" s="1"/>
      <c r="Q238" s="1"/>
      <c r="R238" s="1"/>
      <c r="S238" s="1"/>
      <c r="T238" s="1"/>
      <c r="U238" s="1"/>
      <c r="V238" s="1"/>
    </row>
    <row r="239" spans="1:22" x14ac:dyDescent="0.3">
      <c r="A239" s="1"/>
      <c r="B239" s="1"/>
      <c r="C239" s="1"/>
      <c r="D239" s="1"/>
      <c r="E239" s="1"/>
      <c r="F239" s="1"/>
      <c r="G239" s="1"/>
      <c r="H239" s="1"/>
      <c r="I239" s="76" t="s">
        <v>619</v>
      </c>
      <c r="J239" s="76">
        <v>3434.06855</v>
      </c>
      <c r="K239" s="1"/>
      <c r="L239" s="1"/>
      <c r="M239" s="1"/>
      <c r="N239" s="1"/>
      <c r="O239" s="1"/>
      <c r="P239" s="1"/>
      <c r="Q239" s="1"/>
      <c r="R239" s="1"/>
      <c r="S239" s="1"/>
      <c r="T239" s="1"/>
      <c r="U239" s="1"/>
      <c r="V239" s="1"/>
    </row>
    <row r="240" spans="1:22" x14ac:dyDescent="0.3">
      <c r="A240" s="1"/>
      <c r="B240" s="1"/>
      <c r="C240" s="1"/>
      <c r="D240" s="1"/>
      <c r="E240" s="1"/>
      <c r="F240" s="1"/>
      <c r="G240" s="1"/>
      <c r="H240" s="1"/>
      <c r="I240" s="76" t="s">
        <v>402</v>
      </c>
      <c r="J240" s="76">
        <v>3071.63</v>
      </c>
      <c r="K240" s="1"/>
      <c r="L240" s="1"/>
      <c r="M240" s="1"/>
      <c r="N240" s="1"/>
      <c r="O240" s="1"/>
      <c r="P240" s="1"/>
      <c r="Q240" s="1"/>
      <c r="R240" s="1"/>
      <c r="S240" s="1"/>
      <c r="T240" s="1"/>
      <c r="U240" s="1"/>
      <c r="V240" s="1"/>
    </row>
    <row r="241" spans="1:22" x14ac:dyDescent="0.3">
      <c r="A241" s="1"/>
      <c r="B241" s="1"/>
      <c r="C241" s="1"/>
      <c r="D241" s="1"/>
      <c r="E241" s="1"/>
      <c r="F241" s="1"/>
      <c r="G241" s="1"/>
      <c r="H241" s="1"/>
      <c r="I241" s="76" t="s">
        <v>614</v>
      </c>
      <c r="J241" s="76">
        <v>3040.8</v>
      </c>
      <c r="K241" s="1"/>
      <c r="L241" s="1"/>
      <c r="M241" s="1"/>
      <c r="N241" s="1"/>
      <c r="O241" s="1"/>
      <c r="P241" s="1"/>
      <c r="Q241" s="1"/>
      <c r="R241" s="1"/>
      <c r="S241" s="1"/>
      <c r="T241" s="1"/>
      <c r="U241" s="1"/>
      <c r="V241" s="1"/>
    </row>
    <row r="242" spans="1:22" x14ac:dyDescent="0.3">
      <c r="A242" s="1"/>
      <c r="B242" s="1"/>
      <c r="C242" s="1"/>
      <c r="D242" s="1"/>
      <c r="E242" s="1"/>
      <c r="F242" s="1"/>
      <c r="G242" s="1"/>
      <c r="H242" s="1"/>
      <c r="I242" s="76" t="s">
        <v>581</v>
      </c>
      <c r="J242" s="76">
        <v>2760.8</v>
      </c>
      <c r="K242" s="1"/>
      <c r="L242" s="1"/>
      <c r="M242" s="1"/>
      <c r="N242" s="1"/>
      <c r="O242" s="1"/>
      <c r="P242" s="1"/>
      <c r="Q242" s="1"/>
      <c r="R242" s="1"/>
      <c r="S242" s="1"/>
      <c r="T242" s="1"/>
      <c r="U242" s="1"/>
      <c r="V242" s="1"/>
    </row>
    <row r="243" spans="1:22" x14ac:dyDescent="0.3">
      <c r="A243" s="1"/>
      <c r="B243" s="1"/>
      <c r="C243" s="1"/>
      <c r="D243" s="1"/>
      <c r="E243" s="1"/>
      <c r="F243" s="1"/>
      <c r="G243" s="1"/>
      <c r="H243" s="1"/>
      <c r="I243" s="76" t="s">
        <v>597</v>
      </c>
      <c r="J243" s="76">
        <v>2628.194</v>
      </c>
      <c r="K243" s="1"/>
      <c r="L243" s="1"/>
      <c r="M243" s="1"/>
      <c r="N243" s="1"/>
      <c r="O243" s="1"/>
      <c r="P243" s="1"/>
      <c r="Q243" s="1"/>
      <c r="R243" s="1"/>
      <c r="S243" s="1"/>
      <c r="T243" s="1"/>
      <c r="U243" s="1"/>
      <c r="V243" s="1"/>
    </row>
    <row r="244" spans="1:22" x14ac:dyDescent="0.3">
      <c r="A244" s="1"/>
      <c r="B244" s="1"/>
      <c r="C244" s="1"/>
      <c r="D244" s="1"/>
      <c r="E244" s="1"/>
      <c r="F244" s="1"/>
      <c r="G244" s="1"/>
      <c r="H244" s="1"/>
      <c r="I244" s="76" t="s">
        <v>599</v>
      </c>
      <c r="J244" s="76">
        <v>2600.6999999999998</v>
      </c>
      <c r="K244" s="1"/>
      <c r="L244" s="1"/>
      <c r="M244" s="1"/>
      <c r="N244" s="1"/>
      <c r="O244" s="1"/>
      <c r="P244" s="1"/>
      <c r="Q244" s="1"/>
      <c r="R244" s="1"/>
      <c r="S244" s="1"/>
      <c r="T244" s="1"/>
      <c r="U244" s="1"/>
      <c r="V244" s="1"/>
    </row>
    <row r="245" spans="1:22" x14ac:dyDescent="0.3">
      <c r="A245" s="1"/>
      <c r="B245" s="1"/>
      <c r="C245" s="1"/>
      <c r="D245" s="1"/>
      <c r="E245" s="1"/>
      <c r="F245" s="1"/>
      <c r="G245" s="1"/>
      <c r="H245" s="1"/>
      <c r="I245" s="76" t="s">
        <v>618</v>
      </c>
      <c r="J245" s="76">
        <v>2108.0639999999999</v>
      </c>
      <c r="K245" s="1"/>
      <c r="L245" s="1"/>
      <c r="M245" s="1"/>
      <c r="N245" s="1"/>
      <c r="O245" s="1"/>
      <c r="P245" s="1"/>
      <c r="Q245" s="1"/>
      <c r="R245" s="1"/>
      <c r="S245" s="1"/>
      <c r="T245" s="1"/>
      <c r="U245" s="1"/>
      <c r="V245" s="1"/>
    </row>
    <row r="246" spans="1:22" x14ac:dyDescent="0.3">
      <c r="A246" s="1"/>
      <c r="B246" s="1"/>
      <c r="C246" s="1"/>
      <c r="D246" s="1"/>
      <c r="E246" s="1"/>
      <c r="F246" s="1"/>
      <c r="G246" s="1"/>
      <c r="H246" s="1"/>
      <c r="I246" s="76" t="s">
        <v>596</v>
      </c>
      <c r="J246" s="76">
        <v>2061.4884999999999</v>
      </c>
      <c r="K246" s="1"/>
      <c r="L246" s="1"/>
      <c r="M246" s="1"/>
      <c r="N246" s="1"/>
      <c r="O246" s="1"/>
      <c r="P246" s="1"/>
      <c r="Q246" s="1"/>
      <c r="R246" s="1"/>
      <c r="S246" s="1"/>
      <c r="T246" s="1"/>
      <c r="U246" s="1"/>
      <c r="V246" s="1"/>
    </row>
    <row r="247" spans="1:22" x14ac:dyDescent="0.3">
      <c r="A247" s="1"/>
      <c r="B247" s="1"/>
      <c r="C247" s="1"/>
      <c r="D247" s="1"/>
      <c r="E247" s="1"/>
      <c r="F247" s="1"/>
      <c r="G247" s="1"/>
      <c r="H247" s="1"/>
      <c r="I247" s="76" t="s">
        <v>611</v>
      </c>
      <c r="J247" s="76">
        <v>1968.45</v>
      </c>
      <c r="K247" s="1"/>
      <c r="L247" s="1"/>
      <c r="M247" s="1"/>
      <c r="N247" s="1"/>
      <c r="O247" s="1"/>
      <c r="P247" s="1"/>
      <c r="Q247" s="1"/>
      <c r="R247" s="1"/>
      <c r="S247" s="1"/>
      <c r="T247" s="1"/>
      <c r="U247" s="1"/>
      <c r="V247" s="1"/>
    </row>
    <row r="248" spans="1:22" x14ac:dyDescent="0.3">
      <c r="A248" s="1"/>
      <c r="B248" s="1"/>
      <c r="C248" s="1"/>
      <c r="D248" s="1"/>
      <c r="E248" s="1"/>
      <c r="F248" s="1"/>
      <c r="G248" s="1"/>
      <c r="H248" s="1"/>
      <c r="I248" s="76" t="s">
        <v>590</v>
      </c>
      <c r="J248" s="76">
        <v>1759.1</v>
      </c>
      <c r="K248" s="1"/>
      <c r="L248" s="1"/>
      <c r="M248" s="1"/>
      <c r="N248" s="1"/>
      <c r="O248" s="1"/>
      <c r="P248" s="1"/>
      <c r="Q248" s="1"/>
      <c r="R248" s="1"/>
      <c r="S248" s="1"/>
      <c r="T248" s="1"/>
      <c r="U248" s="1"/>
      <c r="V248" s="1"/>
    </row>
    <row r="249" spans="1:22" x14ac:dyDescent="0.3">
      <c r="A249" s="1"/>
      <c r="B249" s="1"/>
      <c r="C249" s="1"/>
      <c r="D249" s="1"/>
      <c r="E249" s="1"/>
      <c r="F249" s="1"/>
      <c r="G249" s="1"/>
      <c r="H249" s="1"/>
      <c r="I249" s="76" t="s">
        <v>612</v>
      </c>
      <c r="J249" s="76">
        <v>1716.2</v>
      </c>
      <c r="K249" s="1"/>
      <c r="L249" s="1"/>
      <c r="M249" s="1"/>
      <c r="N249" s="1"/>
      <c r="O249" s="1"/>
      <c r="P249" s="1"/>
      <c r="Q249" s="1"/>
      <c r="R249" s="1"/>
      <c r="S249" s="1"/>
      <c r="T249" s="1"/>
      <c r="U249" s="1"/>
      <c r="V249" s="1"/>
    </row>
    <row r="250" spans="1:22" x14ac:dyDescent="0.3">
      <c r="A250" s="1"/>
      <c r="B250" s="1"/>
      <c r="C250" s="1"/>
      <c r="D250" s="1"/>
      <c r="E250" s="1"/>
      <c r="F250" s="1"/>
      <c r="G250" s="1"/>
      <c r="H250" s="1"/>
      <c r="I250" s="76" t="s">
        <v>586</v>
      </c>
      <c r="J250" s="76">
        <v>1676.65</v>
      </c>
      <c r="K250" s="1"/>
      <c r="L250" s="1"/>
      <c r="M250" s="1"/>
      <c r="N250" s="1"/>
      <c r="O250" s="1"/>
      <c r="P250" s="1"/>
      <c r="Q250" s="1"/>
      <c r="R250" s="1"/>
      <c r="S250" s="1"/>
      <c r="T250" s="1"/>
      <c r="U250" s="1"/>
      <c r="V250" s="1"/>
    </row>
    <row r="251" spans="1:22" x14ac:dyDescent="0.3">
      <c r="A251" s="1"/>
      <c r="B251" s="1"/>
      <c r="C251" s="1"/>
      <c r="D251" s="1"/>
      <c r="E251" s="1"/>
      <c r="F251" s="1"/>
      <c r="G251" s="1"/>
      <c r="H251" s="1"/>
      <c r="I251" s="76" t="s">
        <v>286</v>
      </c>
      <c r="J251" s="76">
        <v>1537.2</v>
      </c>
      <c r="K251" s="1"/>
      <c r="L251" s="1"/>
      <c r="M251" s="1"/>
      <c r="N251" s="1"/>
      <c r="O251" s="1"/>
      <c r="P251" s="1"/>
      <c r="Q251" s="1"/>
      <c r="R251" s="1"/>
      <c r="S251" s="1"/>
      <c r="T251" s="1"/>
      <c r="U251" s="1"/>
      <c r="V251" s="1"/>
    </row>
    <row r="252" spans="1:22" x14ac:dyDescent="0.3">
      <c r="A252" s="1"/>
      <c r="B252" s="1"/>
      <c r="C252" s="1"/>
      <c r="D252" s="1"/>
      <c r="E252" s="1"/>
      <c r="F252" s="1"/>
      <c r="G252" s="1"/>
      <c r="H252" s="1"/>
      <c r="I252" s="76" t="s">
        <v>594</v>
      </c>
      <c r="J252" s="76">
        <v>1169.05</v>
      </c>
      <c r="K252" s="1"/>
      <c r="L252" s="1"/>
      <c r="M252" s="1"/>
      <c r="N252" s="1"/>
      <c r="O252" s="1"/>
      <c r="P252" s="1"/>
      <c r="Q252" s="1"/>
      <c r="R252" s="1"/>
      <c r="S252" s="1"/>
      <c r="T252" s="1"/>
      <c r="U252" s="1"/>
      <c r="V252" s="1"/>
    </row>
    <row r="253" spans="1:22" x14ac:dyDescent="0.3">
      <c r="A253" s="1"/>
      <c r="B253" s="1"/>
      <c r="C253" s="1"/>
      <c r="D253" s="1"/>
      <c r="E253" s="1"/>
      <c r="F253" s="1"/>
      <c r="G253" s="1"/>
      <c r="H253" s="1"/>
      <c r="I253" s="76" t="s">
        <v>600</v>
      </c>
      <c r="J253" s="76">
        <v>1139.5</v>
      </c>
      <c r="K253" s="1"/>
      <c r="L253" s="1"/>
      <c r="M253" s="1"/>
      <c r="N253" s="1"/>
      <c r="O253" s="1"/>
      <c r="P253" s="1"/>
      <c r="Q253" s="1"/>
      <c r="R253" s="1"/>
      <c r="S253" s="1"/>
      <c r="T253" s="1"/>
      <c r="U253" s="1"/>
      <c r="V253" s="1"/>
    </row>
    <row r="254" spans="1:22" x14ac:dyDescent="0.3">
      <c r="A254" s="1"/>
      <c r="B254" s="1"/>
      <c r="C254" s="1"/>
      <c r="D254" s="1"/>
      <c r="E254" s="1"/>
      <c r="F254" s="1"/>
      <c r="G254" s="1"/>
      <c r="H254" s="1"/>
      <c r="I254" s="76" t="s">
        <v>589</v>
      </c>
      <c r="J254" s="76">
        <v>1129.4849999999999</v>
      </c>
      <c r="K254" s="1"/>
      <c r="L254" s="1"/>
      <c r="M254" s="1"/>
      <c r="N254" s="1"/>
      <c r="O254" s="1"/>
      <c r="P254" s="1"/>
      <c r="Q254" s="1"/>
      <c r="R254" s="1"/>
      <c r="S254" s="1"/>
      <c r="T254" s="1"/>
      <c r="U254" s="1"/>
      <c r="V254" s="1"/>
    </row>
    <row r="255" spans="1:22" x14ac:dyDescent="0.3">
      <c r="A255" s="1"/>
      <c r="B255" s="1"/>
      <c r="C255" s="1"/>
      <c r="D255" s="1"/>
      <c r="E255" s="1"/>
      <c r="F255" s="1"/>
      <c r="G255" s="1"/>
      <c r="H255" s="1"/>
      <c r="I255" s="76" t="s">
        <v>602</v>
      </c>
      <c r="J255" s="76">
        <v>992.47</v>
      </c>
      <c r="K255" s="1"/>
      <c r="L255" s="1"/>
      <c r="M255" s="1"/>
      <c r="N255" s="1"/>
      <c r="O255" s="1"/>
      <c r="P255" s="1"/>
      <c r="Q255" s="1"/>
      <c r="R255" s="1"/>
      <c r="S255" s="1"/>
      <c r="T255" s="1"/>
      <c r="U255" s="1"/>
      <c r="V255" s="1"/>
    </row>
    <row r="256" spans="1:22" x14ac:dyDescent="0.3">
      <c r="A256" s="1"/>
      <c r="B256" s="1"/>
      <c r="C256" s="1"/>
      <c r="D256" s="1"/>
      <c r="E256" s="1"/>
      <c r="F256" s="1"/>
      <c r="G256" s="1"/>
      <c r="H256" s="1"/>
      <c r="I256" s="76" t="s">
        <v>580</v>
      </c>
      <c r="J256" s="76">
        <v>604.04999999999995</v>
      </c>
      <c r="K256" s="1"/>
      <c r="L256" s="1"/>
      <c r="M256" s="1"/>
      <c r="N256" s="1"/>
      <c r="O256" s="1"/>
      <c r="P256" s="1"/>
      <c r="Q256" s="1"/>
      <c r="R256" s="1"/>
      <c r="S256" s="1"/>
      <c r="T256" s="1"/>
      <c r="U256" s="1"/>
      <c r="V256" s="1"/>
    </row>
    <row r="257" spans="1:22" x14ac:dyDescent="0.3">
      <c r="A257" s="1"/>
      <c r="B257" s="1"/>
      <c r="C257" s="1"/>
      <c r="D257" s="1"/>
      <c r="E257" s="1"/>
      <c r="F257" s="1"/>
      <c r="G257" s="1"/>
      <c r="H257" s="1"/>
      <c r="I257" s="76" t="s">
        <v>486</v>
      </c>
      <c r="J257" s="76">
        <v>578.1</v>
      </c>
      <c r="K257" s="1"/>
      <c r="L257" s="1"/>
      <c r="M257" s="1"/>
      <c r="N257" s="1"/>
      <c r="O257" s="1"/>
      <c r="P257" s="1"/>
      <c r="Q257" s="1"/>
      <c r="R257" s="1"/>
      <c r="S257" s="1"/>
      <c r="T257" s="1"/>
      <c r="U257" s="1"/>
      <c r="V257" s="1"/>
    </row>
    <row r="258" spans="1:22" x14ac:dyDescent="0.3">
      <c r="A258" s="1"/>
      <c r="B258" s="1"/>
      <c r="C258" s="1"/>
      <c r="D258" s="1"/>
      <c r="E258" s="1"/>
      <c r="F258" s="1"/>
      <c r="G258" s="1"/>
      <c r="H258" s="1"/>
      <c r="I258" s="76" t="s">
        <v>168</v>
      </c>
      <c r="J258" s="76">
        <v>555.5</v>
      </c>
      <c r="K258" s="1"/>
      <c r="L258" s="1"/>
      <c r="M258" s="1"/>
      <c r="N258" s="1"/>
      <c r="O258" s="1"/>
      <c r="P258" s="1"/>
      <c r="Q258" s="1"/>
      <c r="R258" s="1"/>
      <c r="S258" s="1"/>
      <c r="T258" s="1"/>
      <c r="U258" s="1"/>
      <c r="V258" s="1"/>
    </row>
    <row r="259" spans="1:22" x14ac:dyDescent="0.3">
      <c r="A259" s="1"/>
      <c r="B259" s="1"/>
      <c r="C259" s="1"/>
      <c r="D259" s="1"/>
      <c r="E259" s="1"/>
      <c r="F259" s="1"/>
      <c r="G259" s="1"/>
      <c r="H259" s="1"/>
      <c r="I259" s="76" t="s">
        <v>355</v>
      </c>
      <c r="J259" s="76">
        <v>441.8</v>
      </c>
      <c r="K259" s="1"/>
      <c r="L259" s="1"/>
      <c r="M259" s="1"/>
      <c r="N259" s="1"/>
      <c r="O259" s="1"/>
      <c r="P259" s="1"/>
      <c r="Q259" s="1"/>
      <c r="R259" s="1"/>
      <c r="S259" s="1"/>
      <c r="T259" s="1"/>
      <c r="U259" s="1"/>
      <c r="V259" s="1"/>
    </row>
    <row r="260" spans="1:22" x14ac:dyDescent="0.3">
      <c r="A260" s="1"/>
      <c r="B260" s="1"/>
      <c r="C260" s="1"/>
      <c r="D260" s="1"/>
      <c r="E260" s="1"/>
      <c r="F260" s="1"/>
      <c r="G260" s="1"/>
      <c r="H260" s="1"/>
      <c r="I260" s="76" t="s">
        <v>583</v>
      </c>
      <c r="J260" s="76">
        <v>81.099999999999994</v>
      </c>
      <c r="K260" s="1"/>
      <c r="L260" s="1"/>
      <c r="M260" s="1"/>
      <c r="N260" s="1"/>
      <c r="O260" s="1"/>
      <c r="P260" s="1"/>
      <c r="Q260" s="1"/>
      <c r="R260" s="1"/>
      <c r="S260" s="1"/>
      <c r="T260" s="1"/>
      <c r="U260" s="1"/>
      <c r="V260" s="1"/>
    </row>
    <row r="261" spans="1:22" x14ac:dyDescent="0.3">
      <c r="A261" s="1"/>
      <c r="B261" s="1"/>
      <c r="C261" s="1"/>
      <c r="D261" s="1"/>
      <c r="E261" s="1"/>
      <c r="F261" s="1"/>
      <c r="G261" s="1"/>
      <c r="H261" s="1"/>
      <c r="I261" s="76" t="s">
        <v>603</v>
      </c>
      <c r="J261" s="76">
        <v>63.6</v>
      </c>
      <c r="K261" s="1"/>
      <c r="L261" s="1"/>
      <c r="M261" s="1"/>
      <c r="N261" s="1"/>
      <c r="O261" s="1"/>
      <c r="P261" s="1"/>
      <c r="Q261" s="1"/>
      <c r="R261" s="1"/>
      <c r="S261" s="1"/>
      <c r="T261" s="1"/>
      <c r="U261" s="1"/>
      <c r="V261" s="1"/>
    </row>
    <row r="262" spans="1:22" x14ac:dyDescent="0.3">
      <c r="A262" s="1"/>
      <c r="B262" s="1"/>
      <c r="C262" s="1"/>
      <c r="D262" s="1"/>
      <c r="E262" s="1"/>
      <c r="F262" s="1"/>
      <c r="G262" s="1"/>
      <c r="H262" s="1"/>
      <c r="I262" s="76" t="s">
        <v>301</v>
      </c>
      <c r="J262" s="76">
        <v>61.65</v>
      </c>
      <c r="K262" s="1"/>
      <c r="L262" s="1"/>
      <c r="M262" s="1"/>
      <c r="N262" s="1"/>
      <c r="O262" s="1"/>
      <c r="P262" s="1"/>
      <c r="Q262" s="1"/>
      <c r="R262" s="1"/>
      <c r="S262" s="1"/>
      <c r="T262" s="1"/>
      <c r="U262" s="1"/>
      <c r="V262" s="1"/>
    </row>
    <row r="263" spans="1:22" x14ac:dyDescent="0.3">
      <c r="A263" s="1"/>
      <c r="B263" s="1"/>
      <c r="C263" s="1"/>
      <c r="D263" s="1"/>
      <c r="E263" s="1"/>
      <c r="F263" s="1"/>
      <c r="G263" s="1"/>
      <c r="H263" s="1"/>
      <c r="I263" s="76" t="s">
        <v>604</v>
      </c>
      <c r="J263" s="76">
        <v>41.570104999999998</v>
      </c>
      <c r="K263" s="1"/>
      <c r="L263" s="1"/>
      <c r="M263" s="1"/>
      <c r="N263" s="1"/>
      <c r="O263" s="1"/>
      <c r="P263" s="1"/>
      <c r="Q263" s="1"/>
      <c r="R263" s="1"/>
      <c r="S263" s="1"/>
      <c r="T263" s="1"/>
      <c r="U263" s="1"/>
      <c r="V263" s="1"/>
    </row>
    <row r="264" spans="1:22" x14ac:dyDescent="0.3">
      <c r="A264" s="1"/>
      <c r="B264" s="1"/>
      <c r="C264" s="1"/>
      <c r="D264" s="1"/>
      <c r="E264" s="1"/>
      <c r="F264" s="1"/>
      <c r="G264" s="1"/>
      <c r="H264" s="1"/>
      <c r="I264" s="76" t="s">
        <v>587</v>
      </c>
      <c r="J264" s="76">
        <v>28.3</v>
      </c>
      <c r="K264" s="1"/>
      <c r="L264" s="1"/>
      <c r="M264" s="1"/>
      <c r="N264" s="1"/>
      <c r="O264" s="1"/>
      <c r="P264" s="1"/>
      <c r="Q264" s="1"/>
      <c r="R264" s="1"/>
      <c r="S264" s="1"/>
      <c r="T264" s="1"/>
      <c r="U264" s="1"/>
      <c r="V264" s="1"/>
    </row>
    <row r="265" spans="1:22" x14ac:dyDescent="0.3">
      <c r="A265" s="1"/>
      <c r="B265" s="1"/>
      <c r="C265" s="1"/>
      <c r="D265" s="1"/>
      <c r="E265" s="1"/>
      <c r="F265" s="1"/>
      <c r="G265" s="1"/>
      <c r="H265" s="1"/>
      <c r="I265" s="76"/>
      <c r="J265" s="76"/>
      <c r="K265" s="1"/>
      <c r="L265" s="1"/>
      <c r="M265" s="1"/>
      <c r="N265" s="1"/>
      <c r="O265" s="1"/>
      <c r="P265" s="1"/>
      <c r="Q265" s="1"/>
      <c r="R265" s="1"/>
      <c r="S265" s="1"/>
      <c r="T265" s="1"/>
      <c r="U265" s="1"/>
      <c r="V265" s="1"/>
    </row>
  </sheetData>
  <mergeCells count="13">
    <mergeCell ref="F180:V180"/>
    <mergeCell ref="B190:E190"/>
    <mergeCell ref="B176:E176"/>
    <mergeCell ref="B180:B181"/>
    <mergeCell ref="C180:C181"/>
    <mergeCell ref="D180:D181"/>
    <mergeCell ref="E180:E181"/>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559</v>
      </c>
      <c r="C5" s="213" t="s">
        <v>1191</v>
      </c>
      <c r="D5" s="213" t="s">
        <v>1191</v>
      </c>
      <c r="E5" s="213" t="s">
        <v>1191</v>
      </c>
      <c r="F5" s="213" t="s">
        <v>1191</v>
      </c>
      <c r="G5" s="213" t="s">
        <v>1191</v>
      </c>
      <c r="H5" s="213" t="s">
        <v>1191</v>
      </c>
      <c r="I5" s="213" t="s">
        <v>1191</v>
      </c>
      <c r="J5" s="213" t="s">
        <v>1191</v>
      </c>
      <c r="K5" s="213" t="s">
        <v>1191</v>
      </c>
      <c r="L5" s="213" t="s">
        <v>1191</v>
      </c>
      <c r="M5" s="213" t="s">
        <v>1191</v>
      </c>
      <c r="N5" s="213" t="s">
        <v>1191</v>
      </c>
      <c r="O5" s="213" t="s">
        <v>1191</v>
      </c>
      <c r="P5" s="213" t="s">
        <v>1191</v>
      </c>
      <c r="Q5" s="213" t="s">
        <v>1191</v>
      </c>
      <c r="R5" s="213" t="s">
        <v>1191</v>
      </c>
      <c r="S5" s="217" t="s">
        <v>559</v>
      </c>
      <c r="T5" s="214" t="s">
        <v>1192</v>
      </c>
      <c r="U5" s="214" t="s">
        <v>1192</v>
      </c>
      <c r="V5" s="214" t="s">
        <v>1192</v>
      </c>
      <c r="W5" s="214" t="s">
        <v>1192</v>
      </c>
      <c r="X5" s="214" t="s">
        <v>1192</v>
      </c>
      <c r="Y5" s="217" t="s">
        <v>559</v>
      </c>
      <c r="Z5" s="215" t="s">
        <v>1192</v>
      </c>
      <c r="AA5" s="215" t="s">
        <v>1192</v>
      </c>
      <c r="AB5" s="215" t="s">
        <v>1192</v>
      </c>
      <c r="AC5" s="215" t="s">
        <v>1192</v>
      </c>
      <c r="AD5" s="215" t="s">
        <v>1192</v>
      </c>
    </row>
    <row r="6" spans="1:30" ht="21" x14ac:dyDescent="0.3">
      <c r="A6" s="1"/>
      <c r="B6" s="217"/>
      <c r="C6" s="216" t="s">
        <v>564</v>
      </c>
      <c r="D6" s="216" t="s">
        <v>564</v>
      </c>
      <c r="E6" s="216" t="s">
        <v>564</v>
      </c>
      <c r="F6" s="216" t="s">
        <v>564</v>
      </c>
      <c r="G6" s="216" t="s">
        <v>563</v>
      </c>
      <c r="H6" s="216" t="s">
        <v>563</v>
      </c>
      <c r="I6" s="216" t="s">
        <v>563</v>
      </c>
      <c r="J6" s="216" t="s">
        <v>563</v>
      </c>
      <c r="K6" s="216" t="s">
        <v>562</v>
      </c>
      <c r="L6" s="216" t="s">
        <v>562</v>
      </c>
      <c r="M6" s="216" t="s">
        <v>562</v>
      </c>
      <c r="N6" s="216" t="s">
        <v>562</v>
      </c>
      <c r="O6" s="213" t="s">
        <v>1193</v>
      </c>
      <c r="P6" s="213" t="s">
        <v>1193</v>
      </c>
      <c r="Q6" s="213" t="s">
        <v>1193</v>
      </c>
      <c r="R6" s="213" t="s">
        <v>1193</v>
      </c>
      <c r="S6" s="217"/>
      <c r="T6" s="214" t="s">
        <v>1194</v>
      </c>
      <c r="U6" s="214" t="s">
        <v>1194</v>
      </c>
      <c r="V6" s="214" t="s">
        <v>1194</v>
      </c>
      <c r="W6" s="214" t="s">
        <v>1194</v>
      </c>
      <c r="X6" s="214" t="s">
        <v>1194</v>
      </c>
      <c r="Y6" s="217"/>
      <c r="Z6" s="215" t="s">
        <v>1195</v>
      </c>
      <c r="AA6" s="215" t="s">
        <v>1195</v>
      </c>
      <c r="AB6" s="215" t="s">
        <v>1195</v>
      </c>
      <c r="AC6" s="215" t="s">
        <v>1195</v>
      </c>
      <c r="AD6" s="215" t="s">
        <v>1195</v>
      </c>
    </row>
    <row r="7" spans="1:30" ht="30.6" x14ac:dyDescent="0.3">
      <c r="A7" s="1"/>
      <c r="B7" s="217"/>
      <c r="C7" s="77" t="s">
        <v>1196</v>
      </c>
      <c r="D7" s="77" t="s">
        <v>1197</v>
      </c>
      <c r="E7" s="77" t="s">
        <v>1198</v>
      </c>
      <c r="F7" s="77" t="s">
        <v>1199</v>
      </c>
      <c r="G7" s="77" t="s">
        <v>1200</v>
      </c>
      <c r="H7" s="77" t="s">
        <v>1201</v>
      </c>
      <c r="I7" s="77" t="s">
        <v>1202</v>
      </c>
      <c r="J7" s="77" t="s">
        <v>1203</v>
      </c>
      <c r="K7" s="77" t="s">
        <v>1204</v>
      </c>
      <c r="L7" s="77" t="s">
        <v>1205</v>
      </c>
      <c r="M7" s="77" t="s">
        <v>1206</v>
      </c>
      <c r="N7" s="77" t="s">
        <v>1207</v>
      </c>
      <c r="O7" s="63" t="s">
        <v>1208</v>
      </c>
      <c r="P7" s="63" t="s">
        <v>1209</v>
      </c>
      <c r="Q7" s="63" t="s">
        <v>1210</v>
      </c>
      <c r="R7" s="63" t="s">
        <v>1211</v>
      </c>
      <c r="S7" s="218"/>
      <c r="T7" s="78" t="s">
        <v>566</v>
      </c>
      <c r="U7" s="78" t="s">
        <v>567</v>
      </c>
      <c r="V7" s="78" t="s">
        <v>568</v>
      </c>
      <c r="W7" s="78" t="s">
        <v>569</v>
      </c>
      <c r="X7" s="78" t="s">
        <v>1211</v>
      </c>
      <c r="Y7" s="218"/>
      <c r="Z7" s="79" t="s">
        <v>1212</v>
      </c>
      <c r="AA7" s="79" t="s">
        <v>1213</v>
      </c>
      <c r="AB7" s="79" t="s">
        <v>1214</v>
      </c>
      <c r="AC7" s="79" t="s">
        <v>1215</v>
      </c>
      <c r="AD7" s="79" t="s">
        <v>1013</v>
      </c>
    </row>
    <row r="8" spans="1:30" x14ac:dyDescent="0.3">
      <c r="A8" s="1"/>
      <c r="B8" s="80" t="s">
        <v>791</v>
      </c>
      <c r="C8" s="81">
        <v>332.3</v>
      </c>
      <c r="D8" s="81">
        <v>173.9</v>
      </c>
      <c r="E8" s="81">
        <v>0</v>
      </c>
      <c r="F8" s="81">
        <v>29.8</v>
      </c>
      <c r="G8" s="81">
        <v>3261.5</v>
      </c>
      <c r="H8" s="81">
        <v>2288.5</v>
      </c>
      <c r="I8" s="81">
        <v>0</v>
      </c>
      <c r="J8" s="81">
        <v>115.119</v>
      </c>
      <c r="K8" s="81">
        <v>753.9</v>
      </c>
      <c r="L8" s="81">
        <v>0</v>
      </c>
      <c r="M8" s="81">
        <v>0</v>
      </c>
      <c r="N8" s="81">
        <v>0</v>
      </c>
      <c r="O8" s="81">
        <v>536</v>
      </c>
      <c r="P8" s="81">
        <v>5665.1189999999997</v>
      </c>
      <c r="Q8" s="81">
        <v>753.9</v>
      </c>
      <c r="R8" s="82">
        <v>6955.0190000000002</v>
      </c>
      <c r="S8" s="80" t="s">
        <v>791</v>
      </c>
      <c r="T8" s="81">
        <v>4347.7</v>
      </c>
      <c r="U8" s="81">
        <v>2462.4</v>
      </c>
      <c r="V8" s="81">
        <v>0</v>
      </c>
      <c r="W8" s="81">
        <v>144.91900000000001</v>
      </c>
      <c r="X8" s="82">
        <v>6955.0190000000002</v>
      </c>
      <c r="Y8" s="80" t="s">
        <v>791</v>
      </c>
      <c r="Z8" s="81">
        <v>337</v>
      </c>
      <c r="AA8" s="81">
        <v>88.7</v>
      </c>
      <c r="AB8" s="81">
        <v>0</v>
      </c>
      <c r="AC8" s="81">
        <v>144.91900000000001</v>
      </c>
      <c r="AD8" s="82">
        <v>570.61900000000003</v>
      </c>
    </row>
    <row r="9" spans="1:30" x14ac:dyDescent="0.3">
      <c r="A9" s="1"/>
      <c r="B9" s="80" t="s">
        <v>792</v>
      </c>
      <c r="C9" s="81">
        <v>328.7</v>
      </c>
      <c r="D9" s="81">
        <v>174.7</v>
      </c>
      <c r="E9" s="81">
        <v>0</v>
      </c>
      <c r="F9" s="81">
        <v>38.700000000000003</v>
      </c>
      <c r="G9" s="81">
        <v>3241.9</v>
      </c>
      <c r="H9" s="81">
        <v>2261.1999999999998</v>
      </c>
      <c r="I9" s="81">
        <v>0</v>
      </c>
      <c r="J9" s="81">
        <v>109.253</v>
      </c>
      <c r="K9" s="81">
        <v>750.7</v>
      </c>
      <c r="L9" s="81">
        <v>0</v>
      </c>
      <c r="M9" s="81">
        <v>0</v>
      </c>
      <c r="N9" s="81">
        <v>0</v>
      </c>
      <c r="O9" s="81">
        <v>542.1</v>
      </c>
      <c r="P9" s="81">
        <v>5612.3530000000001</v>
      </c>
      <c r="Q9" s="81">
        <v>750.7</v>
      </c>
      <c r="R9" s="82">
        <v>6905.1530000000002</v>
      </c>
      <c r="S9" s="80" t="s">
        <v>792</v>
      </c>
      <c r="T9" s="81">
        <v>4321.3</v>
      </c>
      <c r="U9" s="81">
        <v>2435.9</v>
      </c>
      <c r="V9" s="81">
        <v>0</v>
      </c>
      <c r="W9" s="81">
        <v>147.953</v>
      </c>
      <c r="X9" s="82">
        <v>6905.1530000000002</v>
      </c>
      <c r="Y9" s="80" t="s">
        <v>792</v>
      </c>
      <c r="Z9" s="81">
        <v>335.7</v>
      </c>
      <c r="AA9" s="81">
        <v>89.8</v>
      </c>
      <c r="AB9" s="81">
        <v>0</v>
      </c>
      <c r="AC9" s="81">
        <v>147.953</v>
      </c>
      <c r="AD9" s="82">
        <v>573.45299999999997</v>
      </c>
    </row>
    <row r="10" spans="1:30" x14ac:dyDescent="0.3">
      <c r="A10" s="1"/>
      <c r="B10" s="80" t="s">
        <v>793</v>
      </c>
      <c r="C10" s="81">
        <v>329.9</v>
      </c>
      <c r="D10" s="81">
        <v>174.3</v>
      </c>
      <c r="E10" s="81">
        <v>0</v>
      </c>
      <c r="F10" s="81">
        <v>39.200000000000003</v>
      </c>
      <c r="G10" s="81">
        <v>3262.5</v>
      </c>
      <c r="H10" s="81">
        <v>2156.8000000000002</v>
      </c>
      <c r="I10" s="81">
        <v>0</v>
      </c>
      <c r="J10" s="81">
        <v>92.436000000000007</v>
      </c>
      <c r="K10" s="81">
        <v>750.2</v>
      </c>
      <c r="L10" s="81">
        <v>0</v>
      </c>
      <c r="M10" s="81">
        <v>0</v>
      </c>
      <c r="N10" s="81">
        <v>0</v>
      </c>
      <c r="O10" s="81">
        <v>543.4</v>
      </c>
      <c r="P10" s="81">
        <v>5511.7359999999999</v>
      </c>
      <c r="Q10" s="81">
        <v>750.2</v>
      </c>
      <c r="R10" s="82">
        <v>6805.3360000000002</v>
      </c>
      <c r="S10" s="80" t="s">
        <v>793</v>
      </c>
      <c r="T10" s="81">
        <v>4342.6000000000004</v>
      </c>
      <c r="U10" s="81">
        <v>2331.1</v>
      </c>
      <c r="V10" s="81">
        <v>0</v>
      </c>
      <c r="W10" s="81">
        <v>131.636</v>
      </c>
      <c r="X10" s="82">
        <v>6805.3360000000002</v>
      </c>
      <c r="Y10" s="80" t="s">
        <v>793</v>
      </c>
      <c r="Z10" s="81">
        <v>336.1</v>
      </c>
      <c r="AA10" s="81">
        <v>89.3</v>
      </c>
      <c r="AB10" s="81">
        <v>0</v>
      </c>
      <c r="AC10" s="81">
        <v>131.636</v>
      </c>
      <c r="AD10" s="82">
        <v>557.03599999999994</v>
      </c>
    </row>
    <row r="11" spans="1:30" x14ac:dyDescent="0.3">
      <c r="A11" s="1"/>
      <c r="B11" s="80" t="s">
        <v>794</v>
      </c>
      <c r="C11" s="81">
        <v>327.8</v>
      </c>
      <c r="D11" s="81">
        <v>175</v>
      </c>
      <c r="E11" s="81">
        <v>0</v>
      </c>
      <c r="F11" s="81">
        <v>23.6</v>
      </c>
      <c r="G11" s="81">
        <v>3250.1</v>
      </c>
      <c r="H11" s="81">
        <v>2133</v>
      </c>
      <c r="I11" s="81">
        <v>0</v>
      </c>
      <c r="J11" s="81">
        <v>58.542999999999999</v>
      </c>
      <c r="K11" s="81">
        <v>742.5</v>
      </c>
      <c r="L11" s="81">
        <v>0</v>
      </c>
      <c r="M11" s="81">
        <v>0</v>
      </c>
      <c r="N11" s="81">
        <v>0</v>
      </c>
      <c r="O11" s="81">
        <v>526.4</v>
      </c>
      <c r="P11" s="81">
        <v>5441.643</v>
      </c>
      <c r="Q11" s="81">
        <v>742.5</v>
      </c>
      <c r="R11" s="82">
        <v>6710.5429999999997</v>
      </c>
      <c r="S11" s="80" t="s">
        <v>794</v>
      </c>
      <c r="T11" s="81">
        <v>4320.3999999999996</v>
      </c>
      <c r="U11" s="81">
        <v>2308</v>
      </c>
      <c r="V11" s="81">
        <v>0</v>
      </c>
      <c r="W11" s="81">
        <v>82.143000000000001</v>
      </c>
      <c r="X11" s="82">
        <v>6710.5429999999997</v>
      </c>
      <c r="Y11" s="80" t="s">
        <v>794</v>
      </c>
      <c r="Z11" s="81">
        <v>332.8</v>
      </c>
      <c r="AA11" s="81">
        <v>89.4</v>
      </c>
      <c r="AB11" s="81">
        <v>0</v>
      </c>
      <c r="AC11" s="81">
        <v>82.143000000000001</v>
      </c>
      <c r="AD11" s="82">
        <v>504.34300000000002</v>
      </c>
    </row>
    <row r="12" spans="1:30" x14ac:dyDescent="0.3">
      <c r="A12" s="1"/>
      <c r="B12" s="80" t="s">
        <v>795</v>
      </c>
      <c r="C12" s="81">
        <v>282.10000000000002</v>
      </c>
      <c r="D12" s="81">
        <v>173.5</v>
      </c>
      <c r="E12" s="81">
        <v>0</v>
      </c>
      <c r="F12" s="81">
        <v>16.600000000000001</v>
      </c>
      <c r="G12" s="81">
        <v>3225.6</v>
      </c>
      <c r="H12" s="81">
        <v>2135.1</v>
      </c>
      <c r="I12" s="81">
        <v>0</v>
      </c>
      <c r="J12" s="81">
        <v>46.287999999999997</v>
      </c>
      <c r="K12" s="81">
        <v>747.4</v>
      </c>
      <c r="L12" s="81">
        <v>0</v>
      </c>
      <c r="M12" s="81">
        <v>0</v>
      </c>
      <c r="N12" s="81">
        <v>0</v>
      </c>
      <c r="O12" s="81">
        <v>472.2</v>
      </c>
      <c r="P12" s="81">
        <v>5406.9880000000003</v>
      </c>
      <c r="Q12" s="81">
        <v>747.4</v>
      </c>
      <c r="R12" s="82">
        <v>6626.5879999999997</v>
      </c>
      <c r="S12" s="80" t="s">
        <v>795</v>
      </c>
      <c r="T12" s="81">
        <v>4255.1000000000004</v>
      </c>
      <c r="U12" s="81">
        <v>2308.6</v>
      </c>
      <c r="V12" s="81">
        <v>0</v>
      </c>
      <c r="W12" s="81">
        <v>62.887999999999998</v>
      </c>
      <c r="X12" s="82">
        <v>6626.5879999999997</v>
      </c>
      <c r="Y12" s="80" t="s">
        <v>795</v>
      </c>
      <c r="Z12" s="81">
        <v>335.2</v>
      </c>
      <c r="AA12" s="81">
        <v>88.1</v>
      </c>
      <c r="AB12" s="81">
        <v>0</v>
      </c>
      <c r="AC12" s="81">
        <v>62.887999999999998</v>
      </c>
      <c r="AD12" s="82">
        <v>486.18799999999999</v>
      </c>
    </row>
    <row r="13" spans="1:30" x14ac:dyDescent="0.3">
      <c r="A13" s="1"/>
      <c r="B13" s="80" t="s">
        <v>796</v>
      </c>
      <c r="C13" s="81">
        <v>291.39999999999998</v>
      </c>
      <c r="D13" s="81">
        <v>176</v>
      </c>
      <c r="E13" s="81">
        <v>0</v>
      </c>
      <c r="F13" s="81">
        <v>17.899999999999999</v>
      </c>
      <c r="G13" s="81">
        <v>3247.6</v>
      </c>
      <c r="H13" s="81">
        <v>2111.4</v>
      </c>
      <c r="I13" s="81">
        <v>0</v>
      </c>
      <c r="J13" s="81">
        <v>38.270000000000003</v>
      </c>
      <c r="K13" s="81">
        <v>752.2</v>
      </c>
      <c r="L13" s="81">
        <v>0</v>
      </c>
      <c r="M13" s="81">
        <v>0</v>
      </c>
      <c r="N13" s="81">
        <v>0</v>
      </c>
      <c r="O13" s="81">
        <v>485.3</v>
      </c>
      <c r="P13" s="81">
        <v>5397.27</v>
      </c>
      <c r="Q13" s="81">
        <v>752.2</v>
      </c>
      <c r="R13" s="82">
        <v>6634.77</v>
      </c>
      <c r="S13" s="80" t="s">
        <v>796</v>
      </c>
      <c r="T13" s="81">
        <v>4291.2</v>
      </c>
      <c r="U13" s="81">
        <v>2287.4</v>
      </c>
      <c r="V13" s="81">
        <v>0</v>
      </c>
      <c r="W13" s="81">
        <v>56.17</v>
      </c>
      <c r="X13" s="82">
        <v>6634.77</v>
      </c>
      <c r="Y13" s="80" t="s">
        <v>796</v>
      </c>
      <c r="Z13" s="81">
        <v>334.2</v>
      </c>
      <c r="AA13" s="81">
        <v>90.4</v>
      </c>
      <c r="AB13" s="81">
        <v>0</v>
      </c>
      <c r="AC13" s="81">
        <v>56.17</v>
      </c>
      <c r="AD13" s="82">
        <v>480.77</v>
      </c>
    </row>
    <row r="14" spans="1:30" x14ac:dyDescent="0.3">
      <c r="A14" s="1"/>
      <c r="B14" s="80" t="s">
        <v>797</v>
      </c>
      <c r="C14" s="81">
        <v>323.2</v>
      </c>
      <c r="D14" s="81">
        <v>173.9</v>
      </c>
      <c r="E14" s="81">
        <v>0</v>
      </c>
      <c r="F14" s="81">
        <v>15.7</v>
      </c>
      <c r="G14" s="81">
        <v>3267.8</v>
      </c>
      <c r="H14" s="81">
        <v>2040.1</v>
      </c>
      <c r="I14" s="81">
        <v>0</v>
      </c>
      <c r="J14" s="81">
        <v>40.914999999999999</v>
      </c>
      <c r="K14" s="81">
        <v>749</v>
      </c>
      <c r="L14" s="81">
        <v>0</v>
      </c>
      <c r="M14" s="81">
        <v>0</v>
      </c>
      <c r="N14" s="81">
        <v>0</v>
      </c>
      <c r="O14" s="81">
        <v>512.79999999999995</v>
      </c>
      <c r="P14" s="81">
        <v>5348.8149999999996</v>
      </c>
      <c r="Q14" s="81">
        <v>749</v>
      </c>
      <c r="R14" s="82">
        <v>6610.6149999999998</v>
      </c>
      <c r="S14" s="80" t="s">
        <v>797</v>
      </c>
      <c r="T14" s="81">
        <v>4340</v>
      </c>
      <c r="U14" s="81">
        <v>2214</v>
      </c>
      <c r="V14" s="81">
        <v>0</v>
      </c>
      <c r="W14" s="81">
        <v>56.615000000000002</v>
      </c>
      <c r="X14" s="82">
        <v>6610.6149999999998</v>
      </c>
      <c r="Y14" s="80" t="s">
        <v>797</v>
      </c>
      <c r="Z14" s="81">
        <v>334.9</v>
      </c>
      <c r="AA14" s="81">
        <v>88.5</v>
      </c>
      <c r="AB14" s="81">
        <v>0</v>
      </c>
      <c r="AC14" s="81">
        <v>56.615000000000002</v>
      </c>
      <c r="AD14" s="82">
        <v>480.01499999999999</v>
      </c>
    </row>
    <row r="15" spans="1:30" x14ac:dyDescent="0.3">
      <c r="A15" s="1"/>
      <c r="B15" s="80" t="s">
        <v>798</v>
      </c>
      <c r="C15" s="81">
        <v>317.7</v>
      </c>
      <c r="D15" s="81">
        <v>175.4</v>
      </c>
      <c r="E15" s="81">
        <v>0</v>
      </c>
      <c r="F15" s="81">
        <v>15.7</v>
      </c>
      <c r="G15" s="81">
        <v>3328.1</v>
      </c>
      <c r="H15" s="81">
        <v>1958.2</v>
      </c>
      <c r="I15" s="81">
        <v>0</v>
      </c>
      <c r="J15" s="81">
        <v>25.94</v>
      </c>
      <c r="K15" s="81">
        <v>757.1</v>
      </c>
      <c r="L15" s="81">
        <v>0</v>
      </c>
      <c r="M15" s="81">
        <v>0</v>
      </c>
      <c r="N15" s="81">
        <v>0</v>
      </c>
      <c r="O15" s="81">
        <v>508.8</v>
      </c>
      <c r="P15" s="81">
        <v>5312.24</v>
      </c>
      <c r="Q15" s="81">
        <v>757.1</v>
      </c>
      <c r="R15" s="82">
        <v>6578.14</v>
      </c>
      <c r="S15" s="80" t="s">
        <v>798</v>
      </c>
      <c r="T15" s="81">
        <v>4402.8999999999996</v>
      </c>
      <c r="U15" s="81">
        <v>2133.6</v>
      </c>
      <c r="V15" s="81">
        <v>0</v>
      </c>
      <c r="W15" s="81">
        <v>41.64</v>
      </c>
      <c r="X15" s="82">
        <v>6578.14</v>
      </c>
      <c r="Y15" s="80" t="s">
        <v>798</v>
      </c>
      <c r="Z15" s="81">
        <v>321.8</v>
      </c>
      <c r="AA15" s="81">
        <v>88.9</v>
      </c>
      <c r="AB15" s="81">
        <v>0</v>
      </c>
      <c r="AC15" s="81">
        <v>41.64</v>
      </c>
      <c r="AD15" s="82">
        <v>452.34</v>
      </c>
    </row>
    <row r="16" spans="1:30" x14ac:dyDescent="0.3">
      <c r="A16" s="1"/>
      <c r="B16" s="80" t="s">
        <v>799</v>
      </c>
      <c r="C16" s="81">
        <v>314.89999999999998</v>
      </c>
      <c r="D16" s="81">
        <v>173.4</v>
      </c>
      <c r="E16" s="81">
        <v>0</v>
      </c>
      <c r="F16" s="81">
        <v>6.8</v>
      </c>
      <c r="G16" s="81">
        <v>3296.1</v>
      </c>
      <c r="H16" s="81">
        <v>1957.9</v>
      </c>
      <c r="I16" s="81">
        <v>0</v>
      </c>
      <c r="J16" s="81">
        <v>28.594999999999999</v>
      </c>
      <c r="K16" s="81">
        <v>748.6</v>
      </c>
      <c r="L16" s="81">
        <v>0</v>
      </c>
      <c r="M16" s="81">
        <v>0</v>
      </c>
      <c r="N16" s="81">
        <v>0</v>
      </c>
      <c r="O16" s="81">
        <v>495.1</v>
      </c>
      <c r="P16" s="81">
        <v>5282.5950000000003</v>
      </c>
      <c r="Q16" s="81">
        <v>748.6</v>
      </c>
      <c r="R16" s="82">
        <v>6526.2950000000001</v>
      </c>
      <c r="S16" s="80" t="s">
        <v>799</v>
      </c>
      <c r="T16" s="81">
        <v>4359.6000000000004</v>
      </c>
      <c r="U16" s="81">
        <v>2131.3000000000002</v>
      </c>
      <c r="V16" s="81">
        <v>0</v>
      </c>
      <c r="W16" s="81">
        <v>35.395000000000003</v>
      </c>
      <c r="X16" s="82">
        <v>6526.2950000000001</v>
      </c>
      <c r="Y16" s="80" t="s">
        <v>799</v>
      </c>
      <c r="Z16" s="81">
        <v>323.3</v>
      </c>
      <c r="AA16" s="81">
        <v>87.6</v>
      </c>
      <c r="AB16" s="81">
        <v>0</v>
      </c>
      <c r="AC16" s="81">
        <v>35.395000000000003</v>
      </c>
      <c r="AD16" s="82">
        <v>446.29500000000002</v>
      </c>
    </row>
    <row r="17" spans="1:30" x14ac:dyDescent="0.3">
      <c r="A17" s="1"/>
      <c r="B17" s="80" t="s">
        <v>800</v>
      </c>
      <c r="C17" s="81">
        <v>316.3</v>
      </c>
      <c r="D17" s="81">
        <v>175.8</v>
      </c>
      <c r="E17" s="81">
        <v>0</v>
      </c>
      <c r="F17" s="81">
        <v>10</v>
      </c>
      <c r="G17" s="81">
        <v>3433.5</v>
      </c>
      <c r="H17" s="81">
        <v>1973.2</v>
      </c>
      <c r="I17" s="81">
        <v>0</v>
      </c>
      <c r="J17" s="81">
        <v>35.085999999999999</v>
      </c>
      <c r="K17" s="81">
        <v>749.8</v>
      </c>
      <c r="L17" s="81">
        <v>0</v>
      </c>
      <c r="M17" s="81">
        <v>0</v>
      </c>
      <c r="N17" s="81">
        <v>0</v>
      </c>
      <c r="O17" s="81">
        <v>502.1</v>
      </c>
      <c r="P17" s="81">
        <v>5441.7860000000001</v>
      </c>
      <c r="Q17" s="81">
        <v>749.8</v>
      </c>
      <c r="R17" s="82">
        <v>6693.6859999999997</v>
      </c>
      <c r="S17" s="80" t="s">
        <v>800</v>
      </c>
      <c r="T17" s="81">
        <v>4499.6000000000004</v>
      </c>
      <c r="U17" s="81">
        <v>2149</v>
      </c>
      <c r="V17" s="81">
        <v>0</v>
      </c>
      <c r="W17" s="81">
        <v>45.085999999999999</v>
      </c>
      <c r="X17" s="82">
        <v>6693.6859999999997</v>
      </c>
      <c r="Y17" s="80" t="s">
        <v>800</v>
      </c>
      <c r="Z17" s="81">
        <v>323.3</v>
      </c>
      <c r="AA17" s="81">
        <v>90</v>
      </c>
      <c r="AB17" s="81">
        <v>0</v>
      </c>
      <c r="AC17" s="81">
        <v>45.085999999999999</v>
      </c>
      <c r="AD17" s="82">
        <v>458.38600000000002</v>
      </c>
    </row>
    <row r="18" spans="1:30" x14ac:dyDescent="0.3">
      <c r="A18" s="1"/>
      <c r="B18" s="80" t="s">
        <v>801</v>
      </c>
      <c r="C18" s="81">
        <v>315.89999999999998</v>
      </c>
      <c r="D18" s="81">
        <v>174.8</v>
      </c>
      <c r="E18" s="81">
        <v>0</v>
      </c>
      <c r="F18" s="81">
        <v>12.7</v>
      </c>
      <c r="G18" s="81">
        <v>3384.6</v>
      </c>
      <c r="H18" s="81">
        <v>2054</v>
      </c>
      <c r="I18" s="81">
        <v>0</v>
      </c>
      <c r="J18" s="81">
        <v>42.5</v>
      </c>
      <c r="K18" s="81">
        <v>754.9</v>
      </c>
      <c r="L18" s="81">
        <v>0</v>
      </c>
      <c r="M18" s="81">
        <v>2.9</v>
      </c>
      <c r="N18" s="81">
        <v>0</v>
      </c>
      <c r="O18" s="81">
        <v>503.4</v>
      </c>
      <c r="P18" s="81">
        <v>5481.1</v>
      </c>
      <c r="Q18" s="81">
        <v>757.8</v>
      </c>
      <c r="R18" s="82">
        <v>6742.3</v>
      </c>
      <c r="S18" s="80" t="s">
        <v>801</v>
      </c>
      <c r="T18" s="81">
        <v>4455.3999999999996</v>
      </c>
      <c r="U18" s="81">
        <v>2228.8000000000002</v>
      </c>
      <c r="V18" s="81">
        <v>2.9</v>
      </c>
      <c r="W18" s="81">
        <v>55.2</v>
      </c>
      <c r="X18" s="82">
        <v>6742.3</v>
      </c>
      <c r="Y18" s="80" t="s">
        <v>801</v>
      </c>
      <c r="Z18" s="81">
        <v>321.89999999999998</v>
      </c>
      <c r="AA18" s="81">
        <v>90.4</v>
      </c>
      <c r="AB18" s="81">
        <v>2.9</v>
      </c>
      <c r="AC18" s="81">
        <v>55.2</v>
      </c>
      <c r="AD18" s="82">
        <v>470.4</v>
      </c>
    </row>
    <row r="19" spans="1:30" x14ac:dyDescent="0.3">
      <c r="A19" s="1"/>
      <c r="B19" s="80" t="s">
        <v>802</v>
      </c>
      <c r="C19" s="81">
        <v>315.7</v>
      </c>
      <c r="D19" s="81">
        <v>172.8</v>
      </c>
      <c r="E19" s="81">
        <v>0</v>
      </c>
      <c r="F19" s="81">
        <v>9.5</v>
      </c>
      <c r="G19" s="81">
        <v>3302.7</v>
      </c>
      <c r="H19" s="81">
        <v>2054.3000000000002</v>
      </c>
      <c r="I19" s="81">
        <v>0</v>
      </c>
      <c r="J19" s="81">
        <v>74.644999999999996</v>
      </c>
      <c r="K19" s="81">
        <v>756.9</v>
      </c>
      <c r="L19" s="81">
        <v>0</v>
      </c>
      <c r="M19" s="81">
        <v>55.1</v>
      </c>
      <c r="N19" s="81">
        <v>0</v>
      </c>
      <c r="O19" s="81">
        <v>498</v>
      </c>
      <c r="P19" s="81">
        <v>5431.6450000000004</v>
      </c>
      <c r="Q19" s="81">
        <v>812</v>
      </c>
      <c r="R19" s="82">
        <v>6741.6450000000004</v>
      </c>
      <c r="S19" s="80" t="s">
        <v>802</v>
      </c>
      <c r="T19" s="81">
        <v>4375.3</v>
      </c>
      <c r="U19" s="81">
        <v>2227.1</v>
      </c>
      <c r="V19" s="81">
        <v>55.1</v>
      </c>
      <c r="W19" s="81">
        <v>84.144999999999996</v>
      </c>
      <c r="X19" s="82">
        <v>6741.6450000000004</v>
      </c>
      <c r="Y19" s="80" t="s">
        <v>802</v>
      </c>
      <c r="Z19" s="81">
        <v>323</v>
      </c>
      <c r="AA19" s="81">
        <v>86.8</v>
      </c>
      <c r="AB19" s="81">
        <v>55.1</v>
      </c>
      <c r="AC19" s="81">
        <v>84.144999999999996</v>
      </c>
      <c r="AD19" s="82">
        <v>549.04499999999996</v>
      </c>
    </row>
    <row r="20" spans="1:30" x14ac:dyDescent="0.3">
      <c r="A20" s="1"/>
      <c r="B20" s="80" t="s">
        <v>803</v>
      </c>
      <c r="C20" s="81">
        <v>314.89999999999998</v>
      </c>
      <c r="D20" s="81">
        <v>174.1</v>
      </c>
      <c r="E20" s="81">
        <v>0</v>
      </c>
      <c r="F20" s="81">
        <v>9.6999999999999993</v>
      </c>
      <c r="G20" s="81">
        <v>3220.2</v>
      </c>
      <c r="H20" s="81">
        <v>1877.9</v>
      </c>
      <c r="I20" s="81">
        <v>0</v>
      </c>
      <c r="J20" s="81">
        <v>91.369</v>
      </c>
      <c r="K20" s="81">
        <v>750.2</v>
      </c>
      <c r="L20" s="81">
        <v>0</v>
      </c>
      <c r="M20" s="81">
        <v>262.5</v>
      </c>
      <c r="N20" s="81">
        <v>0</v>
      </c>
      <c r="O20" s="81">
        <v>498.7</v>
      </c>
      <c r="P20" s="81">
        <v>5189.4690000000001</v>
      </c>
      <c r="Q20" s="81">
        <v>1012.7</v>
      </c>
      <c r="R20" s="82">
        <v>6700.8689999999997</v>
      </c>
      <c r="S20" s="80" t="s">
        <v>803</v>
      </c>
      <c r="T20" s="81">
        <v>4285.3</v>
      </c>
      <c r="U20" s="81">
        <v>2052</v>
      </c>
      <c r="V20" s="81">
        <v>262.5</v>
      </c>
      <c r="W20" s="81">
        <v>101.069</v>
      </c>
      <c r="X20" s="82">
        <v>6700.8689999999997</v>
      </c>
      <c r="Y20" s="80" t="s">
        <v>803</v>
      </c>
      <c r="Z20" s="81">
        <v>320.5</v>
      </c>
      <c r="AA20" s="81">
        <v>88.5</v>
      </c>
      <c r="AB20" s="81">
        <v>262.5</v>
      </c>
      <c r="AC20" s="81">
        <v>101.069</v>
      </c>
      <c r="AD20" s="82">
        <v>772.56899999999996</v>
      </c>
    </row>
    <row r="21" spans="1:30" x14ac:dyDescent="0.3">
      <c r="A21" s="1"/>
      <c r="B21" s="80" t="s">
        <v>804</v>
      </c>
      <c r="C21" s="81">
        <v>318.5</v>
      </c>
      <c r="D21" s="81">
        <v>173.2</v>
      </c>
      <c r="E21" s="81">
        <v>0</v>
      </c>
      <c r="F21" s="81">
        <v>15.3</v>
      </c>
      <c r="G21" s="81">
        <v>3172.6</v>
      </c>
      <c r="H21" s="81">
        <v>1662</v>
      </c>
      <c r="I21" s="81">
        <v>0.2</v>
      </c>
      <c r="J21" s="81">
        <v>102.797</v>
      </c>
      <c r="K21" s="81">
        <v>754.7</v>
      </c>
      <c r="L21" s="81">
        <v>0</v>
      </c>
      <c r="M21" s="81">
        <v>515.79999999999995</v>
      </c>
      <c r="N21" s="81">
        <v>0</v>
      </c>
      <c r="O21" s="81">
        <v>507</v>
      </c>
      <c r="P21" s="81">
        <v>4937.5969999999998</v>
      </c>
      <c r="Q21" s="81">
        <v>1270.5</v>
      </c>
      <c r="R21" s="82">
        <v>6715.0969999999998</v>
      </c>
      <c r="S21" s="80" t="s">
        <v>804</v>
      </c>
      <c r="T21" s="81">
        <v>4245.8</v>
      </c>
      <c r="U21" s="81">
        <v>1835.2</v>
      </c>
      <c r="V21" s="81">
        <v>516</v>
      </c>
      <c r="W21" s="81">
        <v>118.09699999999999</v>
      </c>
      <c r="X21" s="82">
        <v>6715.0969999999998</v>
      </c>
      <c r="Y21" s="80" t="s">
        <v>804</v>
      </c>
      <c r="Z21" s="81">
        <v>324.7</v>
      </c>
      <c r="AA21" s="81">
        <v>87.4</v>
      </c>
      <c r="AB21" s="81">
        <v>516</v>
      </c>
      <c r="AC21" s="81">
        <v>118.09699999999999</v>
      </c>
      <c r="AD21" s="82">
        <v>1046.1969999999999</v>
      </c>
    </row>
    <row r="22" spans="1:30" x14ac:dyDescent="0.3">
      <c r="A22" s="1"/>
      <c r="B22" s="80" t="s">
        <v>805</v>
      </c>
      <c r="C22" s="81">
        <v>332.8</v>
      </c>
      <c r="D22" s="81">
        <v>170.6</v>
      </c>
      <c r="E22" s="81">
        <v>0.1</v>
      </c>
      <c r="F22" s="81">
        <v>16.2</v>
      </c>
      <c r="G22" s="81">
        <v>3243.3</v>
      </c>
      <c r="H22" s="81">
        <v>1701.4</v>
      </c>
      <c r="I22" s="81">
        <v>0.2</v>
      </c>
      <c r="J22" s="81">
        <v>137.52799999999999</v>
      </c>
      <c r="K22" s="81">
        <v>755.3</v>
      </c>
      <c r="L22" s="81">
        <v>0</v>
      </c>
      <c r="M22" s="81">
        <v>727.3</v>
      </c>
      <c r="N22" s="81">
        <v>0</v>
      </c>
      <c r="O22" s="81">
        <v>519.70000000000005</v>
      </c>
      <c r="P22" s="81">
        <v>5082.4279999999999</v>
      </c>
      <c r="Q22" s="81">
        <v>1482.6</v>
      </c>
      <c r="R22" s="82">
        <v>7084.7280000000001</v>
      </c>
      <c r="S22" s="80" t="s">
        <v>805</v>
      </c>
      <c r="T22" s="81">
        <v>4331.3999999999996</v>
      </c>
      <c r="U22" s="81">
        <v>1872</v>
      </c>
      <c r="V22" s="81">
        <v>727.6</v>
      </c>
      <c r="W22" s="81">
        <v>153.72800000000001</v>
      </c>
      <c r="X22" s="82">
        <v>7084.7280000000001</v>
      </c>
      <c r="Y22" s="80" t="s">
        <v>805</v>
      </c>
      <c r="Z22" s="81">
        <v>338.1</v>
      </c>
      <c r="AA22" s="81">
        <v>84.1</v>
      </c>
      <c r="AB22" s="81">
        <v>727.6</v>
      </c>
      <c r="AC22" s="81">
        <v>153.72800000000001</v>
      </c>
      <c r="AD22" s="82">
        <v>1303.528</v>
      </c>
    </row>
    <row r="23" spans="1:30" x14ac:dyDescent="0.3">
      <c r="A23" s="1"/>
      <c r="B23" s="80" t="s">
        <v>806</v>
      </c>
      <c r="C23" s="81">
        <v>334.9</v>
      </c>
      <c r="D23" s="81">
        <v>165.1</v>
      </c>
      <c r="E23" s="81">
        <v>0.1</v>
      </c>
      <c r="F23" s="81">
        <v>21.7</v>
      </c>
      <c r="G23" s="81">
        <v>3140.9</v>
      </c>
      <c r="H23" s="81">
        <v>1668.1</v>
      </c>
      <c r="I23" s="81">
        <v>0.3</v>
      </c>
      <c r="J23" s="81">
        <v>169.923</v>
      </c>
      <c r="K23" s="81">
        <v>763.3</v>
      </c>
      <c r="L23" s="81">
        <v>0</v>
      </c>
      <c r="M23" s="81">
        <v>836.5</v>
      </c>
      <c r="N23" s="81">
        <v>0</v>
      </c>
      <c r="O23" s="81">
        <v>521.79999999999995</v>
      </c>
      <c r="P23" s="81">
        <v>4979.223</v>
      </c>
      <c r="Q23" s="81">
        <v>1599.8</v>
      </c>
      <c r="R23" s="82">
        <v>7100.8230000000003</v>
      </c>
      <c r="S23" s="80" t="s">
        <v>806</v>
      </c>
      <c r="T23" s="81">
        <v>4239.1000000000004</v>
      </c>
      <c r="U23" s="81">
        <v>1833.2</v>
      </c>
      <c r="V23" s="81">
        <v>836.9</v>
      </c>
      <c r="W23" s="81">
        <v>191.62299999999999</v>
      </c>
      <c r="X23" s="82">
        <v>7100.8230000000003</v>
      </c>
      <c r="Y23" s="80" t="s">
        <v>806</v>
      </c>
      <c r="Z23" s="81">
        <v>339.2</v>
      </c>
      <c r="AA23" s="81">
        <v>79.5</v>
      </c>
      <c r="AB23" s="81">
        <v>836.9</v>
      </c>
      <c r="AC23" s="81">
        <v>191.62299999999999</v>
      </c>
      <c r="AD23" s="82">
        <v>1447.223</v>
      </c>
    </row>
    <row r="24" spans="1:30" x14ac:dyDescent="0.3">
      <c r="A24" s="1"/>
      <c r="B24" s="80" t="s">
        <v>807</v>
      </c>
      <c r="C24" s="81">
        <v>336.1</v>
      </c>
      <c r="D24" s="81">
        <v>159.30000000000001</v>
      </c>
      <c r="E24" s="81">
        <v>0.2</v>
      </c>
      <c r="F24" s="81">
        <v>25.2</v>
      </c>
      <c r="G24" s="81">
        <v>3342.4</v>
      </c>
      <c r="H24" s="81">
        <v>1843.1</v>
      </c>
      <c r="I24" s="81">
        <v>0.9</v>
      </c>
      <c r="J24" s="81">
        <v>180.24100000000001</v>
      </c>
      <c r="K24" s="81">
        <v>748.2</v>
      </c>
      <c r="L24" s="81">
        <v>0</v>
      </c>
      <c r="M24" s="81">
        <v>908.8</v>
      </c>
      <c r="N24" s="81">
        <v>0</v>
      </c>
      <c r="O24" s="81">
        <v>520.79999999999995</v>
      </c>
      <c r="P24" s="81">
        <v>5366.6409999999996</v>
      </c>
      <c r="Q24" s="81">
        <v>1657</v>
      </c>
      <c r="R24" s="82">
        <v>7544.4409999999998</v>
      </c>
      <c r="S24" s="80" t="s">
        <v>807</v>
      </c>
      <c r="T24" s="81">
        <v>4426.7</v>
      </c>
      <c r="U24" s="81">
        <v>2002.4</v>
      </c>
      <c r="V24" s="81">
        <v>909.9</v>
      </c>
      <c r="W24" s="81">
        <v>205.441</v>
      </c>
      <c r="X24" s="82">
        <v>7544.4409999999998</v>
      </c>
      <c r="Y24" s="80" t="s">
        <v>807</v>
      </c>
      <c r="Z24" s="81">
        <v>336.1</v>
      </c>
      <c r="AA24" s="81">
        <v>73.599999999999994</v>
      </c>
      <c r="AB24" s="81">
        <v>909.9</v>
      </c>
      <c r="AC24" s="81">
        <v>205.441</v>
      </c>
      <c r="AD24" s="82">
        <v>1525.0409999999999</v>
      </c>
    </row>
    <row r="25" spans="1:30" x14ac:dyDescent="0.3">
      <c r="A25" s="1"/>
      <c r="B25" s="80" t="s">
        <v>808</v>
      </c>
      <c r="C25" s="81">
        <v>350.5</v>
      </c>
      <c r="D25" s="81">
        <v>158.69999999999999</v>
      </c>
      <c r="E25" s="81">
        <v>0.3</v>
      </c>
      <c r="F25" s="81">
        <v>32</v>
      </c>
      <c r="G25" s="81">
        <v>3350.5</v>
      </c>
      <c r="H25" s="81">
        <v>1903.7</v>
      </c>
      <c r="I25" s="81">
        <v>1.1000000000000001</v>
      </c>
      <c r="J25" s="81">
        <v>219.715</v>
      </c>
      <c r="K25" s="81">
        <v>752.3</v>
      </c>
      <c r="L25" s="81">
        <v>0</v>
      </c>
      <c r="M25" s="81">
        <v>919</v>
      </c>
      <c r="N25" s="81">
        <v>0</v>
      </c>
      <c r="O25" s="81">
        <v>541.5</v>
      </c>
      <c r="P25" s="81">
        <v>5475.0150000000003</v>
      </c>
      <c r="Q25" s="81">
        <v>1671.3</v>
      </c>
      <c r="R25" s="82">
        <v>7687.8149999999996</v>
      </c>
      <c r="S25" s="80" t="s">
        <v>808</v>
      </c>
      <c r="T25" s="81">
        <v>4453.3</v>
      </c>
      <c r="U25" s="81">
        <v>2062.4</v>
      </c>
      <c r="V25" s="81">
        <v>920.4</v>
      </c>
      <c r="W25" s="81">
        <v>251.715</v>
      </c>
      <c r="X25" s="82">
        <v>7687.8149999999996</v>
      </c>
      <c r="Y25" s="80" t="s">
        <v>808</v>
      </c>
      <c r="Z25" s="81">
        <v>337.4</v>
      </c>
      <c r="AA25" s="81">
        <v>73.5</v>
      </c>
      <c r="AB25" s="81">
        <v>920.4</v>
      </c>
      <c r="AC25" s="81">
        <v>251.715</v>
      </c>
      <c r="AD25" s="82">
        <v>1583.0150000000001</v>
      </c>
    </row>
    <row r="26" spans="1:30" x14ac:dyDescent="0.3">
      <c r="A26" s="1"/>
      <c r="B26" s="80" t="s">
        <v>809</v>
      </c>
      <c r="C26" s="81">
        <v>371.2</v>
      </c>
      <c r="D26" s="81">
        <v>159.19999999999999</v>
      </c>
      <c r="E26" s="81">
        <v>0.1</v>
      </c>
      <c r="F26" s="81">
        <v>33.799999999999997</v>
      </c>
      <c r="G26" s="81">
        <v>3328.9</v>
      </c>
      <c r="H26" s="81">
        <v>1918.1</v>
      </c>
      <c r="I26" s="81">
        <v>1.2</v>
      </c>
      <c r="J26" s="81">
        <v>250.95</v>
      </c>
      <c r="K26" s="81">
        <v>747.4</v>
      </c>
      <c r="L26" s="81">
        <v>1.8</v>
      </c>
      <c r="M26" s="81">
        <v>930.9</v>
      </c>
      <c r="N26" s="81">
        <v>0</v>
      </c>
      <c r="O26" s="81">
        <v>564.29999999999995</v>
      </c>
      <c r="P26" s="81">
        <v>5499.15</v>
      </c>
      <c r="Q26" s="81">
        <v>1680.1</v>
      </c>
      <c r="R26" s="82">
        <v>7743.55</v>
      </c>
      <c r="S26" s="80" t="s">
        <v>809</v>
      </c>
      <c r="T26" s="81">
        <v>4447.5</v>
      </c>
      <c r="U26" s="81">
        <v>2079.1</v>
      </c>
      <c r="V26" s="81">
        <v>932.2</v>
      </c>
      <c r="W26" s="81">
        <v>284.75</v>
      </c>
      <c r="X26" s="82">
        <v>7743.55</v>
      </c>
      <c r="Y26" s="80" t="s">
        <v>809</v>
      </c>
      <c r="Z26" s="81">
        <v>340.9</v>
      </c>
      <c r="AA26" s="81">
        <v>74.7</v>
      </c>
      <c r="AB26" s="81">
        <v>932.2</v>
      </c>
      <c r="AC26" s="81">
        <v>284.75</v>
      </c>
      <c r="AD26" s="82">
        <v>1632.55</v>
      </c>
    </row>
    <row r="27" spans="1:30" x14ac:dyDescent="0.3">
      <c r="A27" s="1"/>
      <c r="B27" s="80" t="s">
        <v>810</v>
      </c>
      <c r="C27" s="81">
        <v>394.9</v>
      </c>
      <c r="D27" s="81">
        <v>155.6</v>
      </c>
      <c r="E27" s="81">
        <v>0.4</v>
      </c>
      <c r="F27" s="81">
        <v>37.9</v>
      </c>
      <c r="G27" s="81">
        <v>3396</v>
      </c>
      <c r="H27" s="81">
        <v>2018.4</v>
      </c>
      <c r="I27" s="81">
        <v>1.4</v>
      </c>
      <c r="J27" s="81">
        <v>244.72499999999999</v>
      </c>
      <c r="K27" s="81">
        <v>756.6</v>
      </c>
      <c r="L27" s="81">
        <v>0</v>
      </c>
      <c r="M27" s="81">
        <v>855.1</v>
      </c>
      <c r="N27" s="81">
        <v>0</v>
      </c>
      <c r="O27" s="81">
        <v>588.79999999999995</v>
      </c>
      <c r="P27" s="81">
        <v>5660.5249999999996</v>
      </c>
      <c r="Q27" s="81">
        <v>1611.7</v>
      </c>
      <c r="R27" s="82">
        <v>7861.0249999999996</v>
      </c>
      <c r="S27" s="80" t="s">
        <v>810</v>
      </c>
      <c r="T27" s="81">
        <v>4547.5</v>
      </c>
      <c r="U27" s="81">
        <v>2174</v>
      </c>
      <c r="V27" s="81">
        <v>856.9</v>
      </c>
      <c r="W27" s="81">
        <v>282.625</v>
      </c>
      <c r="X27" s="82">
        <v>7861.0249999999996</v>
      </c>
      <c r="Y27" s="80" t="s">
        <v>810</v>
      </c>
      <c r="Z27" s="81">
        <v>343.9</v>
      </c>
      <c r="AA27" s="81">
        <v>72.400000000000006</v>
      </c>
      <c r="AB27" s="81">
        <v>856.9</v>
      </c>
      <c r="AC27" s="81">
        <v>282.625</v>
      </c>
      <c r="AD27" s="82">
        <v>1555.825</v>
      </c>
    </row>
    <row r="28" spans="1:30" x14ac:dyDescent="0.3">
      <c r="A28" s="1"/>
      <c r="B28" s="80" t="s">
        <v>811</v>
      </c>
      <c r="C28" s="81">
        <v>403.6</v>
      </c>
      <c r="D28" s="81">
        <v>158.9</v>
      </c>
      <c r="E28" s="81">
        <v>0.4</v>
      </c>
      <c r="F28" s="81">
        <v>41.3</v>
      </c>
      <c r="G28" s="81">
        <v>3424.7</v>
      </c>
      <c r="H28" s="81">
        <v>2085</v>
      </c>
      <c r="I28" s="81">
        <v>1.3</v>
      </c>
      <c r="J28" s="81">
        <v>256.61799999999999</v>
      </c>
      <c r="K28" s="81">
        <v>751.1</v>
      </c>
      <c r="L28" s="81">
        <v>0</v>
      </c>
      <c r="M28" s="81">
        <v>841.6</v>
      </c>
      <c r="N28" s="81">
        <v>0</v>
      </c>
      <c r="O28" s="81">
        <v>604.20000000000005</v>
      </c>
      <c r="P28" s="81">
        <v>5767.6180000000004</v>
      </c>
      <c r="Q28" s="81">
        <v>1592.7</v>
      </c>
      <c r="R28" s="82">
        <v>7964.518</v>
      </c>
      <c r="S28" s="80" t="s">
        <v>811</v>
      </c>
      <c r="T28" s="81">
        <v>4579.3999999999996</v>
      </c>
      <c r="U28" s="81">
        <v>2243.9</v>
      </c>
      <c r="V28" s="81">
        <v>843.3</v>
      </c>
      <c r="W28" s="81">
        <v>297.91800000000001</v>
      </c>
      <c r="X28" s="82">
        <v>7964.518</v>
      </c>
      <c r="Y28" s="80" t="s">
        <v>811</v>
      </c>
      <c r="Z28" s="81">
        <v>346.5</v>
      </c>
      <c r="AA28" s="81">
        <v>75.900000000000006</v>
      </c>
      <c r="AB28" s="81">
        <v>843.3</v>
      </c>
      <c r="AC28" s="81">
        <v>297.91800000000001</v>
      </c>
      <c r="AD28" s="82">
        <v>1563.6179999999999</v>
      </c>
    </row>
    <row r="29" spans="1:30" x14ac:dyDescent="0.3">
      <c r="A29" s="1"/>
      <c r="B29" s="80" t="s">
        <v>812</v>
      </c>
      <c r="C29" s="81">
        <v>403.4</v>
      </c>
      <c r="D29" s="81">
        <v>157.5</v>
      </c>
      <c r="E29" s="81">
        <v>0.2</v>
      </c>
      <c r="F29" s="81">
        <v>55.8</v>
      </c>
      <c r="G29" s="81">
        <v>3310.9</v>
      </c>
      <c r="H29" s="81">
        <v>2133.4</v>
      </c>
      <c r="I29" s="81">
        <v>1.6</v>
      </c>
      <c r="J29" s="81">
        <v>277.649</v>
      </c>
      <c r="K29" s="81">
        <v>750.3</v>
      </c>
      <c r="L29" s="81">
        <v>0</v>
      </c>
      <c r="M29" s="81">
        <v>901</v>
      </c>
      <c r="N29" s="81">
        <v>0</v>
      </c>
      <c r="O29" s="81">
        <v>616.9</v>
      </c>
      <c r="P29" s="81">
        <v>5723.549</v>
      </c>
      <c r="Q29" s="81">
        <v>1651.3</v>
      </c>
      <c r="R29" s="82">
        <v>7991.7489999999998</v>
      </c>
      <c r="S29" s="80" t="s">
        <v>812</v>
      </c>
      <c r="T29" s="81">
        <v>4464.6000000000004</v>
      </c>
      <c r="U29" s="81">
        <v>2290.9</v>
      </c>
      <c r="V29" s="81">
        <v>902.8</v>
      </c>
      <c r="W29" s="81">
        <v>333.44900000000001</v>
      </c>
      <c r="X29" s="82">
        <v>7991.7489999999998</v>
      </c>
      <c r="Y29" s="80" t="s">
        <v>812</v>
      </c>
      <c r="Z29" s="81">
        <v>346.9</v>
      </c>
      <c r="AA29" s="81">
        <v>75.5</v>
      </c>
      <c r="AB29" s="81">
        <v>902.8</v>
      </c>
      <c r="AC29" s="81">
        <v>333.44900000000001</v>
      </c>
      <c r="AD29" s="82">
        <v>1658.6489999999999</v>
      </c>
    </row>
    <row r="30" spans="1:30" x14ac:dyDescent="0.3">
      <c r="A30" s="1"/>
      <c r="B30" s="80" t="s">
        <v>813</v>
      </c>
      <c r="C30" s="81">
        <v>420.2</v>
      </c>
      <c r="D30" s="81">
        <v>155</v>
      </c>
      <c r="E30" s="81">
        <v>0.5</v>
      </c>
      <c r="F30" s="81">
        <v>60.4</v>
      </c>
      <c r="G30" s="81">
        <v>3381.4</v>
      </c>
      <c r="H30" s="81">
        <v>2164.6</v>
      </c>
      <c r="I30" s="81">
        <v>1.6</v>
      </c>
      <c r="J30" s="81">
        <v>307.964</v>
      </c>
      <c r="K30" s="81">
        <v>749.8</v>
      </c>
      <c r="L30" s="81">
        <v>0</v>
      </c>
      <c r="M30" s="81">
        <v>849.9</v>
      </c>
      <c r="N30" s="81">
        <v>0</v>
      </c>
      <c r="O30" s="81">
        <v>636.1</v>
      </c>
      <c r="P30" s="81">
        <v>5855.5640000000003</v>
      </c>
      <c r="Q30" s="81">
        <v>1599.7</v>
      </c>
      <c r="R30" s="82">
        <v>8091.3639999999996</v>
      </c>
      <c r="S30" s="80" t="s">
        <v>813</v>
      </c>
      <c r="T30" s="81">
        <v>4551.3999999999996</v>
      </c>
      <c r="U30" s="81">
        <v>2319.6</v>
      </c>
      <c r="V30" s="81">
        <v>852</v>
      </c>
      <c r="W30" s="81">
        <v>368.36399999999998</v>
      </c>
      <c r="X30" s="82">
        <v>8091.3639999999996</v>
      </c>
      <c r="Y30" s="80" t="s">
        <v>813</v>
      </c>
      <c r="Z30" s="81">
        <v>352.5</v>
      </c>
      <c r="AA30" s="81">
        <v>73.400000000000006</v>
      </c>
      <c r="AB30" s="81">
        <v>852</v>
      </c>
      <c r="AC30" s="81">
        <v>368.36399999999998</v>
      </c>
      <c r="AD30" s="82">
        <v>1646.2639999999999</v>
      </c>
    </row>
    <row r="31" spans="1:30" x14ac:dyDescent="0.3">
      <c r="A31" s="1"/>
      <c r="B31" s="80" t="s">
        <v>814</v>
      </c>
      <c r="C31" s="81">
        <v>423.3</v>
      </c>
      <c r="D31" s="81">
        <v>160</v>
      </c>
      <c r="E31" s="81">
        <v>0.5</v>
      </c>
      <c r="F31" s="81">
        <v>63</v>
      </c>
      <c r="G31" s="81">
        <v>3347.8</v>
      </c>
      <c r="H31" s="81">
        <v>2223.9</v>
      </c>
      <c r="I31" s="81">
        <v>1.4</v>
      </c>
      <c r="J31" s="81">
        <v>391.59300000000002</v>
      </c>
      <c r="K31" s="81">
        <v>750.4</v>
      </c>
      <c r="L31" s="81">
        <v>0</v>
      </c>
      <c r="M31" s="81">
        <v>777.6</v>
      </c>
      <c r="N31" s="81">
        <v>0</v>
      </c>
      <c r="O31" s="81">
        <v>646.79999999999995</v>
      </c>
      <c r="P31" s="81">
        <v>5964.6930000000002</v>
      </c>
      <c r="Q31" s="81">
        <v>1528</v>
      </c>
      <c r="R31" s="82">
        <v>8139.4930000000004</v>
      </c>
      <c r="S31" s="80" t="s">
        <v>814</v>
      </c>
      <c r="T31" s="81">
        <v>4521.5</v>
      </c>
      <c r="U31" s="81">
        <v>2383.9</v>
      </c>
      <c r="V31" s="81">
        <v>779.5</v>
      </c>
      <c r="W31" s="81">
        <v>454.59300000000002</v>
      </c>
      <c r="X31" s="82">
        <v>8139.4930000000004</v>
      </c>
      <c r="Y31" s="80" t="s">
        <v>814</v>
      </c>
      <c r="Z31" s="81">
        <v>357.3</v>
      </c>
      <c r="AA31" s="81">
        <v>77.5</v>
      </c>
      <c r="AB31" s="81">
        <v>779.5</v>
      </c>
      <c r="AC31" s="81">
        <v>454.59300000000002</v>
      </c>
      <c r="AD31" s="82">
        <v>1668.893</v>
      </c>
    </row>
    <row r="32" spans="1:30" x14ac:dyDescent="0.3">
      <c r="A32" s="1"/>
      <c r="B32" s="80" t="s">
        <v>815</v>
      </c>
      <c r="C32" s="81">
        <v>422.7</v>
      </c>
      <c r="D32" s="81">
        <v>159.19999999999999</v>
      </c>
      <c r="E32" s="81">
        <v>0.2</v>
      </c>
      <c r="F32" s="81">
        <v>74.3</v>
      </c>
      <c r="G32" s="81">
        <v>3351.8</v>
      </c>
      <c r="H32" s="81">
        <v>2208.8000000000002</v>
      </c>
      <c r="I32" s="81">
        <v>1.1000000000000001</v>
      </c>
      <c r="J32" s="81">
        <v>429.21499999999997</v>
      </c>
      <c r="K32" s="81">
        <v>748.6</v>
      </c>
      <c r="L32" s="81">
        <v>0</v>
      </c>
      <c r="M32" s="81">
        <v>693.7</v>
      </c>
      <c r="N32" s="81">
        <v>0</v>
      </c>
      <c r="O32" s="81">
        <v>656.4</v>
      </c>
      <c r="P32" s="81">
        <v>5990.915</v>
      </c>
      <c r="Q32" s="81">
        <v>1442.3</v>
      </c>
      <c r="R32" s="82">
        <v>8089.6149999999998</v>
      </c>
      <c r="S32" s="80" t="s">
        <v>815</v>
      </c>
      <c r="T32" s="81">
        <v>4523.1000000000004</v>
      </c>
      <c r="U32" s="81">
        <v>2368</v>
      </c>
      <c r="V32" s="81">
        <v>695</v>
      </c>
      <c r="W32" s="81">
        <v>503.51499999999999</v>
      </c>
      <c r="X32" s="82">
        <v>8089.6149999999998</v>
      </c>
      <c r="Y32" s="80" t="s">
        <v>815</v>
      </c>
      <c r="Z32" s="81">
        <v>358</v>
      </c>
      <c r="AA32" s="81">
        <v>78.3</v>
      </c>
      <c r="AB32" s="81">
        <v>695</v>
      </c>
      <c r="AC32" s="81">
        <v>503.51499999999999</v>
      </c>
      <c r="AD32" s="82">
        <v>1634.8150000000001</v>
      </c>
    </row>
    <row r="33" spans="1:30" x14ac:dyDescent="0.3">
      <c r="A33" s="1"/>
      <c r="B33" s="80" t="s">
        <v>816</v>
      </c>
      <c r="C33" s="81">
        <v>425.6</v>
      </c>
      <c r="D33" s="81">
        <v>160.80000000000001</v>
      </c>
      <c r="E33" s="81">
        <v>0.2</v>
      </c>
      <c r="F33" s="81">
        <v>77.400000000000006</v>
      </c>
      <c r="G33" s="81">
        <v>3312.6</v>
      </c>
      <c r="H33" s="81">
        <v>2139.4</v>
      </c>
      <c r="I33" s="81">
        <v>0.5</v>
      </c>
      <c r="J33" s="81">
        <v>505.00599999999997</v>
      </c>
      <c r="K33" s="81">
        <v>748.9</v>
      </c>
      <c r="L33" s="81">
        <v>0</v>
      </c>
      <c r="M33" s="81">
        <v>641.5</v>
      </c>
      <c r="N33" s="81">
        <v>0</v>
      </c>
      <c r="O33" s="81">
        <v>664</v>
      </c>
      <c r="P33" s="81">
        <v>5957.5060000000003</v>
      </c>
      <c r="Q33" s="81">
        <v>1390.4</v>
      </c>
      <c r="R33" s="82">
        <v>8011.9059999999999</v>
      </c>
      <c r="S33" s="80" t="s">
        <v>816</v>
      </c>
      <c r="T33" s="81">
        <v>4487.1000000000004</v>
      </c>
      <c r="U33" s="81">
        <v>2300.1999999999998</v>
      </c>
      <c r="V33" s="81">
        <v>642.20000000000005</v>
      </c>
      <c r="W33" s="81">
        <v>582.40599999999995</v>
      </c>
      <c r="X33" s="82">
        <v>8011.9059999999999</v>
      </c>
      <c r="Y33" s="80" t="s">
        <v>816</v>
      </c>
      <c r="Z33" s="81">
        <v>360.1</v>
      </c>
      <c r="AA33" s="81">
        <v>78</v>
      </c>
      <c r="AB33" s="81">
        <v>642.20000000000005</v>
      </c>
      <c r="AC33" s="81">
        <v>582.40599999999995</v>
      </c>
      <c r="AD33" s="82">
        <v>1662.7059999999999</v>
      </c>
    </row>
    <row r="34" spans="1:30" x14ac:dyDescent="0.3">
      <c r="A34" s="1"/>
      <c r="B34" s="80" t="s">
        <v>817</v>
      </c>
      <c r="C34" s="81">
        <v>425.4</v>
      </c>
      <c r="D34" s="81">
        <v>163.4</v>
      </c>
      <c r="E34" s="81">
        <v>0.1</v>
      </c>
      <c r="F34" s="81">
        <v>84.2</v>
      </c>
      <c r="G34" s="81">
        <v>3399.8</v>
      </c>
      <c r="H34" s="81">
        <v>2149.3000000000002</v>
      </c>
      <c r="I34" s="81">
        <v>0.4</v>
      </c>
      <c r="J34" s="81">
        <v>529.55100000000004</v>
      </c>
      <c r="K34" s="81">
        <v>752.4</v>
      </c>
      <c r="L34" s="81">
        <v>0</v>
      </c>
      <c r="M34" s="81">
        <v>490.5</v>
      </c>
      <c r="N34" s="81">
        <v>0</v>
      </c>
      <c r="O34" s="81">
        <v>673.1</v>
      </c>
      <c r="P34" s="81">
        <v>6079.0510000000004</v>
      </c>
      <c r="Q34" s="81">
        <v>1242.9000000000001</v>
      </c>
      <c r="R34" s="82">
        <v>7995.0510000000004</v>
      </c>
      <c r="S34" s="80" t="s">
        <v>817</v>
      </c>
      <c r="T34" s="81">
        <v>4577.6000000000004</v>
      </c>
      <c r="U34" s="81">
        <v>2312.6999999999998</v>
      </c>
      <c r="V34" s="81">
        <v>491</v>
      </c>
      <c r="W34" s="81">
        <v>613.75099999999998</v>
      </c>
      <c r="X34" s="82">
        <v>7995.0510000000004</v>
      </c>
      <c r="Y34" s="80" t="s">
        <v>817</v>
      </c>
      <c r="Z34" s="81">
        <v>359.2</v>
      </c>
      <c r="AA34" s="81">
        <v>80.7</v>
      </c>
      <c r="AB34" s="81">
        <v>491</v>
      </c>
      <c r="AC34" s="81">
        <v>613.75099999999998</v>
      </c>
      <c r="AD34" s="82">
        <v>1544.6510000000001</v>
      </c>
    </row>
    <row r="35" spans="1:30" x14ac:dyDescent="0.3">
      <c r="A35" s="1"/>
      <c r="B35" s="80" t="s">
        <v>818</v>
      </c>
      <c r="C35" s="81">
        <v>425.4</v>
      </c>
      <c r="D35" s="81">
        <v>163.80000000000001</v>
      </c>
      <c r="E35" s="81">
        <v>0.3</v>
      </c>
      <c r="F35" s="81">
        <v>84.6</v>
      </c>
      <c r="G35" s="81">
        <v>3422.7</v>
      </c>
      <c r="H35" s="81">
        <v>2319.4</v>
      </c>
      <c r="I35" s="81">
        <v>0.3</v>
      </c>
      <c r="J35" s="81">
        <v>603.41</v>
      </c>
      <c r="K35" s="81">
        <v>757.2</v>
      </c>
      <c r="L35" s="81">
        <v>0</v>
      </c>
      <c r="M35" s="81">
        <v>248</v>
      </c>
      <c r="N35" s="81">
        <v>0</v>
      </c>
      <c r="O35" s="81">
        <v>674.1</v>
      </c>
      <c r="P35" s="81">
        <v>6345.81</v>
      </c>
      <c r="Q35" s="81">
        <v>1005.2</v>
      </c>
      <c r="R35" s="82">
        <v>8025.11</v>
      </c>
      <c r="S35" s="80" t="s">
        <v>818</v>
      </c>
      <c r="T35" s="81">
        <v>4605.3</v>
      </c>
      <c r="U35" s="81">
        <v>2483.1999999999998</v>
      </c>
      <c r="V35" s="81">
        <v>248.6</v>
      </c>
      <c r="W35" s="81">
        <v>688.01</v>
      </c>
      <c r="X35" s="82">
        <v>8025.11</v>
      </c>
      <c r="Y35" s="80" t="s">
        <v>818</v>
      </c>
      <c r="Z35" s="81">
        <v>359.5</v>
      </c>
      <c r="AA35" s="81">
        <v>80.3</v>
      </c>
      <c r="AB35" s="81">
        <v>248.6</v>
      </c>
      <c r="AC35" s="81">
        <v>688.01</v>
      </c>
      <c r="AD35" s="82">
        <v>1376.41</v>
      </c>
    </row>
    <row r="36" spans="1:30" x14ac:dyDescent="0.3">
      <c r="A36" s="1"/>
      <c r="B36" s="80" t="s">
        <v>819</v>
      </c>
      <c r="C36" s="81">
        <v>423</v>
      </c>
      <c r="D36" s="81">
        <v>164.2</v>
      </c>
      <c r="E36" s="81">
        <v>0.1</v>
      </c>
      <c r="F36" s="81">
        <v>78.400000000000006</v>
      </c>
      <c r="G36" s="81">
        <v>3517.5</v>
      </c>
      <c r="H36" s="81">
        <v>2363.4</v>
      </c>
      <c r="I36" s="81">
        <v>0.3</v>
      </c>
      <c r="J36" s="81">
        <v>597.952</v>
      </c>
      <c r="K36" s="81">
        <v>752.1</v>
      </c>
      <c r="L36" s="81">
        <v>0</v>
      </c>
      <c r="M36" s="81">
        <v>189.7</v>
      </c>
      <c r="N36" s="81">
        <v>0</v>
      </c>
      <c r="O36" s="81">
        <v>665.7</v>
      </c>
      <c r="P36" s="81">
        <v>6479.152</v>
      </c>
      <c r="Q36" s="81">
        <v>941.8</v>
      </c>
      <c r="R36" s="82">
        <v>8086.652</v>
      </c>
      <c r="S36" s="80" t="s">
        <v>819</v>
      </c>
      <c r="T36" s="81">
        <v>4692.6000000000004</v>
      </c>
      <c r="U36" s="81">
        <v>2527.6</v>
      </c>
      <c r="V36" s="81">
        <v>190.1</v>
      </c>
      <c r="W36" s="81">
        <v>676.35199999999998</v>
      </c>
      <c r="X36" s="82">
        <v>8086.652</v>
      </c>
      <c r="Y36" s="80" t="s">
        <v>819</v>
      </c>
      <c r="Z36" s="81">
        <v>356.1</v>
      </c>
      <c r="AA36" s="81">
        <v>80.599999999999994</v>
      </c>
      <c r="AB36" s="81">
        <v>190.1</v>
      </c>
      <c r="AC36" s="81">
        <v>676.35199999999998</v>
      </c>
      <c r="AD36" s="82">
        <v>1303.152</v>
      </c>
    </row>
    <row r="37" spans="1:30" x14ac:dyDescent="0.3">
      <c r="A37" s="1"/>
      <c r="B37" s="80" t="s">
        <v>820</v>
      </c>
      <c r="C37" s="81">
        <v>422.2</v>
      </c>
      <c r="D37" s="81">
        <v>163</v>
      </c>
      <c r="E37" s="81">
        <v>0.3</v>
      </c>
      <c r="F37" s="81">
        <v>87.8</v>
      </c>
      <c r="G37" s="81">
        <v>3441</v>
      </c>
      <c r="H37" s="81">
        <v>2431.9</v>
      </c>
      <c r="I37" s="81">
        <v>0.2</v>
      </c>
      <c r="J37" s="81">
        <v>605.66499999999996</v>
      </c>
      <c r="K37" s="81">
        <v>753.5</v>
      </c>
      <c r="L37" s="81">
        <v>0</v>
      </c>
      <c r="M37" s="81">
        <v>240.1</v>
      </c>
      <c r="N37" s="81">
        <v>0</v>
      </c>
      <c r="O37" s="81">
        <v>673.3</v>
      </c>
      <c r="P37" s="81">
        <v>6478.7650000000003</v>
      </c>
      <c r="Q37" s="81">
        <v>993.6</v>
      </c>
      <c r="R37" s="82">
        <v>8145.665</v>
      </c>
      <c r="S37" s="80" t="s">
        <v>820</v>
      </c>
      <c r="T37" s="81">
        <v>4616.7</v>
      </c>
      <c r="U37" s="81">
        <v>2594.9</v>
      </c>
      <c r="V37" s="81">
        <v>240.6</v>
      </c>
      <c r="W37" s="81">
        <v>693.46500000000003</v>
      </c>
      <c r="X37" s="82">
        <v>8145.665</v>
      </c>
      <c r="Y37" s="80" t="s">
        <v>820</v>
      </c>
      <c r="Z37" s="81">
        <v>356.9</v>
      </c>
      <c r="AA37" s="81">
        <v>79.2</v>
      </c>
      <c r="AB37" s="81">
        <v>240.6</v>
      </c>
      <c r="AC37" s="81">
        <v>693.46500000000003</v>
      </c>
      <c r="AD37" s="82">
        <v>1370.165</v>
      </c>
    </row>
    <row r="38" spans="1:30" x14ac:dyDescent="0.3">
      <c r="A38" s="1"/>
      <c r="B38" s="80" t="s">
        <v>821</v>
      </c>
      <c r="C38" s="81">
        <v>425.4</v>
      </c>
      <c r="D38" s="81">
        <v>164.7</v>
      </c>
      <c r="E38" s="81">
        <v>0.2</v>
      </c>
      <c r="F38" s="81">
        <v>94.2</v>
      </c>
      <c r="G38" s="81">
        <v>3415.2</v>
      </c>
      <c r="H38" s="81">
        <v>2547.8000000000002</v>
      </c>
      <c r="I38" s="81">
        <v>0.1</v>
      </c>
      <c r="J38" s="81">
        <v>630.07399999999996</v>
      </c>
      <c r="K38" s="81">
        <v>759.3</v>
      </c>
      <c r="L38" s="81">
        <v>0</v>
      </c>
      <c r="M38" s="81">
        <v>121.1</v>
      </c>
      <c r="N38" s="81">
        <v>0</v>
      </c>
      <c r="O38" s="81">
        <v>684.5</v>
      </c>
      <c r="P38" s="81">
        <v>6593.174</v>
      </c>
      <c r="Q38" s="81">
        <v>880.4</v>
      </c>
      <c r="R38" s="82">
        <v>8158.0739999999996</v>
      </c>
      <c r="S38" s="80" t="s">
        <v>821</v>
      </c>
      <c r="T38" s="81">
        <v>4599.8999999999996</v>
      </c>
      <c r="U38" s="81">
        <v>2712.5</v>
      </c>
      <c r="V38" s="81">
        <v>121.4</v>
      </c>
      <c r="W38" s="81">
        <v>724.274</v>
      </c>
      <c r="X38" s="82">
        <v>8158.0739999999996</v>
      </c>
      <c r="Y38" s="80" t="s">
        <v>821</v>
      </c>
      <c r="Z38" s="81">
        <v>359.8</v>
      </c>
      <c r="AA38" s="81">
        <v>81.099999999999994</v>
      </c>
      <c r="AB38" s="81">
        <v>121.4</v>
      </c>
      <c r="AC38" s="81">
        <v>724.274</v>
      </c>
      <c r="AD38" s="82">
        <v>1286.5740000000001</v>
      </c>
    </row>
    <row r="39" spans="1:30" x14ac:dyDescent="0.3">
      <c r="A39" s="1"/>
      <c r="B39" s="80" t="s">
        <v>822</v>
      </c>
      <c r="C39" s="81">
        <v>417.2</v>
      </c>
      <c r="D39" s="81">
        <v>164.1</v>
      </c>
      <c r="E39" s="81">
        <v>0.1</v>
      </c>
      <c r="F39" s="81">
        <v>89.1</v>
      </c>
      <c r="G39" s="81">
        <v>3392.7</v>
      </c>
      <c r="H39" s="81">
        <v>2554.1999999999998</v>
      </c>
      <c r="I39" s="81">
        <v>0.2</v>
      </c>
      <c r="J39" s="81">
        <v>655.88499999999999</v>
      </c>
      <c r="K39" s="81">
        <v>754.6</v>
      </c>
      <c r="L39" s="81">
        <v>5.9</v>
      </c>
      <c r="M39" s="81">
        <v>67.099999999999994</v>
      </c>
      <c r="N39" s="81">
        <v>0</v>
      </c>
      <c r="O39" s="81">
        <v>670.5</v>
      </c>
      <c r="P39" s="81">
        <v>6602.9849999999997</v>
      </c>
      <c r="Q39" s="81">
        <v>827.6</v>
      </c>
      <c r="R39" s="82">
        <v>8101.085</v>
      </c>
      <c r="S39" s="80" t="s">
        <v>822</v>
      </c>
      <c r="T39" s="81">
        <v>4564.5</v>
      </c>
      <c r="U39" s="81">
        <v>2724.2</v>
      </c>
      <c r="V39" s="81">
        <v>67.400000000000006</v>
      </c>
      <c r="W39" s="81">
        <v>744.98500000000001</v>
      </c>
      <c r="X39" s="82">
        <v>8101.085</v>
      </c>
      <c r="Y39" s="80" t="s">
        <v>822</v>
      </c>
      <c r="Z39" s="81">
        <v>355.7</v>
      </c>
      <c r="AA39" s="81">
        <v>79.7</v>
      </c>
      <c r="AB39" s="81">
        <v>67.400000000000006</v>
      </c>
      <c r="AC39" s="81">
        <v>744.98500000000001</v>
      </c>
      <c r="AD39" s="82">
        <v>1247.7850000000001</v>
      </c>
    </row>
    <row r="40" spans="1:30" x14ac:dyDescent="0.3">
      <c r="A40" s="1"/>
      <c r="B40" s="80" t="s">
        <v>823</v>
      </c>
      <c r="C40" s="81">
        <v>424.3</v>
      </c>
      <c r="D40" s="81">
        <v>166.9</v>
      </c>
      <c r="E40" s="81">
        <v>0.1</v>
      </c>
      <c r="F40" s="81">
        <v>71.099999999999994</v>
      </c>
      <c r="G40" s="81">
        <v>3461.8</v>
      </c>
      <c r="H40" s="81">
        <v>2466.3000000000002</v>
      </c>
      <c r="I40" s="81">
        <v>0.2</v>
      </c>
      <c r="J40" s="81">
        <v>685.63499999999999</v>
      </c>
      <c r="K40" s="81">
        <v>760.2</v>
      </c>
      <c r="L40" s="81">
        <v>8.4</v>
      </c>
      <c r="M40" s="81">
        <v>54.4</v>
      </c>
      <c r="N40" s="81">
        <v>0</v>
      </c>
      <c r="O40" s="81">
        <v>662.4</v>
      </c>
      <c r="P40" s="81">
        <v>6613.9350000000004</v>
      </c>
      <c r="Q40" s="81">
        <v>823</v>
      </c>
      <c r="R40" s="82">
        <v>8099.335</v>
      </c>
      <c r="S40" s="80" t="s">
        <v>823</v>
      </c>
      <c r="T40" s="81">
        <v>4646.3</v>
      </c>
      <c r="U40" s="81">
        <v>2641.6</v>
      </c>
      <c r="V40" s="81">
        <v>54.7</v>
      </c>
      <c r="W40" s="81">
        <v>756.73500000000001</v>
      </c>
      <c r="X40" s="82">
        <v>8099.335</v>
      </c>
      <c r="Y40" s="80" t="s">
        <v>823</v>
      </c>
      <c r="Z40" s="81">
        <v>362.8</v>
      </c>
      <c r="AA40" s="81">
        <v>82.8</v>
      </c>
      <c r="AB40" s="81">
        <v>54.7</v>
      </c>
      <c r="AC40" s="81">
        <v>756.73500000000001</v>
      </c>
      <c r="AD40" s="82">
        <v>1257.0350000000001</v>
      </c>
    </row>
    <row r="41" spans="1:30" x14ac:dyDescent="0.3">
      <c r="A41" s="1"/>
      <c r="B41" s="80" t="s">
        <v>824</v>
      </c>
      <c r="C41" s="81">
        <v>414.9</v>
      </c>
      <c r="D41" s="81">
        <v>164.8</v>
      </c>
      <c r="E41" s="81">
        <v>0</v>
      </c>
      <c r="F41" s="81">
        <v>78</v>
      </c>
      <c r="G41" s="81">
        <v>3376.3</v>
      </c>
      <c r="H41" s="81">
        <v>2351.4</v>
      </c>
      <c r="I41" s="81">
        <v>0.1</v>
      </c>
      <c r="J41" s="81">
        <v>718.59199999999998</v>
      </c>
      <c r="K41" s="81">
        <v>781.4</v>
      </c>
      <c r="L41" s="81">
        <v>8.4</v>
      </c>
      <c r="M41" s="81">
        <v>58.5</v>
      </c>
      <c r="N41" s="81">
        <v>0</v>
      </c>
      <c r="O41" s="81">
        <v>657.7</v>
      </c>
      <c r="P41" s="81">
        <v>6446.3919999999998</v>
      </c>
      <c r="Q41" s="81">
        <v>848.3</v>
      </c>
      <c r="R41" s="82">
        <v>7952.3919999999998</v>
      </c>
      <c r="S41" s="80" t="s">
        <v>824</v>
      </c>
      <c r="T41" s="81">
        <v>4572.6000000000004</v>
      </c>
      <c r="U41" s="81">
        <v>2524.6</v>
      </c>
      <c r="V41" s="81">
        <v>58.6</v>
      </c>
      <c r="W41" s="81">
        <v>796.59199999999998</v>
      </c>
      <c r="X41" s="82">
        <v>7952.3919999999998</v>
      </c>
      <c r="Y41" s="80" t="s">
        <v>824</v>
      </c>
      <c r="Z41" s="81">
        <v>356.5</v>
      </c>
      <c r="AA41" s="81">
        <v>80</v>
      </c>
      <c r="AB41" s="81">
        <v>58.6</v>
      </c>
      <c r="AC41" s="81">
        <v>796.59199999999998</v>
      </c>
      <c r="AD41" s="82">
        <v>1291.692</v>
      </c>
    </row>
    <row r="42" spans="1:30" x14ac:dyDescent="0.3">
      <c r="A42" s="1"/>
      <c r="B42" s="80" t="s">
        <v>825</v>
      </c>
      <c r="C42" s="81">
        <v>416.5</v>
      </c>
      <c r="D42" s="81">
        <v>174.7</v>
      </c>
      <c r="E42" s="81">
        <v>0</v>
      </c>
      <c r="F42" s="81">
        <v>74.2</v>
      </c>
      <c r="G42" s="81">
        <v>3589.2</v>
      </c>
      <c r="H42" s="81">
        <v>2074.1999999999998</v>
      </c>
      <c r="I42" s="81">
        <v>0.1</v>
      </c>
      <c r="J42" s="81">
        <v>702.31899999999996</v>
      </c>
      <c r="K42" s="81">
        <v>781.6</v>
      </c>
      <c r="L42" s="81">
        <v>8.4</v>
      </c>
      <c r="M42" s="81">
        <v>34.4</v>
      </c>
      <c r="N42" s="81">
        <v>0</v>
      </c>
      <c r="O42" s="81">
        <v>665.4</v>
      </c>
      <c r="P42" s="81">
        <v>6365.8190000000004</v>
      </c>
      <c r="Q42" s="81">
        <v>824.4</v>
      </c>
      <c r="R42" s="82">
        <v>7855.6189999999997</v>
      </c>
      <c r="S42" s="80" t="s">
        <v>825</v>
      </c>
      <c r="T42" s="81">
        <v>4787.3</v>
      </c>
      <c r="U42" s="81">
        <v>2257.3000000000002</v>
      </c>
      <c r="V42" s="81">
        <v>34.5</v>
      </c>
      <c r="W42" s="81">
        <v>776.51900000000001</v>
      </c>
      <c r="X42" s="82">
        <v>7855.6189999999997</v>
      </c>
      <c r="Y42" s="80" t="s">
        <v>825</v>
      </c>
      <c r="Z42" s="81">
        <v>357.4</v>
      </c>
      <c r="AA42" s="81">
        <v>89.8</v>
      </c>
      <c r="AB42" s="81">
        <v>34.5</v>
      </c>
      <c r="AC42" s="81">
        <v>776.51900000000001</v>
      </c>
      <c r="AD42" s="82">
        <v>1258.2190000000001</v>
      </c>
    </row>
    <row r="43" spans="1:30" x14ac:dyDescent="0.3">
      <c r="A43" s="1"/>
      <c r="B43" s="80" t="s">
        <v>826</v>
      </c>
      <c r="C43" s="81">
        <v>417.2</v>
      </c>
      <c r="D43" s="81">
        <v>173.8</v>
      </c>
      <c r="E43" s="81">
        <v>0</v>
      </c>
      <c r="F43" s="81">
        <v>78.3</v>
      </c>
      <c r="G43" s="81">
        <v>3512.8</v>
      </c>
      <c r="H43" s="81">
        <v>1992.2</v>
      </c>
      <c r="I43" s="81">
        <v>0.1</v>
      </c>
      <c r="J43" s="81">
        <v>673.60199999999998</v>
      </c>
      <c r="K43" s="81">
        <v>789.5</v>
      </c>
      <c r="L43" s="81">
        <v>8.4</v>
      </c>
      <c r="M43" s="81">
        <v>10</v>
      </c>
      <c r="N43" s="81">
        <v>0</v>
      </c>
      <c r="O43" s="81">
        <v>669.3</v>
      </c>
      <c r="P43" s="81">
        <v>6178.7020000000002</v>
      </c>
      <c r="Q43" s="81">
        <v>807.9</v>
      </c>
      <c r="R43" s="82">
        <v>7655.902</v>
      </c>
      <c r="S43" s="80" t="s">
        <v>826</v>
      </c>
      <c r="T43" s="81">
        <v>4719.5</v>
      </c>
      <c r="U43" s="81">
        <v>2174.4</v>
      </c>
      <c r="V43" s="81">
        <v>10.1</v>
      </c>
      <c r="W43" s="81">
        <v>751.90200000000004</v>
      </c>
      <c r="X43" s="82">
        <v>7655.902</v>
      </c>
      <c r="Y43" s="80" t="s">
        <v>826</v>
      </c>
      <c r="Z43" s="81">
        <v>357.4</v>
      </c>
      <c r="AA43" s="81">
        <v>90.5</v>
      </c>
      <c r="AB43" s="81">
        <v>10.1</v>
      </c>
      <c r="AC43" s="81">
        <v>751.90200000000004</v>
      </c>
      <c r="AD43" s="82">
        <v>1209.902</v>
      </c>
    </row>
    <row r="44" spans="1:30" x14ac:dyDescent="0.3">
      <c r="A44" s="1"/>
      <c r="B44" s="80" t="s">
        <v>827</v>
      </c>
      <c r="C44" s="81">
        <v>425</v>
      </c>
      <c r="D44" s="81">
        <v>171.1</v>
      </c>
      <c r="E44" s="81">
        <v>0</v>
      </c>
      <c r="F44" s="81">
        <v>60.3</v>
      </c>
      <c r="G44" s="81">
        <v>3514</v>
      </c>
      <c r="H44" s="81">
        <v>1974.2</v>
      </c>
      <c r="I44" s="81">
        <v>0</v>
      </c>
      <c r="J44" s="81">
        <v>647.58399999999995</v>
      </c>
      <c r="K44" s="81">
        <v>794.2</v>
      </c>
      <c r="L44" s="81">
        <v>0</v>
      </c>
      <c r="M44" s="81">
        <v>0.3</v>
      </c>
      <c r="N44" s="81">
        <v>0</v>
      </c>
      <c r="O44" s="81">
        <v>656.4</v>
      </c>
      <c r="P44" s="81">
        <v>6135.7839999999997</v>
      </c>
      <c r="Q44" s="81">
        <v>794.5</v>
      </c>
      <c r="R44" s="82">
        <v>7586.6840000000002</v>
      </c>
      <c r="S44" s="80" t="s">
        <v>827</v>
      </c>
      <c r="T44" s="81">
        <v>4733.2</v>
      </c>
      <c r="U44" s="81">
        <v>2145.3000000000002</v>
      </c>
      <c r="V44" s="81">
        <v>0.3</v>
      </c>
      <c r="W44" s="81">
        <v>707.88400000000001</v>
      </c>
      <c r="X44" s="82">
        <v>7586.6840000000002</v>
      </c>
      <c r="Y44" s="80" t="s">
        <v>827</v>
      </c>
      <c r="Z44" s="81">
        <v>362.4</v>
      </c>
      <c r="AA44" s="81">
        <v>86.9</v>
      </c>
      <c r="AB44" s="81">
        <v>0.3</v>
      </c>
      <c r="AC44" s="81">
        <v>707.88400000000001</v>
      </c>
      <c r="AD44" s="82">
        <v>1157.4839999999999</v>
      </c>
    </row>
    <row r="45" spans="1:30" x14ac:dyDescent="0.3">
      <c r="A45" s="1"/>
      <c r="B45" s="80" t="s">
        <v>828</v>
      </c>
      <c r="C45" s="81">
        <v>427</v>
      </c>
      <c r="D45" s="81">
        <v>176.1</v>
      </c>
      <c r="E45" s="81">
        <v>0</v>
      </c>
      <c r="F45" s="81">
        <v>70.8</v>
      </c>
      <c r="G45" s="81">
        <v>3608.1</v>
      </c>
      <c r="H45" s="81">
        <v>2098.8000000000002</v>
      </c>
      <c r="I45" s="81">
        <v>0</v>
      </c>
      <c r="J45" s="81">
        <v>645.10900000000004</v>
      </c>
      <c r="K45" s="81">
        <v>788.7</v>
      </c>
      <c r="L45" s="81">
        <v>0</v>
      </c>
      <c r="M45" s="81">
        <v>0</v>
      </c>
      <c r="N45" s="81">
        <v>0</v>
      </c>
      <c r="O45" s="81">
        <v>673.9</v>
      </c>
      <c r="P45" s="81">
        <v>6352.009</v>
      </c>
      <c r="Q45" s="81">
        <v>788.7</v>
      </c>
      <c r="R45" s="82">
        <v>7814.6090000000004</v>
      </c>
      <c r="S45" s="80" t="s">
        <v>828</v>
      </c>
      <c r="T45" s="81">
        <v>4823.8</v>
      </c>
      <c r="U45" s="81">
        <v>2274.9</v>
      </c>
      <c r="V45" s="81">
        <v>0</v>
      </c>
      <c r="W45" s="81">
        <v>715.90899999999999</v>
      </c>
      <c r="X45" s="82">
        <v>7814.6090000000004</v>
      </c>
      <c r="Y45" s="80" t="s">
        <v>828</v>
      </c>
      <c r="Z45" s="81">
        <v>366.7</v>
      </c>
      <c r="AA45" s="81">
        <v>91.5</v>
      </c>
      <c r="AB45" s="81">
        <v>0</v>
      </c>
      <c r="AC45" s="81">
        <v>715.90899999999999</v>
      </c>
      <c r="AD45" s="82">
        <v>1174.1089999999999</v>
      </c>
    </row>
    <row r="46" spans="1:30" x14ac:dyDescent="0.3">
      <c r="A46" s="1"/>
      <c r="B46" s="80" t="s">
        <v>829</v>
      </c>
      <c r="C46" s="81">
        <v>420.3</v>
      </c>
      <c r="D46" s="81">
        <v>177.3</v>
      </c>
      <c r="E46" s="81">
        <v>0</v>
      </c>
      <c r="F46" s="81">
        <v>58.8</v>
      </c>
      <c r="G46" s="81">
        <v>3653.6</v>
      </c>
      <c r="H46" s="81">
        <v>2146.6999999999998</v>
      </c>
      <c r="I46" s="81">
        <v>0</v>
      </c>
      <c r="J46" s="81">
        <v>624.54499999999996</v>
      </c>
      <c r="K46" s="81">
        <v>785.8</v>
      </c>
      <c r="L46" s="81">
        <v>0</v>
      </c>
      <c r="M46" s="81">
        <v>0</v>
      </c>
      <c r="N46" s="81">
        <v>0</v>
      </c>
      <c r="O46" s="81">
        <v>656.4</v>
      </c>
      <c r="P46" s="81">
        <v>6424.8450000000003</v>
      </c>
      <c r="Q46" s="81">
        <v>785.8</v>
      </c>
      <c r="R46" s="82">
        <v>7867.0450000000001</v>
      </c>
      <c r="S46" s="80" t="s">
        <v>829</v>
      </c>
      <c r="T46" s="81">
        <v>4859.7</v>
      </c>
      <c r="U46" s="81">
        <v>2324</v>
      </c>
      <c r="V46" s="81">
        <v>0</v>
      </c>
      <c r="W46" s="81">
        <v>683.34500000000003</v>
      </c>
      <c r="X46" s="82">
        <v>7867.0450000000001</v>
      </c>
      <c r="Y46" s="80" t="s">
        <v>829</v>
      </c>
      <c r="Z46" s="81">
        <v>360.2</v>
      </c>
      <c r="AA46" s="81">
        <v>92.2</v>
      </c>
      <c r="AB46" s="81">
        <v>0</v>
      </c>
      <c r="AC46" s="81">
        <v>683.34500000000003</v>
      </c>
      <c r="AD46" s="82">
        <v>1135.7449999999999</v>
      </c>
    </row>
    <row r="47" spans="1:30" x14ac:dyDescent="0.3">
      <c r="A47" s="1"/>
      <c r="B47" s="80" t="s">
        <v>830</v>
      </c>
      <c r="C47" s="81">
        <v>421</v>
      </c>
      <c r="D47" s="81">
        <v>178</v>
      </c>
      <c r="E47" s="81">
        <v>0</v>
      </c>
      <c r="F47" s="81">
        <v>61.4</v>
      </c>
      <c r="G47" s="81">
        <v>3627.2</v>
      </c>
      <c r="H47" s="81">
        <v>2159</v>
      </c>
      <c r="I47" s="81">
        <v>0</v>
      </c>
      <c r="J47" s="81">
        <v>611.24300000000005</v>
      </c>
      <c r="K47" s="81">
        <v>793.9</v>
      </c>
      <c r="L47" s="81">
        <v>0</v>
      </c>
      <c r="M47" s="81">
        <v>0.1</v>
      </c>
      <c r="N47" s="81">
        <v>0</v>
      </c>
      <c r="O47" s="81">
        <v>660.4</v>
      </c>
      <c r="P47" s="81">
        <v>6397.4430000000002</v>
      </c>
      <c r="Q47" s="81">
        <v>794</v>
      </c>
      <c r="R47" s="82">
        <v>7851.8429999999998</v>
      </c>
      <c r="S47" s="80" t="s">
        <v>830</v>
      </c>
      <c r="T47" s="81">
        <v>4842.1000000000004</v>
      </c>
      <c r="U47" s="81">
        <v>2337</v>
      </c>
      <c r="V47" s="81">
        <v>0.1</v>
      </c>
      <c r="W47" s="81">
        <v>672.64300000000003</v>
      </c>
      <c r="X47" s="82">
        <v>7851.8429999999998</v>
      </c>
      <c r="Y47" s="80" t="s">
        <v>830</v>
      </c>
      <c r="Z47" s="81">
        <v>358.4</v>
      </c>
      <c r="AA47" s="81">
        <v>91.3</v>
      </c>
      <c r="AB47" s="81">
        <v>0.1</v>
      </c>
      <c r="AC47" s="81">
        <v>672.64300000000003</v>
      </c>
      <c r="AD47" s="82">
        <v>1122.443</v>
      </c>
    </row>
    <row r="48" spans="1:30" x14ac:dyDescent="0.3">
      <c r="A48" s="1"/>
      <c r="B48" s="80" t="s">
        <v>831</v>
      </c>
      <c r="C48" s="81">
        <v>417.2</v>
      </c>
      <c r="D48" s="81">
        <v>175.5</v>
      </c>
      <c r="E48" s="81">
        <v>0</v>
      </c>
      <c r="F48" s="81">
        <v>87</v>
      </c>
      <c r="G48" s="81">
        <v>3598</v>
      </c>
      <c r="H48" s="81">
        <v>2159.3000000000002</v>
      </c>
      <c r="I48" s="81">
        <v>0</v>
      </c>
      <c r="J48" s="81">
        <v>603.19600000000003</v>
      </c>
      <c r="K48" s="81">
        <v>783.9</v>
      </c>
      <c r="L48" s="81">
        <v>0</v>
      </c>
      <c r="M48" s="81">
        <v>0.1</v>
      </c>
      <c r="N48" s="81">
        <v>0</v>
      </c>
      <c r="O48" s="81">
        <v>679.7</v>
      </c>
      <c r="P48" s="81">
        <v>6360.4960000000001</v>
      </c>
      <c r="Q48" s="81">
        <v>784</v>
      </c>
      <c r="R48" s="82">
        <v>7824.1959999999999</v>
      </c>
      <c r="S48" s="80" t="s">
        <v>831</v>
      </c>
      <c r="T48" s="81">
        <v>4799.1000000000004</v>
      </c>
      <c r="U48" s="81">
        <v>2334.8000000000002</v>
      </c>
      <c r="V48" s="81">
        <v>0.1</v>
      </c>
      <c r="W48" s="81">
        <v>690.19600000000003</v>
      </c>
      <c r="X48" s="82">
        <v>7824.1959999999999</v>
      </c>
      <c r="Y48" s="80" t="s">
        <v>831</v>
      </c>
      <c r="Z48" s="81">
        <v>357</v>
      </c>
      <c r="AA48" s="81">
        <v>89.6</v>
      </c>
      <c r="AB48" s="81">
        <v>0.1</v>
      </c>
      <c r="AC48" s="81">
        <v>690.19600000000003</v>
      </c>
      <c r="AD48" s="82">
        <v>1136.896</v>
      </c>
    </row>
    <row r="49" spans="1:30" x14ac:dyDescent="0.3">
      <c r="A49" s="1"/>
      <c r="B49" s="80" t="s">
        <v>832</v>
      </c>
      <c r="C49" s="81">
        <v>418.5</v>
      </c>
      <c r="D49" s="81">
        <v>177.3</v>
      </c>
      <c r="E49" s="81">
        <v>0</v>
      </c>
      <c r="F49" s="81">
        <v>90.6</v>
      </c>
      <c r="G49" s="81">
        <v>3591.3</v>
      </c>
      <c r="H49" s="81">
        <v>2214.6999999999998</v>
      </c>
      <c r="I49" s="81">
        <v>0</v>
      </c>
      <c r="J49" s="81">
        <v>563.67100000000005</v>
      </c>
      <c r="K49" s="81">
        <v>792.3</v>
      </c>
      <c r="L49" s="81">
        <v>0</v>
      </c>
      <c r="M49" s="81">
        <v>0.1</v>
      </c>
      <c r="N49" s="81">
        <v>0</v>
      </c>
      <c r="O49" s="81">
        <v>686.4</v>
      </c>
      <c r="P49" s="81">
        <v>6369.6710000000003</v>
      </c>
      <c r="Q49" s="81">
        <v>792.4</v>
      </c>
      <c r="R49" s="82">
        <v>7848.4709999999995</v>
      </c>
      <c r="S49" s="80" t="s">
        <v>832</v>
      </c>
      <c r="T49" s="81">
        <v>4802.1000000000004</v>
      </c>
      <c r="U49" s="81">
        <v>2392</v>
      </c>
      <c r="V49" s="81">
        <v>0.1</v>
      </c>
      <c r="W49" s="81">
        <v>654.27099999999996</v>
      </c>
      <c r="X49" s="82">
        <v>7848.4709999999995</v>
      </c>
      <c r="Y49" s="80" t="s">
        <v>832</v>
      </c>
      <c r="Z49" s="81">
        <v>357.3</v>
      </c>
      <c r="AA49" s="81">
        <v>91.1</v>
      </c>
      <c r="AB49" s="81">
        <v>0.1</v>
      </c>
      <c r="AC49" s="81">
        <v>654.27099999999996</v>
      </c>
      <c r="AD49" s="82">
        <v>1102.771</v>
      </c>
    </row>
    <row r="50" spans="1:30" x14ac:dyDescent="0.3">
      <c r="A50" s="1"/>
      <c r="B50" s="80" t="s">
        <v>833</v>
      </c>
      <c r="C50" s="81">
        <v>416.3</v>
      </c>
      <c r="D50" s="81">
        <v>177.2</v>
      </c>
      <c r="E50" s="81">
        <v>0</v>
      </c>
      <c r="F50" s="81">
        <v>64.5</v>
      </c>
      <c r="G50" s="81">
        <v>3577.4</v>
      </c>
      <c r="H50" s="81">
        <v>2210.6</v>
      </c>
      <c r="I50" s="81">
        <v>0</v>
      </c>
      <c r="J50" s="81">
        <v>552.03</v>
      </c>
      <c r="K50" s="81">
        <v>777.8</v>
      </c>
      <c r="L50" s="81">
        <v>0</v>
      </c>
      <c r="M50" s="81">
        <v>0.1</v>
      </c>
      <c r="N50" s="81">
        <v>0</v>
      </c>
      <c r="O50" s="81">
        <v>658</v>
      </c>
      <c r="P50" s="81">
        <v>6340.03</v>
      </c>
      <c r="Q50" s="81">
        <v>777.9</v>
      </c>
      <c r="R50" s="82">
        <v>7775.93</v>
      </c>
      <c r="S50" s="80" t="s">
        <v>833</v>
      </c>
      <c r="T50" s="81">
        <v>4771.5</v>
      </c>
      <c r="U50" s="81">
        <v>2387.8000000000002</v>
      </c>
      <c r="V50" s="81">
        <v>0.1</v>
      </c>
      <c r="W50" s="81">
        <v>616.53</v>
      </c>
      <c r="X50" s="82">
        <v>7775.93</v>
      </c>
      <c r="Y50" s="80" t="s">
        <v>833</v>
      </c>
      <c r="Z50" s="81">
        <v>356.9</v>
      </c>
      <c r="AA50" s="81">
        <v>91.5</v>
      </c>
      <c r="AB50" s="81">
        <v>0.1</v>
      </c>
      <c r="AC50" s="81">
        <v>616.53</v>
      </c>
      <c r="AD50" s="82">
        <v>1065.03</v>
      </c>
    </row>
    <row r="51" spans="1:30" x14ac:dyDescent="0.3">
      <c r="A51" s="1"/>
      <c r="B51" s="80" t="s">
        <v>834</v>
      </c>
      <c r="C51" s="81">
        <v>426.7</v>
      </c>
      <c r="D51" s="81">
        <v>176.5</v>
      </c>
      <c r="E51" s="81">
        <v>0</v>
      </c>
      <c r="F51" s="81">
        <v>59.5</v>
      </c>
      <c r="G51" s="81">
        <v>3509</v>
      </c>
      <c r="H51" s="81">
        <v>2194.8000000000002</v>
      </c>
      <c r="I51" s="81">
        <v>0</v>
      </c>
      <c r="J51" s="81">
        <v>588.45699999999999</v>
      </c>
      <c r="K51" s="81">
        <v>780.8</v>
      </c>
      <c r="L51" s="81">
        <v>0</v>
      </c>
      <c r="M51" s="81">
        <v>0</v>
      </c>
      <c r="N51" s="81">
        <v>0</v>
      </c>
      <c r="O51" s="81">
        <v>662.7</v>
      </c>
      <c r="P51" s="81">
        <v>6292.2569999999996</v>
      </c>
      <c r="Q51" s="81">
        <v>780.8</v>
      </c>
      <c r="R51" s="82">
        <v>7735.7569999999996</v>
      </c>
      <c r="S51" s="80" t="s">
        <v>834</v>
      </c>
      <c r="T51" s="81">
        <v>4716.5</v>
      </c>
      <c r="U51" s="81">
        <v>2371.3000000000002</v>
      </c>
      <c r="V51" s="81">
        <v>0</v>
      </c>
      <c r="W51" s="81">
        <v>647.95699999999999</v>
      </c>
      <c r="X51" s="82">
        <v>7735.7569999999996</v>
      </c>
      <c r="Y51" s="80" t="s">
        <v>834</v>
      </c>
      <c r="Z51" s="81">
        <v>355.4</v>
      </c>
      <c r="AA51" s="81">
        <v>91.1</v>
      </c>
      <c r="AB51" s="81">
        <v>0</v>
      </c>
      <c r="AC51" s="81">
        <v>647.95699999999999</v>
      </c>
      <c r="AD51" s="82">
        <v>1094.4570000000001</v>
      </c>
    </row>
    <row r="52" spans="1:30" x14ac:dyDescent="0.3">
      <c r="A52" s="1"/>
      <c r="B52" s="80" t="s">
        <v>835</v>
      </c>
      <c r="C52" s="81">
        <v>426.7</v>
      </c>
      <c r="D52" s="81">
        <v>176</v>
      </c>
      <c r="E52" s="81">
        <v>0</v>
      </c>
      <c r="F52" s="81">
        <v>56.7</v>
      </c>
      <c r="G52" s="81">
        <v>3538.5</v>
      </c>
      <c r="H52" s="81">
        <v>2136.1</v>
      </c>
      <c r="I52" s="81">
        <v>0</v>
      </c>
      <c r="J52" s="81">
        <v>636.96199999999999</v>
      </c>
      <c r="K52" s="81">
        <v>788.5</v>
      </c>
      <c r="L52" s="81">
        <v>0</v>
      </c>
      <c r="M52" s="81">
        <v>0</v>
      </c>
      <c r="N52" s="81">
        <v>0</v>
      </c>
      <c r="O52" s="81">
        <v>659.4</v>
      </c>
      <c r="P52" s="81">
        <v>6311.5619999999999</v>
      </c>
      <c r="Q52" s="81">
        <v>788.5</v>
      </c>
      <c r="R52" s="82">
        <v>7759.4620000000004</v>
      </c>
      <c r="S52" s="80" t="s">
        <v>835</v>
      </c>
      <c r="T52" s="81">
        <v>4753.7</v>
      </c>
      <c r="U52" s="81">
        <v>2312.1</v>
      </c>
      <c r="V52" s="81">
        <v>0</v>
      </c>
      <c r="W52" s="81">
        <v>693.66200000000003</v>
      </c>
      <c r="X52" s="82">
        <v>7759.4620000000004</v>
      </c>
      <c r="Y52" s="80" t="s">
        <v>835</v>
      </c>
      <c r="Z52" s="81">
        <v>355.2</v>
      </c>
      <c r="AA52" s="81">
        <v>91.5</v>
      </c>
      <c r="AB52" s="81">
        <v>0</v>
      </c>
      <c r="AC52" s="81">
        <v>693.66200000000003</v>
      </c>
      <c r="AD52" s="82">
        <v>1140.3620000000001</v>
      </c>
    </row>
    <row r="53" spans="1:30" x14ac:dyDescent="0.3">
      <c r="A53" s="1"/>
      <c r="B53" s="80" t="s">
        <v>836</v>
      </c>
      <c r="C53" s="81">
        <v>426.2</v>
      </c>
      <c r="D53" s="81">
        <v>176.2</v>
      </c>
      <c r="E53" s="81">
        <v>0</v>
      </c>
      <c r="F53" s="81">
        <v>53.3</v>
      </c>
      <c r="G53" s="81">
        <v>3523</v>
      </c>
      <c r="H53" s="81">
        <v>1942</v>
      </c>
      <c r="I53" s="81">
        <v>0</v>
      </c>
      <c r="J53" s="81">
        <v>612.37400000000002</v>
      </c>
      <c r="K53" s="81">
        <v>779.5</v>
      </c>
      <c r="L53" s="81">
        <v>0</v>
      </c>
      <c r="M53" s="81">
        <v>0</v>
      </c>
      <c r="N53" s="81">
        <v>0</v>
      </c>
      <c r="O53" s="81">
        <v>655.7</v>
      </c>
      <c r="P53" s="81">
        <v>6077.3739999999998</v>
      </c>
      <c r="Q53" s="81">
        <v>779.5</v>
      </c>
      <c r="R53" s="82">
        <v>7512.5739999999996</v>
      </c>
      <c r="S53" s="80" t="s">
        <v>836</v>
      </c>
      <c r="T53" s="81">
        <v>4728.7</v>
      </c>
      <c r="U53" s="81">
        <v>2118.1999999999998</v>
      </c>
      <c r="V53" s="81">
        <v>0</v>
      </c>
      <c r="W53" s="81">
        <v>665.67399999999998</v>
      </c>
      <c r="X53" s="82">
        <v>7512.5739999999996</v>
      </c>
      <c r="Y53" s="80" t="s">
        <v>836</v>
      </c>
      <c r="Z53" s="81">
        <v>354.7</v>
      </c>
      <c r="AA53" s="81">
        <v>92.5</v>
      </c>
      <c r="AB53" s="81">
        <v>0</v>
      </c>
      <c r="AC53" s="81">
        <v>665.67399999999998</v>
      </c>
      <c r="AD53" s="82">
        <v>1112.874</v>
      </c>
    </row>
    <row r="54" spans="1:30" x14ac:dyDescent="0.3">
      <c r="A54" s="1"/>
      <c r="B54" s="80" t="s">
        <v>837</v>
      </c>
      <c r="C54" s="81">
        <v>424.2</v>
      </c>
      <c r="D54" s="81">
        <v>173.9</v>
      </c>
      <c r="E54" s="81">
        <v>0</v>
      </c>
      <c r="F54" s="81">
        <v>60.7</v>
      </c>
      <c r="G54" s="81">
        <v>3548.1</v>
      </c>
      <c r="H54" s="81">
        <v>1705.4</v>
      </c>
      <c r="I54" s="81">
        <v>0</v>
      </c>
      <c r="J54" s="81">
        <v>628.53399999999999</v>
      </c>
      <c r="K54" s="81">
        <v>780.8</v>
      </c>
      <c r="L54" s="81">
        <v>0</v>
      </c>
      <c r="M54" s="81">
        <v>0</v>
      </c>
      <c r="N54" s="81">
        <v>0</v>
      </c>
      <c r="O54" s="81">
        <v>658.8</v>
      </c>
      <c r="P54" s="81">
        <v>5882.0339999999997</v>
      </c>
      <c r="Q54" s="81">
        <v>780.8</v>
      </c>
      <c r="R54" s="82">
        <v>7321.634</v>
      </c>
      <c r="S54" s="80" t="s">
        <v>837</v>
      </c>
      <c r="T54" s="81">
        <v>4753.1000000000004</v>
      </c>
      <c r="U54" s="81">
        <v>1879.3</v>
      </c>
      <c r="V54" s="81">
        <v>0</v>
      </c>
      <c r="W54" s="81">
        <v>689.23400000000004</v>
      </c>
      <c r="X54" s="82">
        <v>7321.634</v>
      </c>
      <c r="Y54" s="80" t="s">
        <v>837</v>
      </c>
      <c r="Z54" s="81">
        <v>354.2</v>
      </c>
      <c r="AA54" s="81">
        <v>89.2</v>
      </c>
      <c r="AB54" s="81">
        <v>0</v>
      </c>
      <c r="AC54" s="81">
        <v>689.23400000000004</v>
      </c>
      <c r="AD54" s="82">
        <v>1132.634</v>
      </c>
    </row>
    <row r="55" spans="1:30" x14ac:dyDescent="0.3">
      <c r="A55" s="1"/>
      <c r="B55" s="80" t="s">
        <v>67</v>
      </c>
      <c r="C55" s="81">
        <v>420.5</v>
      </c>
      <c r="D55" s="81">
        <v>173.2</v>
      </c>
      <c r="E55" s="81">
        <v>0</v>
      </c>
      <c r="F55" s="81">
        <v>73.400000000000006</v>
      </c>
      <c r="G55" s="81">
        <v>3557.6</v>
      </c>
      <c r="H55" s="81">
        <v>1507.8</v>
      </c>
      <c r="I55" s="81">
        <v>0</v>
      </c>
      <c r="J55" s="81">
        <v>659.21799999999996</v>
      </c>
      <c r="K55" s="81">
        <v>780.6</v>
      </c>
      <c r="L55" s="81">
        <v>0</v>
      </c>
      <c r="M55" s="81">
        <v>0</v>
      </c>
      <c r="N55" s="81">
        <v>0</v>
      </c>
      <c r="O55" s="81">
        <v>667.1</v>
      </c>
      <c r="P55" s="81">
        <v>5724.6180000000004</v>
      </c>
      <c r="Q55" s="81">
        <v>780.6</v>
      </c>
      <c r="R55" s="82">
        <v>7172.3180000000002</v>
      </c>
      <c r="S55" s="80" t="s">
        <v>67</v>
      </c>
      <c r="T55" s="81">
        <v>4758.7</v>
      </c>
      <c r="U55" s="81">
        <v>1681</v>
      </c>
      <c r="V55" s="81">
        <v>0</v>
      </c>
      <c r="W55" s="81">
        <v>732.61800000000005</v>
      </c>
      <c r="X55" s="82">
        <v>7172.3180000000002</v>
      </c>
      <c r="Y55" s="80" t="s">
        <v>67</v>
      </c>
      <c r="Z55" s="81">
        <v>355</v>
      </c>
      <c r="AA55" s="81">
        <v>88.2</v>
      </c>
      <c r="AB55" s="81">
        <v>0</v>
      </c>
      <c r="AC55" s="81">
        <v>732.61800000000005</v>
      </c>
      <c r="AD55" s="82">
        <v>1175.818</v>
      </c>
    </row>
    <row r="56" spans="1:30" x14ac:dyDescent="0.3">
      <c r="A56" s="1"/>
      <c r="B56" s="83" t="s">
        <v>990</v>
      </c>
      <c r="C56" s="84">
        <v>9164.7999999999993</v>
      </c>
      <c r="D56" s="84">
        <v>4066.2</v>
      </c>
      <c r="E56" s="84">
        <v>2.2000000000000002</v>
      </c>
      <c r="F56" s="84">
        <v>1208.55</v>
      </c>
      <c r="G56" s="84">
        <v>81600.399999999994</v>
      </c>
      <c r="H56" s="84">
        <v>50185.5</v>
      </c>
      <c r="I56" s="84">
        <v>7.4</v>
      </c>
      <c r="J56" s="84">
        <v>9024.2455000000009</v>
      </c>
      <c r="K56" s="84">
        <v>18304.45</v>
      </c>
      <c r="L56" s="84">
        <v>20.65</v>
      </c>
      <c r="M56" s="84">
        <v>6116.85</v>
      </c>
      <c r="N56" s="84">
        <v>0</v>
      </c>
      <c r="O56" s="84">
        <v>14441.75</v>
      </c>
      <c r="P56" s="84">
        <v>140817.54550000001</v>
      </c>
      <c r="Q56" s="84">
        <v>24441.95</v>
      </c>
      <c r="R56" s="84">
        <v>179701.24549999999</v>
      </c>
      <c r="S56" s="83" t="s">
        <v>990</v>
      </c>
      <c r="T56" s="84">
        <v>109069.65</v>
      </c>
      <c r="U56" s="84">
        <v>54272.35</v>
      </c>
      <c r="V56" s="84">
        <v>6126.45</v>
      </c>
      <c r="W56" s="84">
        <v>10232.7955</v>
      </c>
      <c r="X56" s="84">
        <v>179701.24549999999</v>
      </c>
      <c r="Y56" s="83" t="s">
        <v>990</v>
      </c>
      <c r="Z56" s="84">
        <v>8318</v>
      </c>
      <c r="AA56" s="84">
        <v>2035.75</v>
      </c>
      <c r="AB56" s="84">
        <v>6126.45</v>
      </c>
      <c r="AC56" s="84">
        <v>10232.7955</v>
      </c>
      <c r="AD56" s="84">
        <v>26712.995500000001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1216</v>
      </c>
      <c r="C5" s="1"/>
      <c r="D5" s="1"/>
      <c r="E5" s="1"/>
      <c r="F5" s="1"/>
      <c r="G5" s="1"/>
      <c r="H5" s="1"/>
      <c r="I5" s="1"/>
      <c r="J5" s="1"/>
      <c r="K5" s="1"/>
      <c r="L5" s="1"/>
      <c r="M5" s="1"/>
      <c r="N5" s="1"/>
      <c r="O5" s="1"/>
      <c r="P5" s="1"/>
    </row>
    <row r="6" spans="1:16" ht="27.6" x14ac:dyDescent="0.3">
      <c r="A6" s="1"/>
      <c r="B6" s="3" t="s">
        <v>172</v>
      </c>
      <c r="C6" s="3" t="s">
        <v>1217</v>
      </c>
      <c r="D6" s="3" t="s">
        <v>1218</v>
      </c>
      <c r="E6" s="3" t="s">
        <v>1219</v>
      </c>
      <c r="F6" s="3" t="s">
        <v>175</v>
      </c>
      <c r="G6" s="3" t="s">
        <v>176</v>
      </c>
      <c r="H6" s="3" t="s">
        <v>1220</v>
      </c>
      <c r="I6" s="3" t="s">
        <v>1221</v>
      </c>
      <c r="J6" s="3" t="s">
        <v>1222</v>
      </c>
      <c r="K6" s="3" t="s">
        <v>1223</v>
      </c>
      <c r="L6" s="3" t="s">
        <v>1224</v>
      </c>
      <c r="M6" s="3" t="s">
        <v>1225</v>
      </c>
      <c r="N6" s="3" t="s">
        <v>1226</v>
      </c>
      <c r="O6" s="3" t="s">
        <v>1227</v>
      </c>
      <c r="P6" s="3" t="s">
        <v>1228</v>
      </c>
    </row>
    <row r="7" spans="1:16" x14ac:dyDescent="0.3">
      <c r="A7" s="1"/>
      <c r="B7" s="6" t="s">
        <v>616</v>
      </c>
      <c r="C7" s="6" t="s">
        <v>1014</v>
      </c>
      <c r="D7" s="85" t="s">
        <v>72</v>
      </c>
      <c r="E7" s="6" t="s">
        <v>1229</v>
      </c>
      <c r="F7" s="85" t="s">
        <v>35</v>
      </c>
      <c r="G7" s="85" t="s">
        <v>36</v>
      </c>
      <c r="H7" s="85" t="s">
        <v>565</v>
      </c>
      <c r="I7" s="85" t="s">
        <v>565</v>
      </c>
      <c r="J7" s="85" t="s">
        <v>1230</v>
      </c>
      <c r="K7" s="85" t="s">
        <v>565</v>
      </c>
      <c r="L7" s="85" t="s">
        <v>565</v>
      </c>
      <c r="M7" s="85" t="s">
        <v>565</v>
      </c>
      <c r="N7" s="85" t="s">
        <v>565</v>
      </c>
      <c r="O7" s="6" t="s">
        <v>1231</v>
      </c>
      <c r="P7" s="6"/>
    </row>
    <row r="8" spans="1:16" x14ac:dyDescent="0.3">
      <c r="A8" s="1"/>
      <c r="B8" s="6" t="s">
        <v>617</v>
      </c>
      <c r="C8" s="6" t="s">
        <v>1099</v>
      </c>
      <c r="D8" s="85" t="s">
        <v>72</v>
      </c>
      <c r="E8" s="6" t="s">
        <v>1232</v>
      </c>
      <c r="F8" s="85" t="s">
        <v>35</v>
      </c>
      <c r="G8" s="85" t="s">
        <v>36</v>
      </c>
      <c r="H8" s="85" t="s">
        <v>565</v>
      </c>
      <c r="I8" s="85" t="s">
        <v>565</v>
      </c>
      <c r="J8" s="85" t="s">
        <v>1230</v>
      </c>
      <c r="K8" s="85" t="s">
        <v>565</v>
      </c>
      <c r="L8" s="85" t="s">
        <v>565</v>
      </c>
      <c r="M8" s="85" t="s">
        <v>565</v>
      </c>
      <c r="N8" s="85" t="s">
        <v>565</v>
      </c>
      <c r="O8" s="6" t="s">
        <v>1231</v>
      </c>
      <c r="P8" s="6"/>
    </row>
    <row r="9" spans="1:16" x14ac:dyDescent="0.3">
      <c r="A9" s="1"/>
      <c r="B9" s="6" t="s">
        <v>618</v>
      </c>
      <c r="C9" s="6" t="s">
        <v>1100</v>
      </c>
      <c r="D9" s="85" t="s">
        <v>72</v>
      </c>
      <c r="E9" s="6" t="s">
        <v>1233</v>
      </c>
      <c r="F9" s="85" t="s">
        <v>35</v>
      </c>
      <c r="G9" s="85" t="s">
        <v>36</v>
      </c>
      <c r="H9" s="85" t="s">
        <v>565</v>
      </c>
      <c r="I9" s="85" t="s">
        <v>565</v>
      </c>
      <c r="J9" s="85" t="s">
        <v>1230</v>
      </c>
      <c r="K9" s="85" t="s">
        <v>565</v>
      </c>
      <c r="L9" s="85" t="s">
        <v>565</v>
      </c>
      <c r="M9" s="85" t="s">
        <v>565</v>
      </c>
      <c r="N9" s="85" t="s">
        <v>565</v>
      </c>
      <c r="O9" s="6" t="s">
        <v>1231</v>
      </c>
      <c r="P9" s="6"/>
    </row>
    <row r="10" spans="1:16" ht="26.4" x14ac:dyDescent="0.3">
      <c r="A10" s="1"/>
      <c r="B10" s="6" t="s">
        <v>619</v>
      </c>
      <c r="C10" s="6" t="s">
        <v>1017</v>
      </c>
      <c r="D10" s="85" t="s">
        <v>72</v>
      </c>
      <c r="E10" s="6" t="s">
        <v>1234</v>
      </c>
      <c r="F10" s="85" t="s">
        <v>35</v>
      </c>
      <c r="G10" s="85" t="s">
        <v>1235</v>
      </c>
      <c r="H10" s="85" t="s">
        <v>565</v>
      </c>
      <c r="I10" s="85" t="s">
        <v>1236</v>
      </c>
      <c r="J10" s="85" t="s">
        <v>1230</v>
      </c>
      <c r="K10" s="85" t="s">
        <v>565</v>
      </c>
      <c r="L10" s="85" t="s">
        <v>565</v>
      </c>
      <c r="M10" s="85" t="s">
        <v>565</v>
      </c>
      <c r="N10" s="85" t="s">
        <v>565</v>
      </c>
      <c r="O10" s="6" t="s">
        <v>1231</v>
      </c>
      <c r="P10" s="6"/>
    </row>
    <row r="11" spans="1:16" ht="26.4" x14ac:dyDescent="0.3">
      <c r="A11" s="1"/>
      <c r="B11" s="6" t="s">
        <v>619</v>
      </c>
      <c r="C11" s="6" t="s">
        <v>1017</v>
      </c>
      <c r="D11" s="85" t="s">
        <v>1175</v>
      </c>
      <c r="E11" s="6" t="s">
        <v>1237</v>
      </c>
      <c r="F11" s="85" t="s">
        <v>1235</v>
      </c>
      <c r="G11" s="85" t="s">
        <v>1238</v>
      </c>
      <c r="H11" s="85" t="s">
        <v>565</v>
      </c>
      <c r="I11" s="85" t="s">
        <v>1239</v>
      </c>
      <c r="J11" s="85" t="s">
        <v>1230</v>
      </c>
      <c r="K11" s="85" t="s">
        <v>565</v>
      </c>
      <c r="L11" s="85" t="s">
        <v>565</v>
      </c>
      <c r="M11" s="85" t="s">
        <v>565</v>
      </c>
      <c r="N11" s="85" t="s">
        <v>565</v>
      </c>
      <c r="O11" s="6" t="s">
        <v>1231</v>
      </c>
      <c r="P11" s="6"/>
    </row>
    <row r="12" spans="1:16" ht="26.4" x14ac:dyDescent="0.3">
      <c r="A12" s="1"/>
      <c r="B12" s="6" t="s">
        <v>619</v>
      </c>
      <c r="C12" s="6" t="s">
        <v>1017</v>
      </c>
      <c r="D12" s="85" t="s">
        <v>1174</v>
      </c>
      <c r="E12" s="6" t="s">
        <v>1240</v>
      </c>
      <c r="F12" s="85" t="s">
        <v>1241</v>
      </c>
      <c r="G12" s="85" t="s">
        <v>1242</v>
      </c>
      <c r="H12" s="85" t="s">
        <v>1243</v>
      </c>
      <c r="I12" s="85" t="s">
        <v>1244</v>
      </c>
      <c r="J12" s="85" t="s">
        <v>1230</v>
      </c>
      <c r="K12" s="85" t="s">
        <v>565</v>
      </c>
      <c r="L12" s="85" t="s">
        <v>565</v>
      </c>
      <c r="M12" s="85" t="s">
        <v>565</v>
      </c>
      <c r="N12" s="85" t="s">
        <v>565</v>
      </c>
      <c r="O12" s="6" t="s">
        <v>1231</v>
      </c>
      <c r="P12" s="6"/>
    </row>
    <row r="13" spans="1:16" ht="26.4" x14ac:dyDescent="0.3">
      <c r="A13" s="1"/>
      <c r="B13" s="6" t="s">
        <v>619</v>
      </c>
      <c r="C13" s="6" t="s">
        <v>1017</v>
      </c>
      <c r="D13" s="85" t="s">
        <v>72</v>
      </c>
      <c r="E13" s="6" t="s">
        <v>1234</v>
      </c>
      <c r="F13" s="85" t="s">
        <v>1242</v>
      </c>
      <c r="G13" s="85" t="s">
        <v>36</v>
      </c>
      <c r="H13" s="85" t="s">
        <v>565</v>
      </c>
      <c r="I13" s="85" t="s">
        <v>565</v>
      </c>
      <c r="J13" s="85" t="s">
        <v>1230</v>
      </c>
      <c r="K13" s="85" t="s">
        <v>565</v>
      </c>
      <c r="L13" s="85" t="s">
        <v>565</v>
      </c>
      <c r="M13" s="85" t="s">
        <v>565</v>
      </c>
      <c r="N13" s="85" t="s">
        <v>565</v>
      </c>
      <c r="O13" s="6" t="s">
        <v>1231</v>
      </c>
      <c r="P13" s="6"/>
    </row>
    <row r="14" spans="1:16" x14ac:dyDescent="0.3">
      <c r="A14" s="1"/>
      <c r="B14" s="6" t="s">
        <v>614</v>
      </c>
      <c r="C14" s="6" t="s">
        <v>1019</v>
      </c>
      <c r="D14" s="85" t="s">
        <v>1245</v>
      </c>
      <c r="E14" s="6" t="s">
        <v>1246</v>
      </c>
      <c r="F14" s="85" t="s">
        <v>35</v>
      </c>
      <c r="G14" s="85" t="s">
        <v>1247</v>
      </c>
      <c r="H14" s="85" t="s">
        <v>565</v>
      </c>
      <c r="I14" s="85" t="s">
        <v>565</v>
      </c>
      <c r="J14" s="85" t="s">
        <v>1230</v>
      </c>
      <c r="K14" s="85" t="s">
        <v>565</v>
      </c>
      <c r="L14" s="85" t="s">
        <v>565</v>
      </c>
      <c r="M14" s="85" t="s">
        <v>565</v>
      </c>
      <c r="N14" s="85" t="s">
        <v>565</v>
      </c>
      <c r="O14" s="6" t="s">
        <v>1231</v>
      </c>
      <c r="P14" s="6"/>
    </row>
    <row r="15" spans="1:16" x14ac:dyDescent="0.3">
      <c r="A15" s="1"/>
      <c r="B15" s="6" t="s">
        <v>614</v>
      </c>
      <c r="C15" s="6" t="s">
        <v>1019</v>
      </c>
      <c r="D15" s="85" t="s">
        <v>72</v>
      </c>
      <c r="E15" s="6" t="s">
        <v>1248</v>
      </c>
      <c r="F15" s="85" t="s">
        <v>1247</v>
      </c>
      <c r="G15" s="85" t="s">
        <v>1249</v>
      </c>
      <c r="H15" s="85" t="s">
        <v>565</v>
      </c>
      <c r="I15" s="85" t="s">
        <v>565</v>
      </c>
      <c r="J15" s="85" t="s">
        <v>1230</v>
      </c>
      <c r="K15" s="85" t="s">
        <v>565</v>
      </c>
      <c r="L15" s="85" t="s">
        <v>565</v>
      </c>
      <c r="M15" s="85" t="s">
        <v>565</v>
      </c>
      <c r="N15" s="85" t="s">
        <v>565</v>
      </c>
      <c r="O15" s="6" t="s">
        <v>1231</v>
      </c>
      <c r="P15" s="6"/>
    </row>
    <row r="16" spans="1:16" x14ac:dyDescent="0.3">
      <c r="A16" s="1"/>
      <c r="B16" s="6" t="s">
        <v>614</v>
      </c>
      <c r="C16" s="6" t="s">
        <v>1019</v>
      </c>
      <c r="D16" s="85" t="s">
        <v>1245</v>
      </c>
      <c r="E16" s="6" t="s">
        <v>1246</v>
      </c>
      <c r="F16" s="85" t="s">
        <v>1249</v>
      </c>
      <c r="G16" s="85" t="s">
        <v>36</v>
      </c>
      <c r="H16" s="85" t="s">
        <v>565</v>
      </c>
      <c r="I16" s="85" t="s">
        <v>565</v>
      </c>
      <c r="J16" s="85" t="s">
        <v>1230</v>
      </c>
      <c r="K16" s="85" t="s">
        <v>565</v>
      </c>
      <c r="L16" s="85" t="s">
        <v>565</v>
      </c>
      <c r="M16" s="85" t="s">
        <v>565</v>
      </c>
      <c r="N16" s="85" t="s">
        <v>565</v>
      </c>
      <c r="O16" s="6" t="s">
        <v>1231</v>
      </c>
      <c r="P16" s="6"/>
    </row>
    <row r="17" spans="1:16" x14ac:dyDescent="0.3">
      <c r="A17" s="1"/>
      <c r="B17" s="6" t="s">
        <v>620</v>
      </c>
      <c r="C17" s="6" t="s">
        <v>1020</v>
      </c>
      <c r="D17" s="85" t="s">
        <v>72</v>
      </c>
      <c r="E17" s="6" t="s">
        <v>1250</v>
      </c>
      <c r="F17" s="85" t="s">
        <v>35</v>
      </c>
      <c r="G17" s="85" t="s">
        <v>36</v>
      </c>
      <c r="H17" s="85" t="s">
        <v>565</v>
      </c>
      <c r="I17" s="85" t="s">
        <v>565</v>
      </c>
      <c r="J17" s="85" t="s">
        <v>1230</v>
      </c>
      <c r="K17" s="85" t="s">
        <v>565</v>
      </c>
      <c r="L17" s="85" t="s">
        <v>565</v>
      </c>
      <c r="M17" s="85" t="s">
        <v>565</v>
      </c>
      <c r="N17" s="85" t="s">
        <v>565</v>
      </c>
      <c r="O17" s="6" t="s">
        <v>1231</v>
      </c>
      <c r="P17" s="6"/>
    </row>
    <row r="18" spans="1:16" ht="26.4" x14ac:dyDescent="0.3">
      <c r="A18" s="1"/>
      <c r="B18" s="6" t="s">
        <v>74</v>
      </c>
      <c r="C18" s="6" t="s">
        <v>1109</v>
      </c>
      <c r="D18" s="85" t="s">
        <v>234</v>
      </c>
      <c r="E18" s="6" t="s">
        <v>1251</v>
      </c>
      <c r="F18" s="85" t="s">
        <v>28</v>
      </c>
      <c r="G18" s="85" t="s">
        <v>1252</v>
      </c>
      <c r="H18" s="85" t="s">
        <v>1253</v>
      </c>
      <c r="I18" s="85" t="s">
        <v>1254</v>
      </c>
      <c r="J18" s="85" t="s">
        <v>1255</v>
      </c>
      <c r="K18" s="85" t="s">
        <v>565</v>
      </c>
      <c r="L18" s="85" t="s">
        <v>565</v>
      </c>
      <c r="M18" s="85" t="s">
        <v>565</v>
      </c>
      <c r="N18" s="85" t="s">
        <v>565</v>
      </c>
      <c r="O18" s="6" t="s">
        <v>202</v>
      </c>
      <c r="P18" s="6" t="s">
        <v>1256</v>
      </c>
    </row>
    <row r="19" spans="1:16" x14ac:dyDescent="0.3">
      <c r="A19" s="1"/>
      <c r="B19" s="6" t="s">
        <v>242</v>
      </c>
      <c r="C19" s="6" t="s">
        <v>1111</v>
      </c>
      <c r="D19" s="85" t="s">
        <v>1257</v>
      </c>
      <c r="E19" s="6" t="s">
        <v>1258</v>
      </c>
      <c r="F19" s="85" t="s">
        <v>1259</v>
      </c>
      <c r="G19" s="85" t="s">
        <v>1260</v>
      </c>
      <c r="H19" s="85" t="s">
        <v>1261</v>
      </c>
      <c r="I19" s="85" t="s">
        <v>565</v>
      </c>
      <c r="J19" s="85" t="s">
        <v>1262</v>
      </c>
      <c r="K19" s="85" t="s">
        <v>565</v>
      </c>
      <c r="L19" s="85" t="s">
        <v>565</v>
      </c>
      <c r="M19" s="85" t="s">
        <v>565</v>
      </c>
      <c r="N19" s="85" t="s">
        <v>565</v>
      </c>
      <c r="O19" s="6" t="s">
        <v>1231</v>
      </c>
      <c r="P19" s="6"/>
    </row>
    <row r="20" spans="1:16" x14ac:dyDescent="0.3">
      <c r="A20" s="1"/>
      <c r="B20" s="6" t="s">
        <v>242</v>
      </c>
      <c r="C20" s="6" t="s">
        <v>1111</v>
      </c>
      <c r="D20" s="85" t="s">
        <v>72</v>
      </c>
      <c r="E20" s="6" t="s">
        <v>1258</v>
      </c>
      <c r="F20" s="85" t="s">
        <v>1263</v>
      </c>
      <c r="G20" s="85" t="s">
        <v>1264</v>
      </c>
      <c r="H20" s="85" t="s">
        <v>565</v>
      </c>
      <c r="I20" s="85" t="s">
        <v>565</v>
      </c>
      <c r="J20" s="85" t="s">
        <v>1265</v>
      </c>
      <c r="K20" s="85" t="s">
        <v>565</v>
      </c>
      <c r="L20" s="85" t="s">
        <v>565</v>
      </c>
      <c r="M20" s="85" t="s">
        <v>565</v>
      </c>
      <c r="N20" s="85" t="s">
        <v>565</v>
      </c>
      <c r="O20" s="6" t="s">
        <v>1266</v>
      </c>
      <c r="P20" s="6"/>
    </row>
    <row r="21" spans="1:16" x14ac:dyDescent="0.3">
      <c r="A21" s="1"/>
      <c r="B21" s="6" t="s">
        <v>242</v>
      </c>
      <c r="C21" s="6" t="s">
        <v>1111</v>
      </c>
      <c r="D21" s="85" t="s">
        <v>72</v>
      </c>
      <c r="E21" s="6" t="s">
        <v>1258</v>
      </c>
      <c r="F21" s="85" t="s">
        <v>1260</v>
      </c>
      <c r="G21" s="85" t="s">
        <v>1267</v>
      </c>
      <c r="H21" s="85" t="s">
        <v>565</v>
      </c>
      <c r="I21" s="85" t="s">
        <v>565</v>
      </c>
      <c r="J21" s="85" t="s">
        <v>1268</v>
      </c>
      <c r="K21" s="85" t="s">
        <v>565</v>
      </c>
      <c r="L21" s="85" t="s">
        <v>565</v>
      </c>
      <c r="M21" s="85" t="s">
        <v>565</v>
      </c>
      <c r="N21" s="85" t="s">
        <v>565</v>
      </c>
      <c r="O21" s="6" t="s">
        <v>1231</v>
      </c>
      <c r="P21" s="6"/>
    </row>
    <row r="22" spans="1:16" x14ac:dyDescent="0.3">
      <c r="A22" s="1"/>
      <c r="B22" s="6" t="s">
        <v>242</v>
      </c>
      <c r="C22" s="6" t="s">
        <v>1111</v>
      </c>
      <c r="D22" s="85" t="s">
        <v>1269</v>
      </c>
      <c r="E22" s="6" t="s">
        <v>1258</v>
      </c>
      <c r="F22" s="85" t="s">
        <v>1267</v>
      </c>
      <c r="G22" s="85" t="s">
        <v>1270</v>
      </c>
      <c r="H22" s="85" t="s">
        <v>565</v>
      </c>
      <c r="I22" s="85" t="s">
        <v>565</v>
      </c>
      <c r="J22" s="85" t="s">
        <v>1262</v>
      </c>
      <c r="K22" s="85" t="s">
        <v>565</v>
      </c>
      <c r="L22" s="85" t="s">
        <v>565</v>
      </c>
      <c r="M22" s="85" t="s">
        <v>565</v>
      </c>
      <c r="N22" s="85" t="s">
        <v>565</v>
      </c>
      <c r="O22" s="6" t="s">
        <v>1231</v>
      </c>
      <c r="P22" s="6"/>
    </row>
    <row r="23" spans="1:16" x14ac:dyDescent="0.3">
      <c r="A23" s="1"/>
      <c r="B23" s="6" t="s">
        <v>242</v>
      </c>
      <c r="C23" s="6" t="s">
        <v>1111</v>
      </c>
      <c r="D23" s="85" t="s">
        <v>1271</v>
      </c>
      <c r="E23" s="6" t="s">
        <v>1258</v>
      </c>
      <c r="F23" s="85" t="s">
        <v>1272</v>
      </c>
      <c r="G23" s="85" t="s">
        <v>36</v>
      </c>
      <c r="H23" s="85" t="s">
        <v>565</v>
      </c>
      <c r="I23" s="85" t="s">
        <v>565</v>
      </c>
      <c r="J23" s="85" t="s">
        <v>1265</v>
      </c>
      <c r="K23" s="85" t="s">
        <v>565</v>
      </c>
      <c r="L23" s="85" t="s">
        <v>565</v>
      </c>
      <c r="M23" s="85" t="s">
        <v>565</v>
      </c>
      <c r="N23" s="85" t="s">
        <v>565</v>
      </c>
      <c r="O23" s="6" t="s">
        <v>1266</v>
      </c>
      <c r="P23" s="6" t="s">
        <v>1273</v>
      </c>
    </row>
    <row r="24" spans="1:16" x14ac:dyDescent="0.3">
      <c r="A24" s="1"/>
      <c r="B24" s="6" t="s">
        <v>82</v>
      </c>
      <c r="C24" s="6" t="s">
        <v>1116</v>
      </c>
      <c r="D24" s="85" t="s">
        <v>72</v>
      </c>
      <c r="E24" s="6" t="s">
        <v>1274</v>
      </c>
      <c r="F24" s="85" t="s">
        <v>35</v>
      </c>
      <c r="G24" s="85" t="s">
        <v>36</v>
      </c>
      <c r="H24" s="85" t="s">
        <v>565</v>
      </c>
      <c r="I24" s="85" t="s">
        <v>565</v>
      </c>
      <c r="J24" s="85" t="s">
        <v>1268</v>
      </c>
      <c r="K24" s="85" t="s">
        <v>565</v>
      </c>
      <c r="L24" s="85" t="s">
        <v>565</v>
      </c>
      <c r="M24" s="85" t="s">
        <v>565</v>
      </c>
      <c r="N24" s="85" t="s">
        <v>565</v>
      </c>
      <c r="O24" s="6" t="s">
        <v>1231</v>
      </c>
      <c r="P24" s="6"/>
    </row>
    <row r="25" spans="1:16" x14ac:dyDescent="0.3">
      <c r="A25" s="1"/>
      <c r="B25" s="6" t="s">
        <v>89</v>
      </c>
      <c r="C25" s="6" t="s">
        <v>94</v>
      </c>
      <c r="D25" s="85" t="s">
        <v>72</v>
      </c>
      <c r="E25" s="6" t="s">
        <v>1275</v>
      </c>
      <c r="F25" s="85" t="s">
        <v>35</v>
      </c>
      <c r="G25" s="85" t="s">
        <v>36</v>
      </c>
      <c r="H25" s="85" t="s">
        <v>565</v>
      </c>
      <c r="I25" s="85" t="s">
        <v>565</v>
      </c>
      <c r="J25" s="85" t="s">
        <v>1268</v>
      </c>
      <c r="K25" s="85" t="s">
        <v>565</v>
      </c>
      <c r="L25" s="85" t="s">
        <v>565</v>
      </c>
      <c r="M25" s="85" t="s">
        <v>565</v>
      </c>
      <c r="N25" s="85" t="s">
        <v>565</v>
      </c>
      <c r="O25" s="6" t="s">
        <v>1231</v>
      </c>
      <c r="P25" s="6"/>
    </row>
    <row r="26" spans="1:16" x14ac:dyDescent="0.3">
      <c r="A26" s="1"/>
      <c r="B26" s="6" t="s">
        <v>89</v>
      </c>
      <c r="C26" s="6" t="s">
        <v>97</v>
      </c>
      <c r="D26" s="85" t="s">
        <v>72</v>
      </c>
      <c r="E26" s="6" t="s">
        <v>1276</v>
      </c>
      <c r="F26" s="85" t="s">
        <v>35</v>
      </c>
      <c r="G26" s="85" t="s">
        <v>1277</v>
      </c>
      <c r="H26" s="85" t="s">
        <v>565</v>
      </c>
      <c r="I26" s="85" t="s">
        <v>565</v>
      </c>
      <c r="J26" s="85" t="s">
        <v>1268</v>
      </c>
      <c r="K26" s="85" t="s">
        <v>565</v>
      </c>
      <c r="L26" s="85" t="s">
        <v>565</v>
      </c>
      <c r="M26" s="85" t="s">
        <v>565</v>
      </c>
      <c r="N26" s="85" t="s">
        <v>565</v>
      </c>
      <c r="O26" s="6" t="s">
        <v>1231</v>
      </c>
      <c r="P26" s="6"/>
    </row>
    <row r="27" spans="1:16" x14ac:dyDescent="0.3">
      <c r="A27" s="1"/>
      <c r="B27" s="6" t="s">
        <v>89</v>
      </c>
      <c r="C27" s="6" t="s">
        <v>97</v>
      </c>
      <c r="D27" s="85" t="s">
        <v>72</v>
      </c>
      <c r="E27" s="6" t="s">
        <v>1276</v>
      </c>
      <c r="F27" s="85" t="s">
        <v>1277</v>
      </c>
      <c r="G27" s="85" t="s">
        <v>1278</v>
      </c>
      <c r="H27" s="85" t="s">
        <v>565</v>
      </c>
      <c r="I27" s="85" t="s">
        <v>565</v>
      </c>
      <c r="J27" s="85" t="s">
        <v>1262</v>
      </c>
      <c r="K27" s="85" t="s">
        <v>565</v>
      </c>
      <c r="L27" s="85" t="s">
        <v>565</v>
      </c>
      <c r="M27" s="85" t="s">
        <v>565</v>
      </c>
      <c r="N27" s="85" t="s">
        <v>565</v>
      </c>
      <c r="O27" s="6" t="s">
        <v>1231</v>
      </c>
      <c r="P27" s="6"/>
    </row>
    <row r="28" spans="1:16" x14ac:dyDescent="0.3">
      <c r="A28" s="1"/>
      <c r="B28" s="6" t="s">
        <v>89</v>
      </c>
      <c r="C28" s="6" t="s">
        <v>97</v>
      </c>
      <c r="D28" s="85" t="s">
        <v>72</v>
      </c>
      <c r="E28" s="6" t="s">
        <v>1276</v>
      </c>
      <c r="F28" s="85" t="s">
        <v>1278</v>
      </c>
      <c r="G28" s="85" t="s">
        <v>1279</v>
      </c>
      <c r="H28" s="85" t="s">
        <v>565</v>
      </c>
      <c r="I28" s="85" t="s">
        <v>565</v>
      </c>
      <c r="J28" s="85" t="s">
        <v>1268</v>
      </c>
      <c r="K28" s="85" t="s">
        <v>565</v>
      </c>
      <c r="L28" s="85" t="s">
        <v>565</v>
      </c>
      <c r="M28" s="85" t="s">
        <v>565</v>
      </c>
      <c r="N28" s="85" t="s">
        <v>565</v>
      </c>
      <c r="O28" s="6" t="s">
        <v>1231</v>
      </c>
      <c r="P28" s="6"/>
    </row>
    <row r="29" spans="1:16" x14ac:dyDescent="0.3">
      <c r="A29" s="1"/>
      <c r="B29" s="6" t="s">
        <v>89</v>
      </c>
      <c r="C29" s="6" t="s">
        <v>97</v>
      </c>
      <c r="D29" s="85" t="s">
        <v>72</v>
      </c>
      <c r="E29" s="6" t="s">
        <v>1276</v>
      </c>
      <c r="F29" s="85" t="s">
        <v>1279</v>
      </c>
      <c r="G29" s="85" t="s">
        <v>1280</v>
      </c>
      <c r="H29" s="85" t="s">
        <v>565</v>
      </c>
      <c r="I29" s="85" t="s">
        <v>565</v>
      </c>
      <c r="J29" s="85" t="s">
        <v>1262</v>
      </c>
      <c r="K29" s="85" t="s">
        <v>565</v>
      </c>
      <c r="L29" s="85" t="s">
        <v>565</v>
      </c>
      <c r="M29" s="85" t="s">
        <v>565</v>
      </c>
      <c r="N29" s="85" t="s">
        <v>565</v>
      </c>
      <c r="O29" s="6" t="s">
        <v>1231</v>
      </c>
      <c r="P29" s="6"/>
    </row>
    <row r="30" spans="1:16" x14ac:dyDescent="0.3">
      <c r="A30" s="1"/>
      <c r="B30" s="6" t="s">
        <v>89</v>
      </c>
      <c r="C30" s="6" t="s">
        <v>97</v>
      </c>
      <c r="D30" s="85" t="s">
        <v>72</v>
      </c>
      <c r="E30" s="6" t="s">
        <v>1276</v>
      </c>
      <c r="F30" s="85" t="s">
        <v>1280</v>
      </c>
      <c r="G30" s="85" t="s">
        <v>1281</v>
      </c>
      <c r="H30" s="85" t="s">
        <v>565</v>
      </c>
      <c r="I30" s="85" t="s">
        <v>565</v>
      </c>
      <c r="J30" s="85" t="s">
        <v>1268</v>
      </c>
      <c r="K30" s="85" t="s">
        <v>565</v>
      </c>
      <c r="L30" s="85" t="s">
        <v>565</v>
      </c>
      <c r="M30" s="85" t="s">
        <v>565</v>
      </c>
      <c r="N30" s="85" t="s">
        <v>565</v>
      </c>
      <c r="O30" s="6" t="s">
        <v>1231</v>
      </c>
      <c r="P30" s="6"/>
    </row>
    <row r="31" spans="1:16" x14ac:dyDescent="0.3">
      <c r="A31" s="1"/>
      <c r="B31" s="6" t="s">
        <v>89</v>
      </c>
      <c r="C31" s="6" t="s">
        <v>97</v>
      </c>
      <c r="D31" s="85" t="s">
        <v>72</v>
      </c>
      <c r="E31" s="6" t="s">
        <v>1276</v>
      </c>
      <c r="F31" s="85" t="s">
        <v>1281</v>
      </c>
      <c r="G31" s="85" t="s">
        <v>1282</v>
      </c>
      <c r="H31" s="85" t="s">
        <v>565</v>
      </c>
      <c r="I31" s="85" t="s">
        <v>565</v>
      </c>
      <c r="J31" s="85" t="s">
        <v>1262</v>
      </c>
      <c r="K31" s="85" t="s">
        <v>565</v>
      </c>
      <c r="L31" s="85" t="s">
        <v>565</v>
      </c>
      <c r="M31" s="85" t="s">
        <v>565</v>
      </c>
      <c r="N31" s="85" t="s">
        <v>565</v>
      </c>
      <c r="O31" s="6" t="s">
        <v>1231</v>
      </c>
      <c r="P31" s="6"/>
    </row>
    <row r="32" spans="1:16" x14ac:dyDescent="0.3">
      <c r="A32" s="1"/>
      <c r="B32" s="6" t="s">
        <v>89</v>
      </c>
      <c r="C32" s="6" t="s">
        <v>97</v>
      </c>
      <c r="D32" s="85" t="s">
        <v>1132</v>
      </c>
      <c r="E32" s="6" t="s">
        <v>1283</v>
      </c>
      <c r="F32" s="85" t="s">
        <v>1282</v>
      </c>
      <c r="G32" s="85" t="s">
        <v>1284</v>
      </c>
      <c r="H32" s="85" t="s">
        <v>565</v>
      </c>
      <c r="I32" s="85" t="s">
        <v>565</v>
      </c>
      <c r="J32" s="85" t="s">
        <v>1262</v>
      </c>
      <c r="K32" s="85" t="s">
        <v>565</v>
      </c>
      <c r="L32" s="85" t="s">
        <v>565</v>
      </c>
      <c r="M32" s="85" t="s">
        <v>565</v>
      </c>
      <c r="N32" s="85" t="s">
        <v>565</v>
      </c>
      <c r="O32" s="6" t="s">
        <v>1231</v>
      </c>
      <c r="P32" s="6"/>
    </row>
    <row r="33" spans="1:16" x14ac:dyDescent="0.3">
      <c r="A33" s="1"/>
      <c r="B33" s="6" t="s">
        <v>98</v>
      </c>
      <c r="C33" s="6" t="s">
        <v>99</v>
      </c>
      <c r="D33" s="85" t="s">
        <v>72</v>
      </c>
      <c r="E33" s="6" t="s">
        <v>1285</v>
      </c>
      <c r="F33" s="85" t="s">
        <v>35</v>
      </c>
      <c r="G33" s="85" t="s">
        <v>36</v>
      </c>
      <c r="H33" s="85" t="s">
        <v>565</v>
      </c>
      <c r="I33" s="85" t="s">
        <v>565</v>
      </c>
      <c r="J33" s="85" t="s">
        <v>1268</v>
      </c>
      <c r="K33" s="85" t="s">
        <v>565</v>
      </c>
      <c r="L33" s="85" t="s">
        <v>565</v>
      </c>
      <c r="M33" s="85" t="s">
        <v>565</v>
      </c>
      <c r="N33" s="85" t="s">
        <v>565</v>
      </c>
      <c r="O33" s="6" t="s">
        <v>1231</v>
      </c>
      <c r="P33" s="6"/>
    </row>
    <row r="34" spans="1:16" ht="26.4" x14ac:dyDescent="0.3">
      <c r="A34" s="1"/>
      <c r="B34" s="6" t="s">
        <v>615</v>
      </c>
      <c r="C34" s="6" t="s">
        <v>1143</v>
      </c>
      <c r="D34" s="85" t="s">
        <v>1144</v>
      </c>
      <c r="E34" s="6" t="s">
        <v>1286</v>
      </c>
      <c r="F34" s="85" t="s">
        <v>35</v>
      </c>
      <c r="G34" s="85" t="s">
        <v>36</v>
      </c>
      <c r="H34" s="85" t="s">
        <v>565</v>
      </c>
      <c r="I34" s="85" t="s">
        <v>565</v>
      </c>
      <c r="J34" s="85" t="s">
        <v>1230</v>
      </c>
      <c r="K34" s="85" t="s">
        <v>565</v>
      </c>
      <c r="L34" s="85" t="s">
        <v>565</v>
      </c>
      <c r="M34" s="85" t="s">
        <v>565</v>
      </c>
      <c r="N34" s="85" t="s">
        <v>565</v>
      </c>
      <c r="O34" s="6" t="s">
        <v>1231</v>
      </c>
      <c r="P34" s="6"/>
    </row>
    <row r="35" spans="1:16" ht="26.4" x14ac:dyDescent="0.3">
      <c r="A35" s="1"/>
      <c r="B35" s="6" t="s">
        <v>615</v>
      </c>
      <c r="C35" s="6" t="s">
        <v>1143</v>
      </c>
      <c r="D35" s="85" t="s">
        <v>1145</v>
      </c>
      <c r="E35" s="6" t="s">
        <v>1287</v>
      </c>
      <c r="F35" s="85" t="s">
        <v>35</v>
      </c>
      <c r="G35" s="85" t="s">
        <v>36</v>
      </c>
      <c r="H35" s="85" t="s">
        <v>565</v>
      </c>
      <c r="I35" s="85" t="s">
        <v>565</v>
      </c>
      <c r="J35" s="85" t="s">
        <v>1230</v>
      </c>
      <c r="K35" s="85" t="s">
        <v>565</v>
      </c>
      <c r="L35" s="85" t="s">
        <v>565</v>
      </c>
      <c r="M35" s="85" t="s">
        <v>565</v>
      </c>
      <c r="N35" s="85" t="s">
        <v>565</v>
      </c>
      <c r="O35" s="6" t="s">
        <v>1231</v>
      </c>
      <c r="P35" s="6"/>
    </row>
    <row r="36" spans="1:16" ht="26.4" x14ac:dyDescent="0.3">
      <c r="A36" s="1"/>
      <c r="B36" s="6" t="s">
        <v>301</v>
      </c>
      <c r="C36" s="6" t="s">
        <v>1147</v>
      </c>
      <c r="D36" s="85" t="s">
        <v>72</v>
      </c>
      <c r="E36" s="6" t="s">
        <v>1288</v>
      </c>
      <c r="F36" s="85" t="s">
        <v>1289</v>
      </c>
      <c r="G36" s="85" t="s">
        <v>1290</v>
      </c>
      <c r="H36" s="85" t="s">
        <v>1291</v>
      </c>
      <c r="I36" s="85" t="s">
        <v>1292</v>
      </c>
      <c r="J36" s="85" t="s">
        <v>1265</v>
      </c>
      <c r="K36" s="85" t="s">
        <v>565</v>
      </c>
      <c r="L36" s="85" t="s">
        <v>565</v>
      </c>
      <c r="M36" s="85" t="s">
        <v>565</v>
      </c>
      <c r="N36" s="85" t="s">
        <v>565</v>
      </c>
      <c r="O36" s="6" t="s">
        <v>1266</v>
      </c>
      <c r="P36" s="6" t="s">
        <v>1293</v>
      </c>
    </row>
    <row r="37" spans="1:16" x14ac:dyDescent="0.3">
      <c r="A37" s="1"/>
      <c r="B37" s="6" t="s">
        <v>101</v>
      </c>
      <c r="C37" s="6" t="s">
        <v>111</v>
      </c>
      <c r="D37" s="85" t="s">
        <v>1139</v>
      </c>
      <c r="E37" s="6" t="s">
        <v>1294</v>
      </c>
      <c r="F37" s="85" t="s">
        <v>35</v>
      </c>
      <c r="G37" s="85" t="s">
        <v>1295</v>
      </c>
      <c r="H37" s="85" t="s">
        <v>565</v>
      </c>
      <c r="I37" s="85" t="s">
        <v>1296</v>
      </c>
      <c r="J37" s="85" t="s">
        <v>1262</v>
      </c>
      <c r="K37" s="85" t="s">
        <v>565</v>
      </c>
      <c r="L37" s="85" t="s">
        <v>565</v>
      </c>
      <c r="M37" s="85" t="s">
        <v>565</v>
      </c>
      <c r="N37" s="85" t="s">
        <v>565</v>
      </c>
      <c r="O37" s="6" t="s">
        <v>1231</v>
      </c>
      <c r="P37" s="6"/>
    </row>
    <row r="38" spans="1:16" x14ac:dyDescent="0.3">
      <c r="A38" s="1"/>
      <c r="B38" s="6" t="s">
        <v>101</v>
      </c>
      <c r="C38" s="6" t="s">
        <v>111</v>
      </c>
      <c r="D38" s="85" t="s">
        <v>1131</v>
      </c>
      <c r="E38" s="6" t="s">
        <v>1297</v>
      </c>
      <c r="F38" s="85" t="s">
        <v>35</v>
      </c>
      <c r="G38" s="85" t="s">
        <v>1298</v>
      </c>
      <c r="H38" s="85" t="s">
        <v>565</v>
      </c>
      <c r="I38" s="85" t="s">
        <v>565</v>
      </c>
      <c r="J38" s="85" t="s">
        <v>1268</v>
      </c>
      <c r="K38" s="85" t="s">
        <v>565</v>
      </c>
      <c r="L38" s="85" t="s">
        <v>565</v>
      </c>
      <c r="M38" s="85" t="s">
        <v>565</v>
      </c>
      <c r="N38" s="85" t="s">
        <v>565</v>
      </c>
      <c r="O38" s="6" t="s">
        <v>1231</v>
      </c>
      <c r="P38" s="6"/>
    </row>
    <row r="39" spans="1:16" x14ac:dyDescent="0.3">
      <c r="A39" s="1"/>
      <c r="B39" s="6" t="s">
        <v>101</v>
      </c>
      <c r="C39" s="6" t="s">
        <v>111</v>
      </c>
      <c r="D39" s="85" t="s">
        <v>1131</v>
      </c>
      <c r="E39" s="6" t="s">
        <v>1297</v>
      </c>
      <c r="F39" s="85" t="s">
        <v>1298</v>
      </c>
      <c r="G39" s="85" t="s">
        <v>1299</v>
      </c>
      <c r="H39" s="85" t="s">
        <v>565</v>
      </c>
      <c r="I39" s="85" t="s">
        <v>565</v>
      </c>
      <c r="J39" s="85" t="s">
        <v>1262</v>
      </c>
      <c r="K39" s="85" t="s">
        <v>565</v>
      </c>
      <c r="L39" s="85" t="s">
        <v>565</v>
      </c>
      <c r="M39" s="85" t="s">
        <v>565</v>
      </c>
      <c r="N39" s="85" t="s">
        <v>565</v>
      </c>
      <c r="O39" s="6" t="s">
        <v>1231</v>
      </c>
      <c r="P39" s="6"/>
    </row>
    <row r="40" spans="1:16" x14ac:dyDescent="0.3">
      <c r="A40" s="1"/>
      <c r="B40" s="6" t="s">
        <v>101</v>
      </c>
      <c r="C40" s="6" t="s">
        <v>111</v>
      </c>
      <c r="D40" s="85" t="s">
        <v>1131</v>
      </c>
      <c r="E40" s="6" t="s">
        <v>1297</v>
      </c>
      <c r="F40" s="85" t="s">
        <v>1299</v>
      </c>
      <c r="G40" s="85" t="s">
        <v>1300</v>
      </c>
      <c r="H40" s="85" t="s">
        <v>565</v>
      </c>
      <c r="I40" s="85" t="s">
        <v>565</v>
      </c>
      <c r="J40" s="85" t="s">
        <v>1268</v>
      </c>
      <c r="K40" s="85" t="s">
        <v>565</v>
      </c>
      <c r="L40" s="85" t="s">
        <v>565</v>
      </c>
      <c r="M40" s="85" t="s">
        <v>565</v>
      </c>
      <c r="N40" s="85" t="s">
        <v>565</v>
      </c>
      <c r="O40" s="6" t="s">
        <v>1231</v>
      </c>
      <c r="P40" s="6"/>
    </row>
    <row r="41" spans="1:16" x14ac:dyDescent="0.3">
      <c r="A41" s="1"/>
      <c r="B41" s="6" t="s">
        <v>101</v>
      </c>
      <c r="C41" s="6" t="s">
        <v>111</v>
      </c>
      <c r="D41" s="85" t="s">
        <v>1131</v>
      </c>
      <c r="E41" s="6" t="s">
        <v>1297</v>
      </c>
      <c r="F41" s="85" t="s">
        <v>1300</v>
      </c>
      <c r="G41" s="85" t="s">
        <v>1301</v>
      </c>
      <c r="H41" s="85" t="s">
        <v>565</v>
      </c>
      <c r="I41" s="85" t="s">
        <v>1302</v>
      </c>
      <c r="J41" s="85" t="s">
        <v>1262</v>
      </c>
      <c r="K41" s="85" t="s">
        <v>565</v>
      </c>
      <c r="L41" s="85" t="s">
        <v>565</v>
      </c>
      <c r="M41" s="85" t="s">
        <v>565</v>
      </c>
      <c r="N41" s="85" t="s">
        <v>565</v>
      </c>
      <c r="O41" s="6" t="s">
        <v>1231</v>
      </c>
      <c r="P41" s="6"/>
    </row>
    <row r="42" spans="1:16" x14ac:dyDescent="0.3">
      <c r="A42" s="1"/>
      <c r="B42" s="6" t="s">
        <v>101</v>
      </c>
      <c r="C42" s="6" t="s">
        <v>111</v>
      </c>
      <c r="D42" s="85" t="s">
        <v>1139</v>
      </c>
      <c r="E42" s="6" t="s">
        <v>1294</v>
      </c>
      <c r="F42" s="85" t="s">
        <v>1303</v>
      </c>
      <c r="G42" s="85" t="s">
        <v>1304</v>
      </c>
      <c r="H42" s="85" t="s">
        <v>1305</v>
      </c>
      <c r="I42" s="85" t="s">
        <v>565</v>
      </c>
      <c r="J42" s="85" t="s">
        <v>1262</v>
      </c>
      <c r="K42" s="85" t="s">
        <v>565</v>
      </c>
      <c r="L42" s="85" t="s">
        <v>565</v>
      </c>
      <c r="M42" s="85" t="s">
        <v>565</v>
      </c>
      <c r="N42" s="85" t="s">
        <v>565</v>
      </c>
      <c r="O42" s="6" t="s">
        <v>1231</v>
      </c>
      <c r="P42" s="6"/>
    </row>
    <row r="43" spans="1:16" x14ac:dyDescent="0.3">
      <c r="A43" s="1"/>
      <c r="B43" s="6" t="s">
        <v>101</v>
      </c>
      <c r="C43" s="6" t="s">
        <v>111</v>
      </c>
      <c r="D43" s="85" t="s">
        <v>1131</v>
      </c>
      <c r="E43" s="6" t="s">
        <v>1297</v>
      </c>
      <c r="F43" s="85" t="s">
        <v>1306</v>
      </c>
      <c r="G43" s="85" t="s">
        <v>1307</v>
      </c>
      <c r="H43" s="85" t="s">
        <v>1308</v>
      </c>
      <c r="I43" s="85" t="s">
        <v>565</v>
      </c>
      <c r="J43" s="85" t="s">
        <v>1262</v>
      </c>
      <c r="K43" s="85" t="s">
        <v>565</v>
      </c>
      <c r="L43" s="85" t="s">
        <v>565</v>
      </c>
      <c r="M43" s="85" t="s">
        <v>565</v>
      </c>
      <c r="N43" s="85" t="s">
        <v>565</v>
      </c>
      <c r="O43" s="6" t="s">
        <v>1231</v>
      </c>
      <c r="P43" s="6"/>
    </row>
    <row r="44" spans="1:16" ht="26.4" x14ac:dyDescent="0.3">
      <c r="A44" s="1"/>
      <c r="B44" s="6" t="s">
        <v>101</v>
      </c>
      <c r="C44" s="6" t="s">
        <v>111</v>
      </c>
      <c r="D44" s="85" t="s">
        <v>1131</v>
      </c>
      <c r="E44" s="6" t="s">
        <v>1297</v>
      </c>
      <c r="F44" s="85" t="s">
        <v>1307</v>
      </c>
      <c r="G44" s="85" t="s">
        <v>1309</v>
      </c>
      <c r="H44" s="85" t="s">
        <v>565</v>
      </c>
      <c r="I44" s="85" t="s">
        <v>565</v>
      </c>
      <c r="J44" s="85" t="s">
        <v>1268</v>
      </c>
      <c r="K44" s="85" t="s">
        <v>565</v>
      </c>
      <c r="L44" s="85" t="s">
        <v>565</v>
      </c>
      <c r="M44" s="85" t="s">
        <v>565</v>
      </c>
      <c r="N44" s="85" t="s">
        <v>565</v>
      </c>
      <c r="O44" s="6" t="s">
        <v>1231</v>
      </c>
      <c r="P44" s="6" t="s">
        <v>1310</v>
      </c>
    </row>
    <row r="45" spans="1:16" ht="26.4" x14ac:dyDescent="0.3">
      <c r="A45" s="1"/>
      <c r="B45" s="6" t="s">
        <v>101</v>
      </c>
      <c r="C45" s="6" t="s">
        <v>111</v>
      </c>
      <c r="D45" s="85" t="s">
        <v>1139</v>
      </c>
      <c r="E45" s="6" t="s">
        <v>1294</v>
      </c>
      <c r="F45" s="85" t="s">
        <v>1304</v>
      </c>
      <c r="G45" s="85" t="s">
        <v>1311</v>
      </c>
      <c r="H45" s="85" t="s">
        <v>565</v>
      </c>
      <c r="I45" s="85" t="s">
        <v>565</v>
      </c>
      <c r="J45" s="85" t="s">
        <v>1268</v>
      </c>
      <c r="K45" s="85" t="s">
        <v>565</v>
      </c>
      <c r="L45" s="85" t="s">
        <v>565</v>
      </c>
      <c r="M45" s="85" t="s">
        <v>565</v>
      </c>
      <c r="N45" s="85" t="s">
        <v>565</v>
      </c>
      <c r="O45" s="6" t="s">
        <v>1231</v>
      </c>
      <c r="P45" s="6" t="s">
        <v>1312</v>
      </c>
    </row>
    <row r="46" spans="1:16" x14ac:dyDescent="0.3">
      <c r="A46" s="1"/>
      <c r="B46" s="6" t="s">
        <v>101</v>
      </c>
      <c r="C46" s="6" t="s">
        <v>111</v>
      </c>
      <c r="D46" s="85" t="s">
        <v>1139</v>
      </c>
      <c r="E46" s="6" t="s">
        <v>1294</v>
      </c>
      <c r="F46" s="85" t="s">
        <v>1311</v>
      </c>
      <c r="G46" s="85" t="s">
        <v>1313</v>
      </c>
      <c r="H46" s="85" t="s">
        <v>565</v>
      </c>
      <c r="I46" s="85" t="s">
        <v>565</v>
      </c>
      <c r="J46" s="85" t="s">
        <v>1262</v>
      </c>
      <c r="K46" s="85" t="s">
        <v>565</v>
      </c>
      <c r="L46" s="85" t="s">
        <v>565</v>
      </c>
      <c r="M46" s="85" t="s">
        <v>565</v>
      </c>
      <c r="N46" s="85" t="s">
        <v>565</v>
      </c>
      <c r="O46" s="6" t="s">
        <v>1231</v>
      </c>
      <c r="P46" s="6"/>
    </row>
    <row r="47" spans="1:16" x14ac:dyDescent="0.3">
      <c r="A47" s="1"/>
      <c r="B47" s="6" t="s">
        <v>101</v>
      </c>
      <c r="C47" s="6" t="s">
        <v>111</v>
      </c>
      <c r="D47" s="85" t="s">
        <v>1131</v>
      </c>
      <c r="E47" s="6" t="s">
        <v>1297</v>
      </c>
      <c r="F47" s="85" t="s">
        <v>1309</v>
      </c>
      <c r="G47" s="85" t="s">
        <v>1314</v>
      </c>
      <c r="H47" s="85" t="s">
        <v>565</v>
      </c>
      <c r="I47" s="85" t="s">
        <v>565</v>
      </c>
      <c r="J47" s="85" t="s">
        <v>1262</v>
      </c>
      <c r="K47" s="85" t="s">
        <v>565</v>
      </c>
      <c r="L47" s="85" t="s">
        <v>565</v>
      </c>
      <c r="M47" s="85" t="s">
        <v>565</v>
      </c>
      <c r="N47" s="85" t="s">
        <v>565</v>
      </c>
      <c r="O47" s="6" t="s">
        <v>1231</v>
      </c>
      <c r="P47" s="6"/>
    </row>
    <row r="48" spans="1:16" x14ac:dyDescent="0.3">
      <c r="A48" s="1"/>
      <c r="B48" s="6" t="s">
        <v>101</v>
      </c>
      <c r="C48" s="6" t="s">
        <v>111</v>
      </c>
      <c r="D48" s="85" t="s">
        <v>1131</v>
      </c>
      <c r="E48" s="6" t="s">
        <v>1297</v>
      </c>
      <c r="F48" s="85" t="s">
        <v>1314</v>
      </c>
      <c r="G48" s="85" t="s">
        <v>1267</v>
      </c>
      <c r="H48" s="85" t="s">
        <v>565</v>
      </c>
      <c r="I48" s="85" t="s">
        <v>565</v>
      </c>
      <c r="J48" s="85" t="s">
        <v>1268</v>
      </c>
      <c r="K48" s="85" t="s">
        <v>565</v>
      </c>
      <c r="L48" s="85" t="s">
        <v>565</v>
      </c>
      <c r="M48" s="85" t="s">
        <v>565</v>
      </c>
      <c r="N48" s="85" t="s">
        <v>565</v>
      </c>
      <c r="O48" s="6" t="s">
        <v>1231</v>
      </c>
      <c r="P48" s="6"/>
    </row>
    <row r="49" spans="1:16" ht="26.4" x14ac:dyDescent="0.3">
      <c r="A49" s="1"/>
      <c r="B49" s="6" t="s">
        <v>101</v>
      </c>
      <c r="C49" s="6" t="s">
        <v>111</v>
      </c>
      <c r="D49" s="85" t="s">
        <v>1139</v>
      </c>
      <c r="E49" s="6" t="s">
        <v>1294</v>
      </c>
      <c r="F49" s="85" t="s">
        <v>1313</v>
      </c>
      <c r="G49" s="85" t="s">
        <v>1267</v>
      </c>
      <c r="H49" s="85" t="s">
        <v>565</v>
      </c>
      <c r="I49" s="85" t="s">
        <v>565</v>
      </c>
      <c r="J49" s="85" t="s">
        <v>1268</v>
      </c>
      <c r="K49" s="85" t="s">
        <v>565</v>
      </c>
      <c r="L49" s="85" t="s">
        <v>565</v>
      </c>
      <c r="M49" s="85" t="s">
        <v>565</v>
      </c>
      <c r="N49" s="85" t="s">
        <v>565</v>
      </c>
      <c r="O49" s="6" t="s">
        <v>1231</v>
      </c>
      <c r="P49" s="6" t="s">
        <v>1315</v>
      </c>
    </row>
    <row r="50" spans="1:16" x14ac:dyDescent="0.3">
      <c r="A50" s="1"/>
      <c r="B50" s="6" t="s">
        <v>101</v>
      </c>
      <c r="C50" s="6" t="s">
        <v>111</v>
      </c>
      <c r="D50" s="85" t="s">
        <v>1139</v>
      </c>
      <c r="E50" s="6" t="s">
        <v>1294</v>
      </c>
      <c r="F50" s="85" t="s">
        <v>1267</v>
      </c>
      <c r="G50" s="85" t="s">
        <v>1316</v>
      </c>
      <c r="H50" s="85" t="s">
        <v>565</v>
      </c>
      <c r="I50" s="85" t="s">
        <v>565</v>
      </c>
      <c r="J50" s="85" t="s">
        <v>1262</v>
      </c>
      <c r="K50" s="85" t="s">
        <v>565</v>
      </c>
      <c r="L50" s="85" t="s">
        <v>565</v>
      </c>
      <c r="M50" s="85" t="s">
        <v>565</v>
      </c>
      <c r="N50" s="85" t="s">
        <v>565</v>
      </c>
      <c r="O50" s="6" t="s">
        <v>1231</v>
      </c>
      <c r="P50" s="6"/>
    </row>
    <row r="51" spans="1:16" x14ac:dyDescent="0.3">
      <c r="A51" s="1"/>
      <c r="B51" s="6" t="s">
        <v>101</v>
      </c>
      <c r="C51" s="6" t="s">
        <v>111</v>
      </c>
      <c r="D51" s="85" t="s">
        <v>1131</v>
      </c>
      <c r="E51" s="6" t="s">
        <v>1297</v>
      </c>
      <c r="F51" s="85" t="s">
        <v>1267</v>
      </c>
      <c r="G51" s="85" t="s">
        <v>1317</v>
      </c>
      <c r="H51" s="85" t="s">
        <v>565</v>
      </c>
      <c r="I51" s="85" t="s">
        <v>565</v>
      </c>
      <c r="J51" s="85" t="s">
        <v>1262</v>
      </c>
      <c r="K51" s="85" t="s">
        <v>565</v>
      </c>
      <c r="L51" s="85" t="s">
        <v>565</v>
      </c>
      <c r="M51" s="85" t="s">
        <v>565</v>
      </c>
      <c r="N51" s="85" t="s">
        <v>565</v>
      </c>
      <c r="O51" s="6" t="s">
        <v>1231</v>
      </c>
      <c r="P51" s="6"/>
    </row>
    <row r="52" spans="1:16" x14ac:dyDescent="0.3">
      <c r="A52" s="1"/>
      <c r="B52" s="6" t="s">
        <v>101</v>
      </c>
      <c r="C52" s="6" t="s">
        <v>111</v>
      </c>
      <c r="D52" s="85" t="s">
        <v>1131</v>
      </c>
      <c r="E52" s="6" t="s">
        <v>1297</v>
      </c>
      <c r="F52" s="85" t="s">
        <v>1317</v>
      </c>
      <c r="G52" s="85" t="s">
        <v>1318</v>
      </c>
      <c r="H52" s="85" t="s">
        <v>565</v>
      </c>
      <c r="I52" s="85" t="s">
        <v>565</v>
      </c>
      <c r="J52" s="85" t="s">
        <v>1268</v>
      </c>
      <c r="K52" s="85" t="s">
        <v>565</v>
      </c>
      <c r="L52" s="85" t="s">
        <v>565</v>
      </c>
      <c r="M52" s="85" t="s">
        <v>565</v>
      </c>
      <c r="N52" s="85" t="s">
        <v>565</v>
      </c>
      <c r="O52" s="6" t="s">
        <v>1231</v>
      </c>
      <c r="P52" s="6"/>
    </row>
    <row r="53" spans="1:16" x14ac:dyDescent="0.3">
      <c r="A53" s="1"/>
      <c r="B53" s="6" t="s">
        <v>101</v>
      </c>
      <c r="C53" s="6" t="s">
        <v>111</v>
      </c>
      <c r="D53" s="85" t="s">
        <v>1131</v>
      </c>
      <c r="E53" s="6" t="s">
        <v>1297</v>
      </c>
      <c r="F53" s="85" t="s">
        <v>1318</v>
      </c>
      <c r="G53" s="85" t="s">
        <v>1319</v>
      </c>
      <c r="H53" s="85" t="s">
        <v>565</v>
      </c>
      <c r="I53" s="85" t="s">
        <v>565</v>
      </c>
      <c r="J53" s="85" t="s">
        <v>1262</v>
      </c>
      <c r="K53" s="85" t="s">
        <v>565</v>
      </c>
      <c r="L53" s="85" t="s">
        <v>565</v>
      </c>
      <c r="M53" s="85" t="s">
        <v>565</v>
      </c>
      <c r="N53" s="85" t="s">
        <v>565</v>
      </c>
      <c r="O53" s="6" t="s">
        <v>1231</v>
      </c>
      <c r="P53" s="6"/>
    </row>
    <row r="54" spans="1:16" x14ac:dyDescent="0.3">
      <c r="A54" s="1"/>
      <c r="B54" s="6" t="s">
        <v>101</v>
      </c>
      <c r="C54" s="6" t="s">
        <v>114</v>
      </c>
      <c r="D54" s="85" t="s">
        <v>1138</v>
      </c>
      <c r="E54" s="6" t="s">
        <v>1320</v>
      </c>
      <c r="F54" s="85" t="s">
        <v>35</v>
      </c>
      <c r="G54" s="85" t="s">
        <v>1321</v>
      </c>
      <c r="H54" s="85" t="s">
        <v>565</v>
      </c>
      <c r="I54" s="85" t="s">
        <v>1322</v>
      </c>
      <c r="J54" s="85" t="s">
        <v>1262</v>
      </c>
      <c r="K54" s="85" t="s">
        <v>565</v>
      </c>
      <c r="L54" s="85" t="s">
        <v>565</v>
      </c>
      <c r="M54" s="85" t="s">
        <v>565</v>
      </c>
      <c r="N54" s="85" t="s">
        <v>565</v>
      </c>
      <c r="O54" s="6" t="s">
        <v>1231</v>
      </c>
      <c r="P54" s="6"/>
    </row>
    <row r="55" spans="1:16" x14ac:dyDescent="0.3">
      <c r="A55" s="1"/>
      <c r="B55" s="6" t="s">
        <v>101</v>
      </c>
      <c r="C55" s="6" t="s">
        <v>114</v>
      </c>
      <c r="D55" s="85" t="s">
        <v>1138</v>
      </c>
      <c r="E55" s="6" t="s">
        <v>1320</v>
      </c>
      <c r="F55" s="85" t="s">
        <v>1323</v>
      </c>
      <c r="G55" s="85" t="s">
        <v>1267</v>
      </c>
      <c r="H55" s="85" t="s">
        <v>1324</v>
      </c>
      <c r="I55" s="85" t="s">
        <v>565</v>
      </c>
      <c r="J55" s="85" t="s">
        <v>1268</v>
      </c>
      <c r="K55" s="85" t="s">
        <v>565</v>
      </c>
      <c r="L55" s="85" t="s">
        <v>565</v>
      </c>
      <c r="M55" s="85" t="s">
        <v>565</v>
      </c>
      <c r="N55" s="85" t="s">
        <v>565</v>
      </c>
      <c r="O55" s="6" t="s">
        <v>1231</v>
      </c>
      <c r="P55" s="6"/>
    </row>
    <row r="56" spans="1:16" x14ac:dyDescent="0.3">
      <c r="A56" s="1"/>
      <c r="B56" s="6" t="s">
        <v>101</v>
      </c>
      <c r="C56" s="6" t="s">
        <v>114</v>
      </c>
      <c r="D56" s="85" t="s">
        <v>1138</v>
      </c>
      <c r="E56" s="6" t="s">
        <v>1320</v>
      </c>
      <c r="F56" s="85" t="s">
        <v>1267</v>
      </c>
      <c r="G56" s="85" t="s">
        <v>1325</v>
      </c>
      <c r="H56" s="85" t="s">
        <v>565</v>
      </c>
      <c r="I56" s="85" t="s">
        <v>565</v>
      </c>
      <c r="J56" s="85" t="s">
        <v>1262</v>
      </c>
      <c r="K56" s="85" t="s">
        <v>565</v>
      </c>
      <c r="L56" s="85" t="s">
        <v>565</v>
      </c>
      <c r="M56" s="85" t="s">
        <v>565</v>
      </c>
      <c r="N56" s="85" t="s">
        <v>565</v>
      </c>
      <c r="O56" s="6" t="s">
        <v>1231</v>
      </c>
      <c r="P56" s="6"/>
    </row>
    <row r="57" spans="1:16" x14ac:dyDescent="0.3">
      <c r="A57" s="1"/>
      <c r="B57" s="6" t="s">
        <v>101</v>
      </c>
      <c r="C57" s="6" t="s">
        <v>114</v>
      </c>
      <c r="D57" s="85" t="s">
        <v>1138</v>
      </c>
      <c r="E57" s="6" t="s">
        <v>1320</v>
      </c>
      <c r="F57" s="85" t="s">
        <v>1325</v>
      </c>
      <c r="G57" s="85" t="s">
        <v>1326</v>
      </c>
      <c r="H57" s="85" t="s">
        <v>565</v>
      </c>
      <c r="I57" s="85" t="s">
        <v>565</v>
      </c>
      <c r="J57" s="85" t="s">
        <v>1268</v>
      </c>
      <c r="K57" s="85" t="s">
        <v>565</v>
      </c>
      <c r="L57" s="85" t="s">
        <v>565</v>
      </c>
      <c r="M57" s="85" t="s">
        <v>565</v>
      </c>
      <c r="N57" s="85" t="s">
        <v>565</v>
      </c>
      <c r="O57" s="6" t="s">
        <v>1231</v>
      </c>
      <c r="P57" s="6" t="s">
        <v>1327</v>
      </c>
    </row>
    <row r="58" spans="1:16" x14ac:dyDescent="0.3">
      <c r="A58" s="1"/>
      <c r="B58" s="6" t="s">
        <v>101</v>
      </c>
      <c r="C58" s="6" t="s">
        <v>114</v>
      </c>
      <c r="D58" s="85" t="s">
        <v>1138</v>
      </c>
      <c r="E58" s="6" t="s">
        <v>1320</v>
      </c>
      <c r="F58" s="85" t="s">
        <v>1326</v>
      </c>
      <c r="G58" s="85" t="s">
        <v>1328</v>
      </c>
      <c r="H58" s="85" t="s">
        <v>565</v>
      </c>
      <c r="I58" s="85" t="s">
        <v>565</v>
      </c>
      <c r="J58" s="85" t="s">
        <v>1262</v>
      </c>
      <c r="K58" s="85" t="s">
        <v>565</v>
      </c>
      <c r="L58" s="85" t="s">
        <v>565</v>
      </c>
      <c r="M58" s="85" t="s">
        <v>565</v>
      </c>
      <c r="N58" s="85" t="s">
        <v>565</v>
      </c>
      <c r="O58" s="6" t="s">
        <v>1231</v>
      </c>
      <c r="P58" s="6"/>
    </row>
    <row r="59" spans="1:16" x14ac:dyDescent="0.3">
      <c r="A59" s="1"/>
      <c r="B59" s="6" t="s">
        <v>141</v>
      </c>
      <c r="C59" s="6" t="s">
        <v>1160</v>
      </c>
      <c r="D59" s="85" t="s">
        <v>72</v>
      </c>
      <c r="E59" s="6" t="s">
        <v>1329</v>
      </c>
      <c r="F59" s="85" t="s">
        <v>35</v>
      </c>
      <c r="G59" s="85" t="s">
        <v>1330</v>
      </c>
      <c r="H59" s="85" t="s">
        <v>565</v>
      </c>
      <c r="I59" s="85" t="s">
        <v>1331</v>
      </c>
      <c r="J59" s="85" t="s">
        <v>1262</v>
      </c>
      <c r="K59" s="85" t="s">
        <v>565</v>
      </c>
      <c r="L59" s="85" t="s">
        <v>565</v>
      </c>
      <c r="M59" s="85" t="s">
        <v>565</v>
      </c>
      <c r="N59" s="85" t="s">
        <v>565</v>
      </c>
      <c r="O59" s="6" t="s">
        <v>1231</v>
      </c>
      <c r="P59" s="6"/>
    </row>
    <row r="60" spans="1:16" x14ac:dyDescent="0.3">
      <c r="A60" s="1"/>
      <c r="B60" s="6" t="s">
        <v>141</v>
      </c>
      <c r="C60" s="6" t="s">
        <v>153</v>
      </c>
      <c r="D60" s="85" t="s">
        <v>72</v>
      </c>
      <c r="E60" s="6" t="s">
        <v>1332</v>
      </c>
      <c r="F60" s="85" t="s">
        <v>35</v>
      </c>
      <c r="G60" s="85" t="s">
        <v>1333</v>
      </c>
      <c r="H60" s="85" t="s">
        <v>565</v>
      </c>
      <c r="I60" s="85" t="s">
        <v>565</v>
      </c>
      <c r="J60" s="85" t="s">
        <v>1268</v>
      </c>
      <c r="K60" s="85" t="s">
        <v>565</v>
      </c>
      <c r="L60" s="85" t="s">
        <v>565</v>
      </c>
      <c r="M60" s="85" t="s">
        <v>565</v>
      </c>
      <c r="N60" s="85" t="s">
        <v>565</v>
      </c>
      <c r="O60" s="6" t="s">
        <v>1231</v>
      </c>
      <c r="P60" s="6" t="s">
        <v>1334</v>
      </c>
    </row>
    <row r="61" spans="1:16" x14ac:dyDescent="0.3">
      <c r="A61" s="1"/>
      <c r="B61" s="6" t="s">
        <v>141</v>
      </c>
      <c r="C61" s="6" t="s">
        <v>153</v>
      </c>
      <c r="D61" s="85" t="s">
        <v>72</v>
      </c>
      <c r="E61" s="6" t="s">
        <v>1332</v>
      </c>
      <c r="F61" s="85" t="s">
        <v>1333</v>
      </c>
      <c r="G61" s="85" t="s">
        <v>1335</v>
      </c>
      <c r="H61" s="85" t="s">
        <v>565</v>
      </c>
      <c r="I61" s="85" t="s">
        <v>565</v>
      </c>
      <c r="J61" s="85" t="s">
        <v>1262</v>
      </c>
      <c r="K61" s="85" t="s">
        <v>565</v>
      </c>
      <c r="L61" s="85" t="s">
        <v>565</v>
      </c>
      <c r="M61" s="85" t="s">
        <v>565</v>
      </c>
      <c r="N61" s="85" t="s">
        <v>565</v>
      </c>
      <c r="O61" s="6" t="s">
        <v>1231</v>
      </c>
      <c r="P61" s="6"/>
    </row>
    <row r="62" spans="1:16" x14ac:dyDescent="0.3">
      <c r="A62" s="1"/>
      <c r="B62" s="6" t="s">
        <v>141</v>
      </c>
      <c r="C62" s="6" t="s">
        <v>153</v>
      </c>
      <c r="D62" s="85" t="s">
        <v>72</v>
      </c>
      <c r="E62" s="6" t="s">
        <v>1332</v>
      </c>
      <c r="F62" s="85" t="s">
        <v>1335</v>
      </c>
      <c r="G62" s="85" t="s">
        <v>1336</v>
      </c>
      <c r="H62" s="85" t="s">
        <v>565</v>
      </c>
      <c r="I62" s="85" t="s">
        <v>565</v>
      </c>
      <c r="J62" s="85" t="s">
        <v>1268</v>
      </c>
      <c r="K62" s="85" t="s">
        <v>565</v>
      </c>
      <c r="L62" s="85" t="s">
        <v>565</v>
      </c>
      <c r="M62" s="85" t="s">
        <v>565</v>
      </c>
      <c r="N62" s="85" t="s">
        <v>565</v>
      </c>
      <c r="O62" s="6" t="s">
        <v>1231</v>
      </c>
      <c r="P62" s="6"/>
    </row>
    <row r="63" spans="1:16" x14ac:dyDescent="0.3">
      <c r="A63" s="1"/>
      <c r="B63" s="6" t="s">
        <v>141</v>
      </c>
      <c r="C63" s="6" t="s">
        <v>153</v>
      </c>
      <c r="D63" s="85" t="s">
        <v>72</v>
      </c>
      <c r="E63" s="6" t="s">
        <v>1332</v>
      </c>
      <c r="F63" s="85" t="s">
        <v>1336</v>
      </c>
      <c r="G63" s="85" t="s">
        <v>1337</v>
      </c>
      <c r="H63" s="85" t="s">
        <v>565</v>
      </c>
      <c r="I63" s="85" t="s">
        <v>565</v>
      </c>
      <c r="J63" s="85" t="s">
        <v>1262</v>
      </c>
      <c r="K63" s="85" t="s">
        <v>565</v>
      </c>
      <c r="L63" s="85" t="s">
        <v>565</v>
      </c>
      <c r="M63" s="85" t="s">
        <v>565</v>
      </c>
      <c r="N63" s="85" t="s">
        <v>565</v>
      </c>
      <c r="O63" s="6" t="s">
        <v>1231</v>
      </c>
      <c r="P63" s="6"/>
    </row>
    <row r="64" spans="1:16" ht="26.4" x14ac:dyDescent="0.3">
      <c r="A64" s="1"/>
      <c r="B64" s="6" t="s">
        <v>141</v>
      </c>
      <c r="C64" s="6" t="s">
        <v>153</v>
      </c>
      <c r="D64" s="85" t="s">
        <v>72</v>
      </c>
      <c r="E64" s="6" t="s">
        <v>1332</v>
      </c>
      <c r="F64" s="85" t="s">
        <v>1337</v>
      </c>
      <c r="G64" s="85" t="s">
        <v>1338</v>
      </c>
      <c r="H64" s="85" t="s">
        <v>565</v>
      </c>
      <c r="I64" s="85" t="s">
        <v>565</v>
      </c>
      <c r="J64" s="85" t="s">
        <v>1268</v>
      </c>
      <c r="K64" s="85" t="s">
        <v>565</v>
      </c>
      <c r="L64" s="85" t="s">
        <v>565</v>
      </c>
      <c r="M64" s="85" t="s">
        <v>565</v>
      </c>
      <c r="N64" s="85" t="s">
        <v>565</v>
      </c>
      <c r="O64" s="6" t="s">
        <v>1231</v>
      </c>
      <c r="P64" s="6" t="s">
        <v>1339</v>
      </c>
    </row>
    <row r="65" spans="1:16" x14ac:dyDescent="0.3">
      <c r="A65" s="1"/>
      <c r="B65" s="6" t="s">
        <v>141</v>
      </c>
      <c r="C65" s="6" t="s">
        <v>153</v>
      </c>
      <c r="D65" s="85" t="s">
        <v>72</v>
      </c>
      <c r="E65" s="6" t="s">
        <v>1332</v>
      </c>
      <c r="F65" s="85" t="s">
        <v>1338</v>
      </c>
      <c r="G65" s="85" t="s">
        <v>36</v>
      </c>
      <c r="H65" s="85" t="s">
        <v>565</v>
      </c>
      <c r="I65" s="85" t="s">
        <v>565</v>
      </c>
      <c r="J65" s="85" t="s">
        <v>1262</v>
      </c>
      <c r="K65" s="85" t="s">
        <v>565</v>
      </c>
      <c r="L65" s="85" t="s">
        <v>565</v>
      </c>
      <c r="M65" s="85" t="s">
        <v>565</v>
      </c>
      <c r="N65" s="85" t="s">
        <v>565</v>
      </c>
      <c r="O65" s="6" t="s">
        <v>1231</v>
      </c>
      <c r="P65" s="6"/>
    </row>
    <row r="66" spans="1:16" x14ac:dyDescent="0.3">
      <c r="A66" s="1"/>
      <c r="B66" s="6" t="s">
        <v>402</v>
      </c>
      <c r="C66" s="6" t="s">
        <v>1058</v>
      </c>
      <c r="D66" s="85" t="s">
        <v>72</v>
      </c>
      <c r="E66" s="6" t="s">
        <v>1340</v>
      </c>
      <c r="F66" s="85" t="s">
        <v>35</v>
      </c>
      <c r="G66" s="85" t="s">
        <v>36</v>
      </c>
      <c r="H66" s="85" t="s">
        <v>565</v>
      </c>
      <c r="I66" s="85" t="s">
        <v>565</v>
      </c>
      <c r="J66" s="85" t="s">
        <v>1268</v>
      </c>
      <c r="K66" s="85" t="s">
        <v>565</v>
      </c>
      <c r="L66" s="85" t="s">
        <v>565</v>
      </c>
      <c r="M66" s="85" t="s">
        <v>565</v>
      </c>
      <c r="N66" s="85" t="s">
        <v>565</v>
      </c>
      <c r="O66" s="6" t="s">
        <v>1231</v>
      </c>
      <c r="P66" s="6"/>
    </row>
    <row r="67" spans="1:16" x14ac:dyDescent="0.3">
      <c r="A67" s="1"/>
      <c r="B67" s="6" t="s">
        <v>402</v>
      </c>
      <c r="C67" s="6" t="s">
        <v>1058</v>
      </c>
      <c r="D67" s="85" t="s">
        <v>105</v>
      </c>
      <c r="E67" s="6" t="s">
        <v>1340</v>
      </c>
      <c r="F67" s="85" t="s">
        <v>1341</v>
      </c>
      <c r="G67" s="85" t="s">
        <v>36</v>
      </c>
      <c r="H67" s="85" t="s">
        <v>1342</v>
      </c>
      <c r="I67" s="85" t="s">
        <v>565</v>
      </c>
      <c r="J67" s="85" t="s">
        <v>1268</v>
      </c>
      <c r="K67" s="85" t="s">
        <v>565</v>
      </c>
      <c r="L67" s="85" t="s">
        <v>565</v>
      </c>
      <c r="M67" s="85" t="s">
        <v>565</v>
      </c>
      <c r="N67" s="85" t="s">
        <v>565</v>
      </c>
      <c r="O67" s="6" t="s">
        <v>1231</v>
      </c>
      <c r="P67" s="6"/>
    </row>
    <row r="68" spans="1:16" x14ac:dyDescent="0.3">
      <c r="A68" s="1"/>
      <c r="B68" s="6" t="s">
        <v>402</v>
      </c>
      <c r="C68" s="6" t="s">
        <v>1166</v>
      </c>
      <c r="D68" s="85" t="s">
        <v>105</v>
      </c>
      <c r="E68" s="6" t="s">
        <v>1343</v>
      </c>
      <c r="F68" s="85" t="s">
        <v>35</v>
      </c>
      <c r="G68" s="85" t="s">
        <v>36</v>
      </c>
      <c r="H68" s="85" t="s">
        <v>565</v>
      </c>
      <c r="I68" s="85" t="s">
        <v>565</v>
      </c>
      <c r="J68" s="85" t="s">
        <v>1268</v>
      </c>
      <c r="K68" s="85" t="s">
        <v>565</v>
      </c>
      <c r="L68" s="85" t="s">
        <v>565</v>
      </c>
      <c r="M68" s="85" t="s">
        <v>565</v>
      </c>
      <c r="N68" s="85" t="s">
        <v>565</v>
      </c>
      <c r="O68" s="6" t="s">
        <v>1231</v>
      </c>
      <c r="P68" s="6"/>
    </row>
    <row r="69" spans="1:16" x14ac:dyDescent="0.3">
      <c r="A69" s="1"/>
      <c r="B69" s="6" t="s">
        <v>402</v>
      </c>
      <c r="C69" s="6" t="s">
        <v>1167</v>
      </c>
      <c r="D69" s="85" t="s">
        <v>72</v>
      </c>
      <c r="E69" s="6" t="s">
        <v>1344</v>
      </c>
      <c r="F69" s="85" t="s">
        <v>35</v>
      </c>
      <c r="G69" s="85" t="s">
        <v>36</v>
      </c>
      <c r="H69" s="85" t="s">
        <v>565</v>
      </c>
      <c r="I69" s="85" t="s">
        <v>565</v>
      </c>
      <c r="J69" s="85" t="s">
        <v>1268</v>
      </c>
      <c r="K69" s="85" t="s">
        <v>565</v>
      </c>
      <c r="L69" s="85" t="s">
        <v>565</v>
      </c>
      <c r="M69" s="85" t="s">
        <v>565</v>
      </c>
      <c r="N69" s="85" t="s">
        <v>565</v>
      </c>
      <c r="O69" s="6" t="s">
        <v>1231</v>
      </c>
      <c r="P69" s="6"/>
    </row>
    <row r="70" spans="1:16" x14ac:dyDescent="0.3">
      <c r="A70" s="1"/>
      <c r="B70" s="6" t="s">
        <v>402</v>
      </c>
      <c r="C70" s="6" t="s">
        <v>1168</v>
      </c>
      <c r="D70" s="85" t="s">
        <v>1345</v>
      </c>
      <c r="E70" s="6" t="s">
        <v>1346</v>
      </c>
      <c r="F70" s="85" t="s">
        <v>35</v>
      </c>
      <c r="G70" s="85" t="s">
        <v>36</v>
      </c>
      <c r="H70" s="85" t="s">
        <v>565</v>
      </c>
      <c r="I70" s="85" t="s">
        <v>565</v>
      </c>
      <c r="J70" s="85" t="s">
        <v>1268</v>
      </c>
      <c r="K70" s="85" t="s">
        <v>565</v>
      </c>
      <c r="L70" s="85" t="s">
        <v>565</v>
      </c>
      <c r="M70" s="85" t="s">
        <v>565</v>
      </c>
      <c r="N70" s="85" t="s">
        <v>565</v>
      </c>
      <c r="O70" s="6" t="s">
        <v>1231</v>
      </c>
      <c r="P70" s="6"/>
    </row>
    <row r="71" spans="1:16" x14ac:dyDescent="0.3">
      <c r="A71" s="1"/>
      <c r="B71" s="6" t="s">
        <v>165</v>
      </c>
      <c r="C71" s="6" t="s">
        <v>1178</v>
      </c>
      <c r="D71" s="85" t="s">
        <v>1138</v>
      </c>
      <c r="E71" s="6" t="s">
        <v>1347</v>
      </c>
      <c r="F71" s="85" t="s">
        <v>1348</v>
      </c>
      <c r="G71" s="85" t="s">
        <v>1260</v>
      </c>
      <c r="H71" s="85" t="s">
        <v>1349</v>
      </c>
      <c r="I71" s="85" t="s">
        <v>565</v>
      </c>
      <c r="J71" s="85" t="s">
        <v>1262</v>
      </c>
      <c r="K71" s="85" t="s">
        <v>565</v>
      </c>
      <c r="L71" s="85" t="s">
        <v>565</v>
      </c>
      <c r="M71" s="85" t="s">
        <v>565</v>
      </c>
      <c r="N71" s="85" t="s">
        <v>565</v>
      </c>
      <c r="O71" s="6" t="s">
        <v>1231</v>
      </c>
      <c r="P71" s="6"/>
    </row>
    <row r="72" spans="1:16" x14ac:dyDescent="0.3">
      <c r="A72" s="1"/>
      <c r="B72" s="6" t="s">
        <v>165</v>
      </c>
      <c r="C72" s="6" t="s">
        <v>1178</v>
      </c>
      <c r="D72" s="85" t="s">
        <v>1138</v>
      </c>
      <c r="E72" s="6" t="s">
        <v>1347</v>
      </c>
      <c r="F72" s="85" t="s">
        <v>1260</v>
      </c>
      <c r="G72" s="85" t="s">
        <v>1350</v>
      </c>
      <c r="H72" s="85" t="s">
        <v>565</v>
      </c>
      <c r="I72" s="85" t="s">
        <v>565</v>
      </c>
      <c r="J72" s="85" t="s">
        <v>1268</v>
      </c>
      <c r="K72" s="85" t="s">
        <v>565</v>
      </c>
      <c r="L72" s="85" t="s">
        <v>565</v>
      </c>
      <c r="M72" s="85" t="s">
        <v>565</v>
      </c>
      <c r="N72" s="85" t="s">
        <v>565</v>
      </c>
      <c r="O72" s="6" t="s">
        <v>1231</v>
      </c>
      <c r="P72" s="6"/>
    </row>
    <row r="73" spans="1:16" x14ac:dyDescent="0.3">
      <c r="A73" s="1"/>
      <c r="B73" s="6" t="s">
        <v>165</v>
      </c>
      <c r="C73" s="6" t="s">
        <v>1178</v>
      </c>
      <c r="D73" s="85" t="s">
        <v>1138</v>
      </c>
      <c r="E73" s="6" t="s">
        <v>1347</v>
      </c>
      <c r="F73" s="85" t="s">
        <v>1350</v>
      </c>
      <c r="G73" s="85" t="s">
        <v>1351</v>
      </c>
      <c r="H73" s="85" t="s">
        <v>565</v>
      </c>
      <c r="I73" s="85" t="s">
        <v>1352</v>
      </c>
      <c r="J73" s="85" t="s">
        <v>1262</v>
      </c>
      <c r="K73" s="85" t="s">
        <v>565</v>
      </c>
      <c r="L73" s="85" t="s">
        <v>565</v>
      </c>
      <c r="M73" s="85" t="s">
        <v>565</v>
      </c>
      <c r="N73" s="85" t="s">
        <v>565</v>
      </c>
      <c r="O73" s="6" t="s">
        <v>1231</v>
      </c>
      <c r="P7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1353</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x14ac:dyDescent="0.3">
      <c r="A7" s="1"/>
      <c r="B7" s="5" t="s">
        <v>602</v>
      </c>
      <c r="C7" s="5" t="s">
        <v>186</v>
      </c>
      <c r="D7" s="5" t="s">
        <v>72</v>
      </c>
      <c r="E7" s="4" t="s">
        <v>187</v>
      </c>
      <c r="F7" s="4" t="s">
        <v>188</v>
      </c>
      <c r="G7" s="6" t="s">
        <v>189</v>
      </c>
      <c r="H7" s="8">
        <v>3</v>
      </c>
      <c r="I7" s="5" t="s">
        <v>190</v>
      </c>
      <c r="J7" s="5" t="s">
        <v>191</v>
      </c>
      <c r="K7" s="5" t="s">
        <v>192</v>
      </c>
      <c r="L7" s="5" t="s">
        <v>193</v>
      </c>
      <c r="M7" s="8">
        <v>23678</v>
      </c>
      <c r="N7" s="5" t="s">
        <v>194</v>
      </c>
    </row>
    <row r="8" spans="1:14" x14ac:dyDescent="0.3">
      <c r="A8" s="1"/>
      <c r="B8" s="5" t="s">
        <v>218</v>
      </c>
      <c r="C8" s="5" t="s">
        <v>219</v>
      </c>
      <c r="D8" s="5" t="s">
        <v>103</v>
      </c>
      <c r="E8" s="4" t="s">
        <v>198</v>
      </c>
      <c r="F8" s="4" t="s">
        <v>220</v>
      </c>
      <c r="G8" s="6" t="s">
        <v>1354</v>
      </c>
      <c r="H8" s="8">
        <v>42</v>
      </c>
      <c r="I8" s="5" t="s">
        <v>222</v>
      </c>
      <c r="J8" s="5" t="s">
        <v>191</v>
      </c>
      <c r="K8" s="5" t="s">
        <v>192</v>
      </c>
      <c r="L8" s="5" t="s">
        <v>202</v>
      </c>
      <c r="M8" s="8">
        <v>108</v>
      </c>
      <c r="N8" s="5" t="s">
        <v>194</v>
      </c>
    </row>
    <row r="9" spans="1:14" x14ac:dyDescent="0.3">
      <c r="A9" s="1"/>
      <c r="B9" s="5" t="s">
        <v>74</v>
      </c>
      <c r="C9" s="5" t="s">
        <v>226</v>
      </c>
      <c r="D9" s="5" t="s">
        <v>105</v>
      </c>
      <c r="E9" s="4" t="s">
        <v>230</v>
      </c>
      <c r="F9" s="4" t="s">
        <v>231</v>
      </c>
      <c r="G9" s="6" t="s">
        <v>1355</v>
      </c>
      <c r="H9" s="8">
        <v>48</v>
      </c>
      <c r="I9" s="5" t="s">
        <v>190</v>
      </c>
      <c r="J9" s="5" t="s">
        <v>191</v>
      </c>
      <c r="K9" s="5" t="s">
        <v>192</v>
      </c>
      <c r="L9" s="5" t="s">
        <v>193</v>
      </c>
      <c r="M9" s="8">
        <v>122</v>
      </c>
      <c r="N9" s="5" t="s">
        <v>194</v>
      </c>
    </row>
    <row r="10" spans="1:14" x14ac:dyDescent="0.3">
      <c r="A10" s="1"/>
      <c r="B10" s="5" t="s">
        <v>242</v>
      </c>
      <c r="C10" s="5" t="s">
        <v>246</v>
      </c>
      <c r="D10" s="5" t="s">
        <v>247</v>
      </c>
      <c r="E10" s="4" t="s">
        <v>198</v>
      </c>
      <c r="F10" s="4" t="s">
        <v>248</v>
      </c>
      <c r="G10" s="6" t="s">
        <v>249</v>
      </c>
      <c r="H10" s="8">
        <v>0</v>
      </c>
      <c r="I10" s="5" t="s">
        <v>250</v>
      </c>
      <c r="J10" s="5" t="s">
        <v>191</v>
      </c>
      <c r="K10" s="5" t="s">
        <v>192</v>
      </c>
      <c r="L10" s="5" t="s">
        <v>251</v>
      </c>
      <c r="M10" s="8">
        <v>12778</v>
      </c>
      <c r="N10" s="5" t="s">
        <v>194</v>
      </c>
    </row>
    <row r="11" spans="1:14" x14ac:dyDescent="0.3">
      <c r="A11" s="1"/>
      <c r="B11" s="5" t="s">
        <v>242</v>
      </c>
      <c r="C11" s="5" t="s">
        <v>246</v>
      </c>
      <c r="D11" s="5" t="s">
        <v>252</v>
      </c>
      <c r="E11" s="4" t="s">
        <v>198</v>
      </c>
      <c r="F11" s="4" t="s">
        <v>253</v>
      </c>
      <c r="G11" s="6" t="s">
        <v>1356</v>
      </c>
      <c r="H11" s="8">
        <v>5.7320000000000002</v>
      </c>
      <c r="I11" s="5" t="s">
        <v>190</v>
      </c>
      <c r="J11" s="5" t="s">
        <v>191</v>
      </c>
      <c r="K11" s="5" t="s">
        <v>192</v>
      </c>
      <c r="L11" s="5" t="s">
        <v>251</v>
      </c>
      <c r="M11" s="8">
        <v>12779</v>
      </c>
      <c r="N11" s="5" t="s">
        <v>194</v>
      </c>
    </row>
    <row r="12" spans="1:14" ht="26.4" x14ac:dyDescent="0.3">
      <c r="A12" s="1"/>
      <c r="B12" s="5" t="s">
        <v>242</v>
      </c>
      <c r="C12" s="5" t="s">
        <v>246</v>
      </c>
      <c r="D12" s="5" t="s">
        <v>257</v>
      </c>
      <c r="E12" s="4" t="s">
        <v>258</v>
      </c>
      <c r="F12" s="4" t="s">
        <v>259</v>
      </c>
      <c r="G12" s="6" t="s">
        <v>1357</v>
      </c>
      <c r="H12" s="8">
        <v>5.7320000000000002</v>
      </c>
      <c r="I12" s="5" t="s">
        <v>250</v>
      </c>
      <c r="J12" s="5" t="s">
        <v>191</v>
      </c>
      <c r="K12" s="5" t="s">
        <v>192</v>
      </c>
      <c r="L12" s="5" t="s">
        <v>251</v>
      </c>
      <c r="M12" s="8">
        <v>12777</v>
      </c>
      <c r="N12" s="5" t="s">
        <v>194</v>
      </c>
    </row>
    <row r="13" spans="1:14" ht="26.4" x14ac:dyDescent="0.3">
      <c r="A13" s="1"/>
      <c r="B13" s="5" t="s">
        <v>242</v>
      </c>
      <c r="C13" s="5" t="s">
        <v>246</v>
      </c>
      <c r="D13" s="5" t="s">
        <v>257</v>
      </c>
      <c r="E13" s="4" t="s">
        <v>261</v>
      </c>
      <c r="F13" s="4" t="s">
        <v>199</v>
      </c>
      <c r="G13" s="6" t="s">
        <v>1357</v>
      </c>
      <c r="H13" s="8">
        <v>5.7320000000000002</v>
      </c>
      <c r="I13" s="5" t="s">
        <v>250</v>
      </c>
      <c r="J13" s="5" t="s">
        <v>191</v>
      </c>
      <c r="K13" s="5" t="s">
        <v>192</v>
      </c>
      <c r="L13" s="5" t="s">
        <v>251</v>
      </c>
      <c r="M13" s="8">
        <v>12777</v>
      </c>
      <c r="N13" s="5" t="s">
        <v>194</v>
      </c>
    </row>
    <row r="14" spans="1:14" x14ac:dyDescent="0.3">
      <c r="A14" s="1"/>
      <c r="B14" s="5" t="s">
        <v>79</v>
      </c>
      <c r="C14" s="5" t="s">
        <v>272</v>
      </c>
      <c r="D14" s="5" t="s">
        <v>103</v>
      </c>
      <c r="E14" s="4" t="s">
        <v>273</v>
      </c>
      <c r="F14" s="4" t="s">
        <v>274</v>
      </c>
      <c r="G14" s="6" t="s">
        <v>1358</v>
      </c>
      <c r="H14" s="8">
        <v>101</v>
      </c>
      <c r="I14" s="5" t="s">
        <v>190</v>
      </c>
      <c r="J14" s="5" t="s">
        <v>191</v>
      </c>
      <c r="K14" s="5" t="s">
        <v>192</v>
      </c>
      <c r="L14" s="5" t="s">
        <v>193</v>
      </c>
      <c r="M14" s="8">
        <v>1</v>
      </c>
      <c r="N14" s="5" t="s">
        <v>194</v>
      </c>
    </row>
    <row r="15" spans="1:14" x14ac:dyDescent="0.3">
      <c r="A15" s="1"/>
      <c r="B15" s="5" t="s">
        <v>101</v>
      </c>
      <c r="C15" s="5" t="s">
        <v>314</v>
      </c>
      <c r="D15" s="5" t="s">
        <v>315</v>
      </c>
      <c r="E15" s="4" t="s">
        <v>198</v>
      </c>
      <c r="F15" s="4" t="s">
        <v>199</v>
      </c>
      <c r="G15" s="6" t="s">
        <v>316</v>
      </c>
      <c r="H15" s="8">
        <v>0</v>
      </c>
      <c r="I15" s="5" t="s">
        <v>190</v>
      </c>
      <c r="J15" s="5" t="s">
        <v>191</v>
      </c>
      <c r="K15" s="5" t="s">
        <v>192</v>
      </c>
      <c r="L15" s="5" t="s">
        <v>193</v>
      </c>
      <c r="M15" s="8">
        <v>13204</v>
      </c>
      <c r="N15" s="5" t="s">
        <v>194</v>
      </c>
    </row>
    <row r="16" spans="1:14" ht="26.4" x14ac:dyDescent="0.3">
      <c r="A16" s="1"/>
      <c r="B16" s="5" t="s">
        <v>101</v>
      </c>
      <c r="C16" s="5" t="s">
        <v>320</v>
      </c>
      <c r="D16" s="5" t="s">
        <v>315</v>
      </c>
      <c r="E16" s="4" t="s">
        <v>198</v>
      </c>
      <c r="F16" s="4" t="s">
        <v>199</v>
      </c>
      <c r="G16" s="6" t="s">
        <v>1359</v>
      </c>
      <c r="H16" s="8">
        <v>109</v>
      </c>
      <c r="I16" s="5" t="s">
        <v>190</v>
      </c>
      <c r="J16" s="5" t="s">
        <v>191</v>
      </c>
      <c r="K16" s="5" t="s">
        <v>192</v>
      </c>
      <c r="L16" s="5" t="s">
        <v>251</v>
      </c>
      <c r="M16" s="8">
        <v>22082</v>
      </c>
      <c r="N16" s="5" t="s">
        <v>194</v>
      </c>
    </row>
    <row r="17" spans="1:14" x14ac:dyDescent="0.3">
      <c r="A17" s="1"/>
      <c r="B17" s="5" t="s">
        <v>117</v>
      </c>
      <c r="C17" s="5" t="s">
        <v>723</v>
      </c>
      <c r="D17" s="5" t="s">
        <v>72</v>
      </c>
      <c r="E17" s="4" t="s">
        <v>198</v>
      </c>
      <c r="F17" s="4" t="s">
        <v>366</v>
      </c>
      <c r="G17" s="6" t="s">
        <v>1360</v>
      </c>
      <c r="H17" s="8">
        <v>0</v>
      </c>
      <c r="I17" s="5" t="s">
        <v>190</v>
      </c>
      <c r="J17" s="5" t="s">
        <v>191</v>
      </c>
      <c r="K17" s="5" t="s">
        <v>192</v>
      </c>
      <c r="L17" s="5" t="s">
        <v>202</v>
      </c>
      <c r="M17" s="8">
        <v>11842</v>
      </c>
      <c r="N17" s="5" t="s">
        <v>194</v>
      </c>
    </row>
    <row r="18" spans="1:14" x14ac:dyDescent="0.3">
      <c r="A18" s="1"/>
      <c r="B18" s="5" t="s">
        <v>117</v>
      </c>
      <c r="C18" s="5" t="s">
        <v>368</v>
      </c>
      <c r="D18" s="5" t="s">
        <v>72</v>
      </c>
      <c r="E18" s="4" t="s">
        <v>198</v>
      </c>
      <c r="F18" s="4" t="s">
        <v>369</v>
      </c>
      <c r="G18" s="6" t="s">
        <v>1360</v>
      </c>
      <c r="H18" s="8">
        <v>0</v>
      </c>
      <c r="I18" s="5" t="s">
        <v>190</v>
      </c>
      <c r="J18" s="5" t="s">
        <v>191</v>
      </c>
      <c r="K18" s="5" t="s">
        <v>192</v>
      </c>
      <c r="L18" s="5" t="s">
        <v>202</v>
      </c>
      <c r="M18" s="8">
        <v>264</v>
      </c>
      <c r="N18" s="5" t="s">
        <v>194</v>
      </c>
    </row>
    <row r="19" spans="1:14" x14ac:dyDescent="0.3">
      <c r="A19" s="1"/>
      <c r="B19" s="5" t="s">
        <v>117</v>
      </c>
      <c r="C19" s="5" t="s">
        <v>370</v>
      </c>
      <c r="D19" s="5" t="s">
        <v>72</v>
      </c>
      <c r="E19" s="4" t="s">
        <v>198</v>
      </c>
      <c r="F19" s="4" t="s">
        <v>371</v>
      </c>
      <c r="G19" s="6" t="s">
        <v>1360</v>
      </c>
      <c r="H19" s="8">
        <v>0</v>
      </c>
      <c r="I19" s="5" t="s">
        <v>190</v>
      </c>
      <c r="J19" s="5" t="s">
        <v>191</v>
      </c>
      <c r="K19" s="5" t="s">
        <v>192</v>
      </c>
      <c r="L19" s="5" t="s">
        <v>202</v>
      </c>
      <c r="M19" s="8">
        <v>14909</v>
      </c>
      <c r="N19" s="5" t="s">
        <v>194</v>
      </c>
    </row>
    <row r="20" spans="1:14" ht="26.4" x14ac:dyDescent="0.3">
      <c r="A20" s="1"/>
      <c r="B20" s="5" t="s">
        <v>141</v>
      </c>
      <c r="C20" s="5" t="s">
        <v>372</v>
      </c>
      <c r="D20" s="5" t="s">
        <v>72</v>
      </c>
      <c r="E20" s="4" t="s">
        <v>198</v>
      </c>
      <c r="F20" s="4" t="s">
        <v>373</v>
      </c>
      <c r="G20" s="6" t="s">
        <v>374</v>
      </c>
      <c r="H20" s="8">
        <v>0</v>
      </c>
      <c r="I20" s="5" t="s">
        <v>222</v>
      </c>
      <c r="J20" s="5" t="s">
        <v>191</v>
      </c>
      <c r="K20" s="5" t="s">
        <v>192</v>
      </c>
      <c r="L20" s="5" t="s">
        <v>251</v>
      </c>
      <c r="M20" s="8">
        <v>22189</v>
      </c>
      <c r="N20" s="5" t="s">
        <v>194</v>
      </c>
    </row>
    <row r="21" spans="1:14" ht="26.4" x14ac:dyDescent="0.3">
      <c r="A21" s="1"/>
      <c r="B21" s="5" t="s">
        <v>141</v>
      </c>
      <c r="C21" s="5" t="s">
        <v>375</v>
      </c>
      <c r="D21" s="5" t="s">
        <v>92</v>
      </c>
      <c r="E21" s="4" t="s">
        <v>198</v>
      </c>
      <c r="F21" s="4" t="s">
        <v>376</v>
      </c>
      <c r="G21" s="6" t="s">
        <v>1361</v>
      </c>
      <c r="H21" s="8">
        <v>0.35</v>
      </c>
      <c r="I21" s="5" t="s">
        <v>250</v>
      </c>
      <c r="J21" s="5" t="s">
        <v>191</v>
      </c>
      <c r="K21" s="5" t="s">
        <v>192</v>
      </c>
      <c r="L21" s="5" t="s">
        <v>202</v>
      </c>
      <c r="M21" s="8">
        <v>18792</v>
      </c>
      <c r="N21" s="5" t="s">
        <v>194</v>
      </c>
    </row>
    <row r="22" spans="1:14" ht="39.6" x14ac:dyDescent="0.3">
      <c r="A22" s="1"/>
      <c r="B22" s="5" t="s">
        <v>141</v>
      </c>
      <c r="C22" s="5" t="s">
        <v>375</v>
      </c>
      <c r="D22" s="5" t="s">
        <v>127</v>
      </c>
      <c r="E22" s="4" t="s">
        <v>198</v>
      </c>
      <c r="F22" s="4" t="s">
        <v>199</v>
      </c>
      <c r="G22" s="6" t="s">
        <v>1362</v>
      </c>
      <c r="H22" s="8">
        <v>0.35</v>
      </c>
      <c r="I22" s="5" t="s">
        <v>250</v>
      </c>
      <c r="J22" s="5" t="s">
        <v>191</v>
      </c>
      <c r="K22" s="5" t="s">
        <v>192</v>
      </c>
      <c r="L22" s="5" t="s">
        <v>251</v>
      </c>
      <c r="M22" s="8">
        <v>18793</v>
      </c>
      <c r="N22" s="5" t="s">
        <v>194</v>
      </c>
    </row>
    <row r="23" spans="1:14" ht="26.4" x14ac:dyDescent="0.3">
      <c r="A23" s="1"/>
      <c r="B23" s="5" t="s">
        <v>141</v>
      </c>
      <c r="C23" s="5" t="s">
        <v>1363</v>
      </c>
      <c r="D23" s="5" t="s">
        <v>72</v>
      </c>
      <c r="E23" s="4" t="s">
        <v>198</v>
      </c>
      <c r="F23" s="4" t="s">
        <v>380</v>
      </c>
      <c r="G23" s="6" t="s">
        <v>1364</v>
      </c>
      <c r="H23" s="8">
        <v>30</v>
      </c>
      <c r="I23" s="5" t="s">
        <v>250</v>
      </c>
      <c r="J23" s="5" t="s">
        <v>191</v>
      </c>
      <c r="K23" s="5" t="s">
        <v>192</v>
      </c>
      <c r="L23" s="5" t="s">
        <v>202</v>
      </c>
      <c r="M23" s="8">
        <v>270</v>
      </c>
      <c r="N23" s="5" t="s">
        <v>194</v>
      </c>
    </row>
    <row r="24" spans="1:14" ht="26.4" x14ac:dyDescent="0.3">
      <c r="A24" s="1"/>
      <c r="B24" s="5" t="s">
        <v>141</v>
      </c>
      <c r="C24" s="5" t="s">
        <v>382</v>
      </c>
      <c r="D24" s="5" t="s">
        <v>103</v>
      </c>
      <c r="E24" s="4" t="s">
        <v>383</v>
      </c>
      <c r="F24" s="4" t="s">
        <v>384</v>
      </c>
      <c r="G24" s="6" t="s">
        <v>1365</v>
      </c>
      <c r="H24" s="8">
        <v>68</v>
      </c>
      <c r="I24" s="5" t="s">
        <v>190</v>
      </c>
      <c r="J24" s="5" t="s">
        <v>191</v>
      </c>
      <c r="K24" s="5" t="s">
        <v>192</v>
      </c>
      <c r="L24" s="5" t="s">
        <v>251</v>
      </c>
      <c r="M24" s="8">
        <v>22</v>
      </c>
      <c r="N24" s="5" t="s">
        <v>194</v>
      </c>
    </row>
    <row r="25" spans="1:14" x14ac:dyDescent="0.3">
      <c r="A25" s="1"/>
      <c r="B25" s="5" t="s">
        <v>386</v>
      </c>
      <c r="C25" s="5" t="s">
        <v>387</v>
      </c>
      <c r="D25" s="5" t="s">
        <v>72</v>
      </c>
      <c r="E25" s="4" t="s">
        <v>198</v>
      </c>
      <c r="F25" s="4" t="s">
        <v>199</v>
      </c>
      <c r="G25" s="6" t="s">
        <v>388</v>
      </c>
      <c r="H25" s="8">
        <v>6.3</v>
      </c>
      <c r="I25" s="5" t="s">
        <v>190</v>
      </c>
      <c r="J25" s="5" t="s">
        <v>191</v>
      </c>
      <c r="K25" s="5" t="s">
        <v>192</v>
      </c>
      <c r="L25" s="5" t="s">
        <v>251</v>
      </c>
      <c r="M25" s="8">
        <v>15160</v>
      </c>
      <c r="N25" s="5" t="s">
        <v>194</v>
      </c>
    </row>
    <row r="26" spans="1:14" x14ac:dyDescent="0.3">
      <c r="A26" s="1"/>
      <c r="B26" s="5" t="s">
        <v>386</v>
      </c>
      <c r="C26" s="5" t="s">
        <v>387</v>
      </c>
      <c r="D26" s="5" t="s">
        <v>72</v>
      </c>
      <c r="E26" s="4" t="s">
        <v>198</v>
      </c>
      <c r="F26" s="4" t="s">
        <v>199</v>
      </c>
      <c r="G26" s="6" t="s">
        <v>1366</v>
      </c>
      <c r="H26" s="8">
        <v>3.15</v>
      </c>
      <c r="I26" s="5" t="s">
        <v>190</v>
      </c>
      <c r="J26" s="5" t="s">
        <v>191</v>
      </c>
      <c r="K26" s="5" t="s">
        <v>192</v>
      </c>
      <c r="L26" s="5" t="s">
        <v>251</v>
      </c>
      <c r="M26" s="8">
        <v>15160</v>
      </c>
      <c r="N26" s="5" t="s">
        <v>194</v>
      </c>
    </row>
    <row r="27" spans="1:14" x14ac:dyDescent="0.3">
      <c r="A27" s="1"/>
      <c r="B27" s="5" t="s">
        <v>386</v>
      </c>
      <c r="C27" s="5" t="s">
        <v>387</v>
      </c>
      <c r="D27" s="5" t="s">
        <v>72</v>
      </c>
      <c r="E27" s="4" t="s">
        <v>390</v>
      </c>
      <c r="F27" s="4" t="s">
        <v>391</v>
      </c>
      <c r="G27" s="6" t="s">
        <v>392</v>
      </c>
      <c r="H27" s="8">
        <v>2.2999999999999998</v>
      </c>
      <c r="I27" s="5" t="s">
        <v>250</v>
      </c>
      <c r="J27" s="5" t="s">
        <v>191</v>
      </c>
      <c r="K27" s="5" t="s">
        <v>192</v>
      </c>
      <c r="L27" s="5" t="s">
        <v>251</v>
      </c>
      <c r="M27" s="8">
        <v>15160</v>
      </c>
      <c r="N27" s="5" t="s">
        <v>194</v>
      </c>
    </row>
    <row r="28" spans="1:14" x14ac:dyDescent="0.3">
      <c r="A28" s="1"/>
      <c r="B28" s="5" t="s">
        <v>386</v>
      </c>
      <c r="C28" s="5" t="s">
        <v>387</v>
      </c>
      <c r="D28" s="5" t="s">
        <v>72</v>
      </c>
      <c r="E28" s="4" t="s">
        <v>393</v>
      </c>
      <c r="F28" s="4" t="s">
        <v>394</v>
      </c>
      <c r="G28" s="6" t="s">
        <v>1367</v>
      </c>
      <c r="H28" s="8">
        <v>3.15</v>
      </c>
      <c r="I28" s="5" t="s">
        <v>190</v>
      </c>
      <c r="J28" s="5" t="s">
        <v>191</v>
      </c>
      <c r="K28" s="5" t="s">
        <v>192</v>
      </c>
      <c r="L28" s="5" t="s">
        <v>238</v>
      </c>
      <c r="M28" s="8">
        <v>15160</v>
      </c>
      <c r="N28" s="5" t="s">
        <v>194</v>
      </c>
    </row>
    <row r="29" spans="1:14" x14ac:dyDescent="0.3">
      <c r="A29" s="1"/>
      <c r="B29" s="5" t="s">
        <v>386</v>
      </c>
      <c r="C29" s="5" t="s">
        <v>387</v>
      </c>
      <c r="D29" s="5" t="s">
        <v>72</v>
      </c>
      <c r="E29" s="4" t="s">
        <v>396</v>
      </c>
      <c r="F29" s="4" t="s">
        <v>397</v>
      </c>
      <c r="G29" s="6" t="s">
        <v>1368</v>
      </c>
      <c r="H29" s="8">
        <v>3.15</v>
      </c>
      <c r="I29" s="5" t="s">
        <v>190</v>
      </c>
      <c r="J29" s="5" t="s">
        <v>191</v>
      </c>
      <c r="K29" s="5" t="s">
        <v>192</v>
      </c>
      <c r="L29" s="5" t="s">
        <v>193</v>
      </c>
      <c r="M29" s="8">
        <v>15160</v>
      </c>
      <c r="N29" s="5" t="s">
        <v>194</v>
      </c>
    </row>
    <row r="30" spans="1:14" x14ac:dyDescent="0.3">
      <c r="A30" s="1"/>
      <c r="B30" s="5" t="s">
        <v>386</v>
      </c>
      <c r="C30" s="5" t="s">
        <v>387</v>
      </c>
      <c r="D30" s="5" t="s">
        <v>72</v>
      </c>
      <c r="E30" s="4" t="s">
        <v>399</v>
      </c>
      <c r="F30" s="4" t="s">
        <v>400</v>
      </c>
      <c r="G30" s="6" t="s">
        <v>401</v>
      </c>
      <c r="H30" s="8">
        <v>3.15</v>
      </c>
      <c r="I30" s="5" t="s">
        <v>190</v>
      </c>
      <c r="J30" s="5" t="s">
        <v>191</v>
      </c>
      <c r="K30" s="5" t="s">
        <v>192</v>
      </c>
      <c r="L30" s="5" t="s">
        <v>193</v>
      </c>
      <c r="M30" s="8">
        <v>15160</v>
      </c>
      <c r="N30" s="5" t="s">
        <v>194</v>
      </c>
    </row>
    <row r="31" spans="1:14" x14ac:dyDescent="0.3">
      <c r="A31" s="1"/>
      <c r="B31" s="5" t="s">
        <v>402</v>
      </c>
      <c r="C31" s="5" t="s">
        <v>403</v>
      </c>
      <c r="D31" s="5" t="s">
        <v>404</v>
      </c>
      <c r="E31" s="4" t="s">
        <v>198</v>
      </c>
      <c r="F31" s="4" t="s">
        <v>199</v>
      </c>
      <c r="G31" s="6" t="s">
        <v>405</v>
      </c>
      <c r="H31" s="8">
        <v>1.2</v>
      </c>
      <c r="I31" s="5" t="s">
        <v>190</v>
      </c>
      <c r="J31" s="5" t="s">
        <v>191</v>
      </c>
      <c r="K31" s="5" t="s">
        <v>192</v>
      </c>
      <c r="L31" s="5" t="s">
        <v>193</v>
      </c>
      <c r="M31" s="8">
        <v>20851</v>
      </c>
      <c r="N31" s="5" t="s">
        <v>194</v>
      </c>
    </row>
    <row r="32" spans="1:14" x14ac:dyDescent="0.3">
      <c r="A32" s="1"/>
      <c r="B32" s="5" t="s">
        <v>402</v>
      </c>
      <c r="C32" s="5" t="s">
        <v>406</v>
      </c>
      <c r="D32" s="5" t="s">
        <v>105</v>
      </c>
      <c r="E32" s="4" t="s">
        <v>198</v>
      </c>
      <c r="F32" s="4" t="s">
        <v>407</v>
      </c>
      <c r="G32" s="6" t="s">
        <v>408</v>
      </c>
      <c r="H32" s="8">
        <v>1.5</v>
      </c>
      <c r="I32" s="5" t="s">
        <v>190</v>
      </c>
      <c r="J32" s="5" t="s">
        <v>191</v>
      </c>
      <c r="K32" s="5" t="s">
        <v>192</v>
      </c>
      <c r="L32" s="5" t="s">
        <v>193</v>
      </c>
      <c r="M32" s="8">
        <v>13300</v>
      </c>
      <c r="N32" s="5" t="s">
        <v>194</v>
      </c>
    </row>
    <row r="33" spans="1:14" ht="26.4" x14ac:dyDescent="0.3">
      <c r="A33" s="1"/>
      <c r="B33" s="5" t="s">
        <v>402</v>
      </c>
      <c r="C33" s="5" t="s">
        <v>409</v>
      </c>
      <c r="D33" s="5" t="s">
        <v>103</v>
      </c>
      <c r="E33" s="4" t="s">
        <v>198</v>
      </c>
      <c r="F33" s="4" t="s">
        <v>199</v>
      </c>
      <c r="G33" s="6" t="s">
        <v>410</v>
      </c>
      <c r="H33" s="8">
        <v>1.5</v>
      </c>
      <c r="I33" s="5" t="s">
        <v>190</v>
      </c>
      <c r="J33" s="5" t="s">
        <v>191</v>
      </c>
      <c r="K33" s="5" t="s">
        <v>192</v>
      </c>
      <c r="L33" s="5" t="s">
        <v>193</v>
      </c>
      <c r="M33" s="8">
        <v>15113</v>
      </c>
      <c r="N33" s="5" t="s">
        <v>194</v>
      </c>
    </row>
    <row r="34" spans="1:14" ht="26.4" x14ac:dyDescent="0.3">
      <c r="A34" s="1"/>
      <c r="B34" s="5" t="s">
        <v>486</v>
      </c>
      <c r="C34" s="5" t="s">
        <v>1369</v>
      </c>
      <c r="D34" s="5" t="s">
        <v>488</v>
      </c>
      <c r="E34" s="4" t="s">
        <v>198</v>
      </c>
      <c r="F34" s="4" t="s">
        <v>199</v>
      </c>
      <c r="G34" s="6" t="s">
        <v>1370</v>
      </c>
      <c r="H34" s="8">
        <v>0</v>
      </c>
      <c r="I34" s="5" t="s">
        <v>190</v>
      </c>
      <c r="J34" s="5" t="s">
        <v>191</v>
      </c>
      <c r="K34" s="5" t="s">
        <v>192</v>
      </c>
      <c r="L34" s="5" t="s">
        <v>251</v>
      </c>
      <c r="M34" s="8">
        <v>60</v>
      </c>
      <c r="N34" s="5" t="s">
        <v>194</v>
      </c>
    </row>
    <row r="35" spans="1:14" x14ac:dyDescent="0.3">
      <c r="A35" s="1"/>
      <c r="B35" s="5" t="s">
        <v>162</v>
      </c>
      <c r="C35" s="5" t="s">
        <v>495</v>
      </c>
      <c r="D35" s="5" t="s">
        <v>103</v>
      </c>
      <c r="E35" s="4" t="s">
        <v>198</v>
      </c>
      <c r="F35" s="4" t="s">
        <v>199</v>
      </c>
      <c r="G35" s="6" t="s">
        <v>496</v>
      </c>
      <c r="H35" s="8">
        <v>0</v>
      </c>
      <c r="I35" s="5" t="s">
        <v>190</v>
      </c>
      <c r="J35" s="5" t="s">
        <v>191</v>
      </c>
      <c r="K35" s="5" t="s">
        <v>192</v>
      </c>
      <c r="L35" s="5" t="s">
        <v>193</v>
      </c>
      <c r="M35" s="8">
        <v>14965</v>
      </c>
      <c r="N35" s="5" t="s">
        <v>194</v>
      </c>
    </row>
    <row r="36" spans="1:14" x14ac:dyDescent="0.3">
      <c r="A36" s="1"/>
      <c r="B36" s="5" t="s">
        <v>165</v>
      </c>
      <c r="C36" s="5" t="s">
        <v>502</v>
      </c>
      <c r="D36" s="5" t="s">
        <v>315</v>
      </c>
      <c r="E36" s="4" t="s">
        <v>198</v>
      </c>
      <c r="F36" s="4" t="s">
        <v>199</v>
      </c>
      <c r="G36" s="6" t="s">
        <v>1371</v>
      </c>
      <c r="H36" s="8">
        <v>100</v>
      </c>
      <c r="I36" s="5" t="s">
        <v>190</v>
      </c>
      <c r="J36" s="5" t="s">
        <v>191</v>
      </c>
      <c r="K36" s="5" t="s">
        <v>192</v>
      </c>
      <c r="L36" s="5" t="s">
        <v>251</v>
      </c>
      <c r="M36" s="8">
        <v>18479</v>
      </c>
      <c r="N36"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55" zoomScaleNormal="55" workbookViewId="0">
      <pane xSplit="2" ySplit="6" topLeftCell="C7" activePane="bottomRight" state="frozen"/>
      <selection pane="topRight" activeCell="C1" sqref="C1"/>
      <selection pane="bottomLeft" activeCell="A7" sqref="A7"/>
      <selection pane="bottomRight" activeCell="HO7" sqref="HO7:HQ54"/>
    </sheetView>
  </sheetViews>
  <sheetFormatPr baseColWidth="10" defaultColWidth="8.88671875" defaultRowHeight="14.4" x14ac:dyDescent="0.3"/>
  <cols>
    <col min="1" max="1" width="2" customWidth="1"/>
    <col min="2" max="2" width="8" customWidth="1"/>
    <col min="3" max="100" width="6" customWidth="1"/>
    <col min="101" max="134" width="7" customWidth="1"/>
    <col min="136"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19" t="s">
        <v>66</v>
      </c>
      <c r="C3" s="195"/>
      <c r="D3" s="195"/>
      <c r="E3" s="220" t="s">
        <v>1372</v>
      </c>
      <c r="F3" s="220"/>
      <c r="G3" s="220"/>
      <c r="H3" s="2"/>
      <c r="I3" s="2"/>
      <c r="J3" s="2"/>
      <c r="K3" s="2"/>
      <c r="L3" s="2" t="s">
        <v>1373</v>
      </c>
      <c r="M3" s="2"/>
      <c r="N3" s="2"/>
      <c r="O3" s="2"/>
      <c r="P3" s="2"/>
      <c r="Q3" s="2"/>
      <c r="R3" s="2"/>
      <c r="S3" s="2"/>
      <c r="T3" s="2"/>
      <c r="U3" s="2"/>
      <c r="V3" s="2" t="s">
        <v>1372</v>
      </c>
      <c r="W3" s="2"/>
      <c r="X3" s="2"/>
      <c r="Y3" s="2"/>
      <c r="Z3" s="2"/>
      <c r="AA3" s="2"/>
      <c r="AB3" s="2"/>
      <c r="AC3" s="2" t="s">
        <v>1373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6" t="s">
        <v>1374</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1375</v>
      </c>
      <c r="GX3" s="1"/>
      <c r="GY3" s="1"/>
      <c r="GZ3" s="1"/>
      <c r="HA3" s="1"/>
      <c r="HB3" s="1"/>
      <c r="HC3" s="1"/>
      <c r="HD3" s="1"/>
      <c r="HE3" s="1"/>
      <c r="HF3" s="86" t="s">
        <v>1376</v>
      </c>
      <c r="HG3" s="1"/>
      <c r="HH3" s="1"/>
      <c r="HI3" s="1"/>
      <c r="HJ3" s="1"/>
      <c r="HK3" s="1"/>
      <c r="HL3" s="1"/>
      <c r="HM3" s="1"/>
      <c r="HN3" s="1"/>
      <c r="HO3" s="86" t="s">
        <v>565</v>
      </c>
      <c r="HP3" s="1"/>
      <c r="HQ3" s="1"/>
    </row>
    <row r="4" spans="1:225" ht="0" hidden="1" customHeight="1" x14ac:dyDescent="0.3">
      <c r="A4" s="1"/>
      <c r="B4" s="87" t="s">
        <v>1377</v>
      </c>
      <c r="C4" s="221" t="s">
        <v>1378</v>
      </c>
      <c r="D4" s="222" t="s">
        <v>79</v>
      </c>
      <c r="E4" s="223"/>
      <c r="F4" s="223"/>
      <c r="G4" s="224"/>
      <c r="H4" s="222" t="s">
        <v>1379</v>
      </c>
      <c r="I4" s="224"/>
      <c r="J4" s="222" t="s">
        <v>1380</v>
      </c>
      <c r="K4" s="224"/>
      <c r="L4" s="222" t="s">
        <v>101</v>
      </c>
      <c r="M4" s="223"/>
      <c r="N4" s="223"/>
      <c r="O4" s="223"/>
      <c r="P4" s="223"/>
      <c r="Q4" s="223"/>
      <c r="R4" s="223"/>
      <c r="S4" s="223"/>
      <c r="T4" s="224"/>
      <c r="U4" s="222" t="s">
        <v>486</v>
      </c>
      <c r="V4" s="223"/>
      <c r="W4" s="223"/>
      <c r="X4" s="224"/>
      <c r="Y4" s="221" t="s">
        <v>1381</v>
      </c>
      <c r="Z4" s="222" t="s">
        <v>242</v>
      </c>
      <c r="AA4" s="223"/>
      <c r="AB4" s="224"/>
      <c r="AC4" s="222" t="s">
        <v>74</v>
      </c>
      <c r="AD4" s="223"/>
      <c r="AE4" s="223"/>
      <c r="AF4" s="223"/>
      <c r="AG4" s="223"/>
      <c r="AH4" s="223"/>
      <c r="AI4" s="224"/>
      <c r="AJ4" s="221" t="s">
        <v>1382</v>
      </c>
      <c r="AK4" s="221" t="s">
        <v>1383</v>
      </c>
      <c r="AL4" s="221" t="s">
        <v>1384</v>
      </c>
      <c r="AM4" s="222" t="s">
        <v>1385</v>
      </c>
      <c r="AN4" s="224"/>
      <c r="AO4" s="222" t="s">
        <v>1386</v>
      </c>
      <c r="AP4" s="224"/>
      <c r="AQ4" s="221" t="s">
        <v>1387</v>
      </c>
      <c r="AR4" s="222" t="s">
        <v>1388</v>
      </c>
      <c r="AS4" s="224"/>
      <c r="AT4" s="221" t="s">
        <v>1389</v>
      </c>
      <c r="AU4" s="221" t="s">
        <v>1390</v>
      </c>
      <c r="AV4" s="221" t="s">
        <v>1391</v>
      </c>
      <c r="AW4" s="222" t="s">
        <v>98</v>
      </c>
      <c r="AX4" s="223"/>
      <c r="AY4" s="224"/>
      <c r="AZ4" s="222" t="s">
        <v>162</v>
      </c>
      <c r="BA4" s="223"/>
      <c r="BB4" s="223"/>
      <c r="BC4" s="223"/>
      <c r="BD4" s="223"/>
      <c r="BE4" s="224"/>
      <c r="BF4" s="222" t="s">
        <v>1392</v>
      </c>
      <c r="BG4" s="224"/>
      <c r="BH4" s="221" t="s">
        <v>676</v>
      </c>
      <c r="BI4" s="222" t="s">
        <v>82</v>
      </c>
      <c r="BJ4" s="223"/>
      <c r="BK4" s="224"/>
      <c r="BL4" s="222" t="s">
        <v>89</v>
      </c>
      <c r="BM4" s="223"/>
      <c r="BN4" s="223"/>
      <c r="BO4" s="223"/>
      <c r="BP4" s="223"/>
      <c r="BQ4" s="223"/>
      <c r="BR4" s="223"/>
      <c r="BS4" s="223"/>
      <c r="BT4" s="223"/>
      <c r="BU4" s="223"/>
      <c r="BV4" s="223"/>
      <c r="BW4" s="223"/>
      <c r="BX4" s="223"/>
      <c r="BY4" s="224"/>
      <c r="BZ4" s="222" t="s">
        <v>1393</v>
      </c>
      <c r="CA4" s="224"/>
      <c r="CB4" s="221" t="s">
        <v>1394</v>
      </c>
      <c r="CC4" s="222" t="s">
        <v>141</v>
      </c>
      <c r="CD4" s="223"/>
      <c r="CE4" s="223"/>
      <c r="CF4" s="223"/>
      <c r="CG4" s="223"/>
      <c r="CH4" s="223"/>
      <c r="CI4" s="223"/>
      <c r="CJ4" s="223"/>
      <c r="CK4" s="223"/>
      <c r="CL4" s="223"/>
      <c r="CM4" s="223"/>
      <c r="CN4" s="224"/>
      <c r="CO4" s="222" t="s">
        <v>159</v>
      </c>
      <c r="CP4" s="223"/>
      <c r="CQ4" s="223"/>
      <c r="CR4" s="224"/>
      <c r="CS4" s="222" t="s">
        <v>1395</v>
      </c>
      <c r="CT4" s="224"/>
      <c r="CU4" s="222" t="s">
        <v>1396</v>
      </c>
      <c r="CV4" s="224"/>
      <c r="CW4" s="222" t="s">
        <v>1397</v>
      </c>
      <c r="CX4" s="223"/>
      <c r="CY4" s="224"/>
      <c r="CZ4" s="222" t="s">
        <v>1398</v>
      </c>
      <c r="DA4" s="223"/>
      <c r="DB4" s="223"/>
      <c r="DC4" s="224"/>
      <c r="DD4" s="222" t="s">
        <v>1399</v>
      </c>
      <c r="DE4" s="223"/>
      <c r="DF4" s="223"/>
      <c r="DG4" s="223"/>
      <c r="DH4" s="223"/>
      <c r="DI4" s="223"/>
      <c r="DJ4" s="223"/>
      <c r="DK4" s="223"/>
      <c r="DL4" s="223"/>
      <c r="DM4" s="223"/>
      <c r="DN4" s="223"/>
      <c r="DO4" s="224"/>
      <c r="DP4" s="222" t="s">
        <v>1400</v>
      </c>
      <c r="DQ4" s="223"/>
      <c r="DR4" s="223"/>
      <c r="DS4" s="224"/>
      <c r="DT4" s="222" t="s">
        <v>1401</v>
      </c>
      <c r="DU4" s="223"/>
      <c r="DV4" s="223"/>
      <c r="DW4" s="224"/>
      <c r="DX4" s="221"/>
      <c r="DY4" s="222" t="s">
        <v>1402</v>
      </c>
      <c r="DZ4" s="223"/>
      <c r="EA4" s="223"/>
      <c r="EB4" s="223"/>
      <c r="EC4" s="223"/>
      <c r="ED4" s="224"/>
      <c r="EE4" s="1"/>
      <c r="EF4" s="221" t="s">
        <v>1403</v>
      </c>
      <c r="EG4" s="221" t="s">
        <v>1404</v>
      </c>
      <c r="EH4" s="221" t="s">
        <v>1405</v>
      </c>
      <c r="EI4" s="221" t="s">
        <v>1406</v>
      </c>
      <c r="EJ4" s="221" t="s">
        <v>1407</v>
      </c>
      <c r="EK4" s="221" t="s">
        <v>1408</v>
      </c>
      <c r="EL4" s="221" t="s">
        <v>1409</v>
      </c>
      <c r="EM4" s="221" t="s">
        <v>1410</v>
      </c>
      <c r="EN4" s="222" t="s">
        <v>1379</v>
      </c>
      <c r="EO4" s="224"/>
      <c r="EP4" s="221" t="s">
        <v>314</v>
      </c>
      <c r="EQ4" s="221" t="s">
        <v>1382</v>
      </c>
      <c r="ER4" s="221" t="s">
        <v>1411</v>
      </c>
      <c r="ES4" s="221" t="s">
        <v>1412</v>
      </c>
      <c r="ET4" s="221" t="s">
        <v>1413</v>
      </c>
      <c r="EU4" s="221" t="s">
        <v>1414</v>
      </c>
      <c r="EV4" s="221" t="s">
        <v>1415</v>
      </c>
      <c r="EW4" s="221" t="s">
        <v>1416</v>
      </c>
      <c r="EX4" s="221" t="s">
        <v>1417</v>
      </c>
      <c r="EY4" s="221" t="s">
        <v>1418</v>
      </c>
      <c r="EZ4" s="221" t="s">
        <v>1419</v>
      </c>
      <c r="FA4" s="221" t="s">
        <v>1420</v>
      </c>
      <c r="FB4" s="221" t="s">
        <v>1421</v>
      </c>
      <c r="FC4" s="221" t="s">
        <v>1422</v>
      </c>
      <c r="FD4" s="221" t="s">
        <v>1423</v>
      </c>
      <c r="FE4" s="221" t="s">
        <v>1424</v>
      </c>
      <c r="FF4" s="221" t="s">
        <v>1425</v>
      </c>
      <c r="FG4" s="221" t="s">
        <v>1426</v>
      </c>
      <c r="FH4" s="221" t="s">
        <v>1427</v>
      </c>
      <c r="FI4" s="221" t="s">
        <v>1428</v>
      </c>
      <c r="FJ4" s="221" t="s">
        <v>1429</v>
      </c>
      <c r="FK4" s="221" t="s">
        <v>1430</v>
      </c>
      <c r="FL4" s="221" t="s">
        <v>1431</v>
      </c>
      <c r="FM4" s="221" t="s">
        <v>1432</v>
      </c>
      <c r="FN4" s="222" t="s">
        <v>605</v>
      </c>
      <c r="FO4" s="223"/>
      <c r="FP4" s="223"/>
      <c r="FQ4" s="224"/>
      <c r="FR4" s="221" t="s">
        <v>1433</v>
      </c>
      <c r="FS4" s="222" t="s">
        <v>1434</v>
      </c>
      <c r="FT4" s="224"/>
      <c r="FU4" s="222" t="s">
        <v>89</v>
      </c>
      <c r="FV4" s="223"/>
      <c r="FW4" s="223"/>
      <c r="FX4" s="223"/>
      <c r="FY4" s="223"/>
      <c r="FZ4" s="224"/>
      <c r="GA4" s="222" t="s">
        <v>1435</v>
      </c>
      <c r="GB4" s="224"/>
      <c r="GC4" s="222" t="s">
        <v>609</v>
      </c>
      <c r="GD4" s="223"/>
      <c r="GE4" s="223"/>
      <c r="GF4" s="224"/>
      <c r="GG4" s="221" t="s">
        <v>1436</v>
      </c>
      <c r="GH4" s="221" t="s">
        <v>1437</v>
      </c>
      <c r="GI4" s="221" t="s">
        <v>1438</v>
      </c>
      <c r="GJ4" s="222" t="s">
        <v>141</v>
      </c>
      <c r="GK4" s="223"/>
      <c r="GL4" s="223"/>
      <c r="GM4" s="223"/>
      <c r="GN4" s="224"/>
      <c r="GO4" s="222" t="s">
        <v>402</v>
      </c>
      <c r="GP4" s="223"/>
      <c r="GQ4" s="223"/>
      <c r="GR4" s="224"/>
      <c r="GS4" s="221" t="s">
        <v>1439</v>
      </c>
      <c r="GT4" s="222" t="s">
        <v>1440</v>
      </c>
      <c r="GU4" s="224"/>
      <c r="GV4" s="1"/>
      <c r="GW4" s="221" t="s">
        <v>1403</v>
      </c>
      <c r="GX4" s="222" t="s">
        <v>1441</v>
      </c>
      <c r="GY4" s="224"/>
      <c r="GZ4" s="221" t="s">
        <v>1411</v>
      </c>
      <c r="HA4" s="221" t="s">
        <v>1425</v>
      </c>
      <c r="HB4" s="221" t="s">
        <v>1426</v>
      </c>
      <c r="HC4" s="221" t="s">
        <v>1427</v>
      </c>
      <c r="HD4" s="221" t="s">
        <v>1431</v>
      </c>
      <c r="HE4" s="1"/>
      <c r="HF4" s="221" t="s">
        <v>1442</v>
      </c>
      <c r="HG4" s="221" t="s">
        <v>1443</v>
      </c>
      <c r="HH4" s="221" t="s">
        <v>1444</v>
      </c>
      <c r="HI4" s="221" t="s">
        <v>1445</v>
      </c>
      <c r="HJ4" s="221" t="s">
        <v>1446</v>
      </c>
      <c r="HK4" s="221" t="s">
        <v>1447</v>
      </c>
      <c r="HL4" s="222" t="s">
        <v>1440</v>
      </c>
      <c r="HM4" s="224"/>
      <c r="HN4" s="1"/>
      <c r="HO4" s="222" t="s">
        <v>1401</v>
      </c>
      <c r="HP4" s="223"/>
      <c r="HQ4" s="224"/>
    </row>
    <row r="5" spans="1:225"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0">
        <v>2146</v>
      </c>
      <c r="T5" s="91">
        <v>76068</v>
      </c>
      <c r="U5" s="89">
        <v>142</v>
      </c>
      <c r="V5" s="90">
        <v>143</v>
      </c>
      <c r="W5" s="90">
        <v>125</v>
      </c>
      <c r="X5" s="91">
        <v>187</v>
      </c>
      <c r="Y5" s="88">
        <v>163</v>
      </c>
      <c r="Z5" s="89">
        <v>298</v>
      </c>
      <c r="AA5" s="90">
        <v>299</v>
      </c>
      <c r="AB5" s="91">
        <v>219</v>
      </c>
      <c r="AC5" s="89">
        <v>151</v>
      </c>
      <c r="AD5" s="90">
        <v>152</v>
      </c>
      <c r="AE5" s="90">
        <v>153</v>
      </c>
      <c r="AF5" s="90">
        <v>154</v>
      </c>
      <c r="AG5" s="90">
        <v>756</v>
      </c>
      <c r="AH5" s="90">
        <v>156</v>
      </c>
      <c r="AI5" s="91">
        <v>155</v>
      </c>
      <c r="AJ5" s="88">
        <v>182</v>
      </c>
      <c r="AK5" s="88">
        <v>212</v>
      </c>
      <c r="AL5" s="88">
        <v>758</v>
      </c>
      <c r="AM5" s="89">
        <v>263</v>
      </c>
      <c r="AN5" s="91">
        <v>265</v>
      </c>
      <c r="AO5" s="89">
        <v>775</v>
      </c>
      <c r="AP5" s="91">
        <v>777</v>
      </c>
      <c r="AQ5" s="88">
        <v>2154</v>
      </c>
      <c r="AR5" s="89">
        <v>150</v>
      </c>
      <c r="AS5" s="91">
        <v>149</v>
      </c>
      <c r="AT5" s="88">
        <v>188</v>
      </c>
      <c r="AU5" s="88">
        <v>2131</v>
      </c>
      <c r="AV5" s="88">
        <v>755</v>
      </c>
      <c r="AW5" s="89">
        <v>252</v>
      </c>
      <c r="AX5" s="90">
        <v>249</v>
      </c>
      <c r="AY5" s="91">
        <v>250</v>
      </c>
      <c r="AZ5" s="89">
        <v>117</v>
      </c>
      <c r="BA5" s="90">
        <v>119</v>
      </c>
      <c r="BB5" s="90">
        <v>120</v>
      </c>
      <c r="BC5" s="90">
        <v>189</v>
      </c>
      <c r="BD5" s="90">
        <v>122</v>
      </c>
      <c r="BE5" s="91">
        <v>266</v>
      </c>
      <c r="BF5" s="89">
        <v>337</v>
      </c>
      <c r="BG5" s="91">
        <v>338</v>
      </c>
      <c r="BH5" s="88">
        <v>251</v>
      </c>
      <c r="BI5" s="89">
        <v>115</v>
      </c>
      <c r="BJ5" s="90">
        <v>239</v>
      </c>
      <c r="BK5" s="91">
        <v>288</v>
      </c>
      <c r="BL5" s="89">
        <v>240</v>
      </c>
      <c r="BM5" s="90">
        <v>241</v>
      </c>
      <c r="BN5" s="90">
        <v>242</v>
      </c>
      <c r="BO5" s="90">
        <v>191</v>
      </c>
      <c r="BP5" s="90">
        <v>194</v>
      </c>
      <c r="BQ5" s="90">
        <v>196</v>
      </c>
      <c r="BR5" s="90">
        <v>207</v>
      </c>
      <c r="BS5" s="90">
        <v>236</v>
      </c>
      <c r="BT5" s="90">
        <v>795</v>
      </c>
      <c r="BU5" s="90">
        <v>285</v>
      </c>
      <c r="BV5" s="90">
        <v>995</v>
      </c>
      <c r="BW5" s="90">
        <v>996</v>
      </c>
      <c r="BX5" s="90">
        <v>997</v>
      </c>
      <c r="BY5" s="91">
        <v>766</v>
      </c>
      <c r="BZ5" s="89">
        <v>926</v>
      </c>
      <c r="CA5" s="91">
        <v>924</v>
      </c>
      <c r="CB5" s="88">
        <v>121</v>
      </c>
      <c r="CC5" s="89">
        <v>103</v>
      </c>
      <c r="CD5" s="90">
        <v>104</v>
      </c>
      <c r="CE5" s="90">
        <v>106</v>
      </c>
      <c r="CF5" s="90">
        <v>105</v>
      </c>
      <c r="CG5" s="90">
        <v>107</v>
      </c>
      <c r="CH5" s="90">
        <v>110</v>
      </c>
      <c r="CI5" s="90">
        <v>109</v>
      </c>
      <c r="CJ5" s="90">
        <v>144</v>
      </c>
      <c r="CK5" s="90">
        <v>113</v>
      </c>
      <c r="CL5" s="90">
        <v>114</v>
      </c>
      <c r="CM5" s="90">
        <v>193</v>
      </c>
      <c r="CN5" s="91">
        <v>208</v>
      </c>
      <c r="CO5" s="89">
        <v>786</v>
      </c>
      <c r="CP5" s="90">
        <v>787</v>
      </c>
      <c r="CQ5" s="90">
        <v>788</v>
      </c>
      <c r="CR5" s="91">
        <v>789</v>
      </c>
      <c r="CS5" s="89">
        <v>248</v>
      </c>
      <c r="CT5" s="91">
        <v>2159</v>
      </c>
      <c r="CU5" s="89">
        <v>267</v>
      </c>
      <c r="CV5" s="91">
        <v>268</v>
      </c>
      <c r="CW5" s="89">
        <v>-1222</v>
      </c>
      <c r="CX5" s="90">
        <v>-1223</v>
      </c>
      <c r="CY5" s="91">
        <v>-1224</v>
      </c>
      <c r="CZ5" s="89">
        <v>1221</v>
      </c>
      <c r="DA5" s="90">
        <v>1222</v>
      </c>
      <c r="DB5" s="90">
        <v>1223</v>
      </c>
      <c r="DC5" s="91">
        <v>1224</v>
      </c>
      <c r="DD5" s="89">
        <v>1250</v>
      </c>
      <c r="DE5" s="90">
        <v>1251</v>
      </c>
      <c r="DF5" s="90">
        <v>1252</v>
      </c>
      <c r="DG5" s="90">
        <v>1253</v>
      </c>
      <c r="DH5" s="90">
        <v>1254</v>
      </c>
      <c r="DI5" s="90">
        <v>1255</v>
      </c>
      <c r="DJ5" s="90">
        <v>1256</v>
      </c>
      <c r="DK5" s="90">
        <v>1257</v>
      </c>
      <c r="DL5" s="90">
        <v>1258</v>
      </c>
      <c r="DM5" s="90">
        <v>1259</v>
      </c>
      <c r="DN5" s="90">
        <v>1260</v>
      </c>
      <c r="DO5" s="91">
        <v>1261</v>
      </c>
      <c r="DP5" s="89">
        <v>1226</v>
      </c>
      <c r="DQ5" s="90">
        <v>1219</v>
      </c>
      <c r="DR5" s="90">
        <v>1220</v>
      </c>
      <c r="DS5" s="91">
        <v>-1203</v>
      </c>
      <c r="DT5" s="89">
        <v>1227</v>
      </c>
      <c r="DU5" s="90">
        <v>1205</v>
      </c>
      <c r="DV5" s="90">
        <v>1207</v>
      </c>
      <c r="DW5" s="91">
        <v>1206</v>
      </c>
      <c r="DX5" s="88">
        <v>1218</v>
      </c>
      <c r="DY5" s="89">
        <v>1211</v>
      </c>
      <c r="DZ5" s="90">
        <v>1212</v>
      </c>
      <c r="EA5" s="90">
        <v>1213</v>
      </c>
      <c r="EB5" s="90">
        <v>1214</v>
      </c>
      <c r="EC5" s="90">
        <v>1229</v>
      </c>
      <c r="ED5" s="91">
        <v>-1221</v>
      </c>
      <c r="EE5" s="1"/>
      <c r="EF5" s="88">
        <v>289</v>
      </c>
      <c r="EG5" s="88">
        <v>2194</v>
      </c>
      <c r="EH5" s="88">
        <v>303</v>
      </c>
      <c r="EI5" s="88">
        <v>59715</v>
      </c>
      <c r="EJ5" s="88">
        <v>62255</v>
      </c>
      <c r="EK5" s="88">
        <v>1263</v>
      </c>
      <c r="EL5" s="88">
        <v>61800</v>
      </c>
      <c r="EM5" s="88">
        <v>69125</v>
      </c>
      <c r="EN5" s="89">
        <v>216</v>
      </c>
      <c r="EO5" s="91">
        <v>198</v>
      </c>
      <c r="EP5" s="88">
        <v>70400</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8">
        <v>920</v>
      </c>
      <c r="FS5" s="89">
        <v>257</v>
      </c>
      <c r="FT5" s="91">
        <v>256</v>
      </c>
      <c r="FU5" s="89">
        <v>2148</v>
      </c>
      <c r="FV5" s="90">
        <v>58288</v>
      </c>
      <c r="FW5" s="90">
        <v>58289</v>
      </c>
      <c r="FX5" s="90">
        <v>58839</v>
      </c>
      <c r="FY5" s="90">
        <v>58840</v>
      </c>
      <c r="FZ5" s="91">
        <v>75260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9">
        <v>225</v>
      </c>
      <c r="GP5" s="90">
        <v>2201</v>
      </c>
      <c r="GQ5" s="90">
        <v>2171</v>
      </c>
      <c r="GR5" s="91">
        <v>760</v>
      </c>
      <c r="GS5" s="88">
        <v>234</v>
      </c>
      <c r="GT5" s="89">
        <v>215</v>
      </c>
      <c r="GU5" s="91">
        <v>917</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89">
        <v>7000</v>
      </c>
      <c r="HP5" s="90">
        <v>7001</v>
      </c>
      <c r="HQ5" s="91">
        <v>7002</v>
      </c>
    </row>
    <row r="6" spans="1:225" ht="169.95" customHeight="1" x14ac:dyDescent="0.3">
      <c r="A6" s="1"/>
      <c r="B6" s="92" t="s">
        <v>1448</v>
      </c>
      <c r="C6" s="92" t="s">
        <v>626</v>
      </c>
      <c r="D6" s="93" t="s">
        <v>272</v>
      </c>
      <c r="E6" s="94" t="s">
        <v>627</v>
      </c>
      <c r="F6" s="94" t="s">
        <v>628</v>
      </c>
      <c r="G6" s="95" t="s">
        <v>629</v>
      </c>
      <c r="H6" s="93" t="s">
        <v>368</v>
      </c>
      <c r="I6" s="95" t="s">
        <v>630</v>
      </c>
      <c r="J6" s="93" t="s">
        <v>631</v>
      </c>
      <c r="K6" s="95" t="s">
        <v>632</v>
      </c>
      <c r="L6" s="93" t="s">
        <v>633</v>
      </c>
      <c r="M6" s="94" t="s">
        <v>634</v>
      </c>
      <c r="N6" s="94" t="s">
        <v>635</v>
      </c>
      <c r="O6" s="94" t="s">
        <v>636</v>
      </c>
      <c r="P6" s="94" t="s">
        <v>637</v>
      </c>
      <c r="Q6" s="94" t="s">
        <v>638</v>
      </c>
      <c r="R6" s="94" t="s">
        <v>639</v>
      </c>
      <c r="S6" s="94" t="s">
        <v>640</v>
      </c>
      <c r="T6" s="95" t="s">
        <v>641</v>
      </c>
      <c r="U6" s="93" t="s">
        <v>642</v>
      </c>
      <c r="V6" s="94" t="s">
        <v>643</v>
      </c>
      <c r="W6" s="94" t="s">
        <v>644</v>
      </c>
      <c r="X6" s="95" t="s">
        <v>645</v>
      </c>
      <c r="Y6" s="92" t="s">
        <v>646</v>
      </c>
      <c r="Z6" s="93" t="s">
        <v>647</v>
      </c>
      <c r="AA6" s="94" t="s">
        <v>648</v>
      </c>
      <c r="AB6" s="95" t="s">
        <v>246</v>
      </c>
      <c r="AC6" s="93" t="s">
        <v>649</v>
      </c>
      <c r="AD6" s="94" t="s">
        <v>650</v>
      </c>
      <c r="AE6" s="94" t="s">
        <v>226</v>
      </c>
      <c r="AF6" s="94" t="s">
        <v>651</v>
      </c>
      <c r="AG6" s="94" t="s">
        <v>652</v>
      </c>
      <c r="AH6" s="94" t="s">
        <v>653</v>
      </c>
      <c r="AI6" s="95" t="s">
        <v>654</v>
      </c>
      <c r="AJ6" s="92" t="s">
        <v>655</v>
      </c>
      <c r="AK6" s="92" t="s">
        <v>656</v>
      </c>
      <c r="AL6" s="92" t="s">
        <v>657</v>
      </c>
      <c r="AM6" s="93" t="s">
        <v>658</v>
      </c>
      <c r="AN6" s="95" t="s">
        <v>659</v>
      </c>
      <c r="AO6" s="93" t="s">
        <v>660</v>
      </c>
      <c r="AP6" s="95" t="s">
        <v>661</v>
      </c>
      <c r="AQ6" s="92" t="s">
        <v>574</v>
      </c>
      <c r="AR6" s="93" t="s">
        <v>662</v>
      </c>
      <c r="AS6" s="95" t="s">
        <v>219</v>
      </c>
      <c r="AT6" s="92" t="s">
        <v>663</v>
      </c>
      <c r="AU6" s="92" t="s">
        <v>664</v>
      </c>
      <c r="AV6" s="92" t="s">
        <v>665</v>
      </c>
      <c r="AW6" s="93" t="s">
        <v>666</v>
      </c>
      <c r="AX6" s="94" t="s">
        <v>667</v>
      </c>
      <c r="AY6" s="95" t="s">
        <v>668</v>
      </c>
      <c r="AZ6" s="93" t="s">
        <v>669</v>
      </c>
      <c r="BA6" s="94" t="s">
        <v>670</v>
      </c>
      <c r="BB6" s="94" t="s">
        <v>671</v>
      </c>
      <c r="BC6" s="94" t="s">
        <v>672</v>
      </c>
      <c r="BD6" s="94" t="s">
        <v>673</v>
      </c>
      <c r="BE6" s="95" t="s">
        <v>495</v>
      </c>
      <c r="BF6" s="93" t="s">
        <v>674</v>
      </c>
      <c r="BG6" s="95" t="s">
        <v>675</v>
      </c>
      <c r="BH6" s="92" t="s">
        <v>676</v>
      </c>
      <c r="BI6" s="93" t="s">
        <v>677</v>
      </c>
      <c r="BJ6" s="94" t="s">
        <v>678</v>
      </c>
      <c r="BK6" s="95" t="s">
        <v>679</v>
      </c>
      <c r="BL6" s="93" t="s">
        <v>680</v>
      </c>
      <c r="BM6" s="94" t="s">
        <v>681</v>
      </c>
      <c r="BN6" s="94" t="s">
        <v>682</v>
      </c>
      <c r="BO6" s="94" t="s">
        <v>683</v>
      </c>
      <c r="BP6" s="94" t="s">
        <v>684</v>
      </c>
      <c r="BQ6" s="94" t="s">
        <v>685</v>
      </c>
      <c r="BR6" s="94" t="s">
        <v>686</v>
      </c>
      <c r="BS6" s="94" t="s">
        <v>687</v>
      </c>
      <c r="BT6" s="94" t="s">
        <v>688</v>
      </c>
      <c r="BU6" s="94" t="s">
        <v>689</v>
      </c>
      <c r="BV6" s="94" t="s">
        <v>690</v>
      </c>
      <c r="BW6" s="94" t="s">
        <v>691</v>
      </c>
      <c r="BX6" s="94" t="s">
        <v>692</v>
      </c>
      <c r="BY6" s="95" t="s">
        <v>693</v>
      </c>
      <c r="BZ6" s="93" t="s">
        <v>694</v>
      </c>
      <c r="CA6" s="95" t="s">
        <v>695</v>
      </c>
      <c r="CB6" s="92" t="s">
        <v>696</v>
      </c>
      <c r="CC6" s="93" t="s">
        <v>382</v>
      </c>
      <c r="CD6" s="94" t="s">
        <v>697</v>
      </c>
      <c r="CE6" s="94" t="s">
        <v>698</v>
      </c>
      <c r="CF6" s="94" t="s">
        <v>699</v>
      </c>
      <c r="CG6" s="94" t="s">
        <v>379</v>
      </c>
      <c r="CH6" s="94" t="s">
        <v>700</v>
      </c>
      <c r="CI6" s="94" t="s">
        <v>701</v>
      </c>
      <c r="CJ6" s="94" t="s">
        <v>702</v>
      </c>
      <c r="CK6" s="94" t="s">
        <v>703</v>
      </c>
      <c r="CL6" s="94" t="s">
        <v>704</v>
      </c>
      <c r="CM6" s="94" t="s">
        <v>705</v>
      </c>
      <c r="CN6" s="95" t="s">
        <v>706</v>
      </c>
      <c r="CO6" s="93" t="s">
        <v>707</v>
      </c>
      <c r="CP6" s="94" t="s">
        <v>708</v>
      </c>
      <c r="CQ6" s="94" t="s">
        <v>709</v>
      </c>
      <c r="CR6" s="95" t="s">
        <v>710</v>
      </c>
      <c r="CS6" s="93" t="s">
        <v>711</v>
      </c>
      <c r="CT6" s="95" t="s">
        <v>712</v>
      </c>
      <c r="CU6" s="93" t="s">
        <v>713</v>
      </c>
      <c r="CV6" s="95" t="s">
        <v>714</v>
      </c>
      <c r="CW6" s="93" t="s">
        <v>1449</v>
      </c>
      <c r="CX6" s="94" t="s">
        <v>1450</v>
      </c>
      <c r="CY6" s="95" t="s">
        <v>1451</v>
      </c>
      <c r="CZ6" s="93" t="s">
        <v>1452</v>
      </c>
      <c r="DA6" s="94" t="s">
        <v>1453</v>
      </c>
      <c r="DB6" s="94" t="s">
        <v>1454</v>
      </c>
      <c r="DC6" s="95" t="s">
        <v>1455</v>
      </c>
      <c r="DD6" s="93" t="s">
        <v>1456</v>
      </c>
      <c r="DE6" s="94" t="s">
        <v>1457</v>
      </c>
      <c r="DF6" s="94" t="s">
        <v>1458</v>
      </c>
      <c r="DG6" s="94" t="s">
        <v>1459</v>
      </c>
      <c r="DH6" s="94" t="s">
        <v>1460</v>
      </c>
      <c r="DI6" s="94" t="s">
        <v>1461</v>
      </c>
      <c r="DJ6" s="94" t="s">
        <v>1462</v>
      </c>
      <c r="DK6" s="94" t="s">
        <v>1463</v>
      </c>
      <c r="DL6" s="94" t="s">
        <v>1464</v>
      </c>
      <c r="DM6" s="94" t="s">
        <v>1465</v>
      </c>
      <c r="DN6" s="94" t="s">
        <v>1466</v>
      </c>
      <c r="DO6" s="95" t="s">
        <v>1467</v>
      </c>
      <c r="DP6" s="93" t="s">
        <v>1468</v>
      </c>
      <c r="DQ6" s="94" t="s">
        <v>1469</v>
      </c>
      <c r="DR6" s="94" t="s">
        <v>1470</v>
      </c>
      <c r="DS6" s="95" t="s">
        <v>1471</v>
      </c>
      <c r="DT6" s="93" t="s">
        <v>1472</v>
      </c>
      <c r="DU6" s="94" t="s">
        <v>1473</v>
      </c>
      <c r="DV6" s="94" t="s">
        <v>1474</v>
      </c>
      <c r="DW6" s="95" t="s">
        <v>1475</v>
      </c>
      <c r="DX6" s="92" t="s">
        <v>1476</v>
      </c>
      <c r="DY6" s="93" t="s">
        <v>1477</v>
      </c>
      <c r="DZ6" s="94" t="s">
        <v>1478</v>
      </c>
      <c r="EA6" s="94" t="s">
        <v>1479</v>
      </c>
      <c r="EB6" s="94" t="s">
        <v>1480</v>
      </c>
      <c r="EC6" s="94" t="s">
        <v>1481</v>
      </c>
      <c r="ED6" s="95" t="s">
        <v>1482</v>
      </c>
      <c r="EE6" s="1"/>
      <c r="EF6" s="92" t="s">
        <v>774</v>
      </c>
      <c r="EG6" s="92" t="s">
        <v>715</v>
      </c>
      <c r="EH6" s="92" t="s">
        <v>716</v>
      </c>
      <c r="EI6" s="92" t="s">
        <v>717</v>
      </c>
      <c r="EJ6" s="92" t="s">
        <v>718</v>
      </c>
      <c r="EK6" s="92" t="s">
        <v>719</v>
      </c>
      <c r="EL6" s="92" t="s">
        <v>720</v>
      </c>
      <c r="EM6" s="92" t="s">
        <v>721</v>
      </c>
      <c r="EN6" s="93" t="s">
        <v>722</v>
      </c>
      <c r="EO6" s="95" t="s">
        <v>723</v>
      </c>
      <c r="EP6" s="92" t="s">
        <v>322</v>
      </c>
      <c r="EQ6" s="92" t="s">
        <v>724</v>
      </c>
      <c r="ER6" s="92" t="s">
        <v>777</v>
      </c>
      <c r="ES6" s="92" t="s">
        <v>725</v>
      </c>
      <c r="ET6" s="92" t="s">
        <v>726</v>
      </c>
      <c r="EU6" s="92" t="s">
        <v>727</v>
      </c>
      <c r="EV6" s="92" t="s">
        <v>728</v>
      </c>
      <c r="EW6" s="92" t="s">
        <v>729</v>
      </c>
      <c r="EX6" s="92" t="s">
        <v>730</v>
      </c>
      <c r="EY6" s="92" t="s">
        <v>731</v>
      </c>
      <c r="EZ6" s="92" t="s">
        <v>732</v>
      </c>
      <c r="FA6" s="92" t="s">
        <v>733</v>
      </c>
      <c r="FB6" s="92" t="s">
        <v>734</v>
      </c>
      <c r="FC6" s="92" t="s">
        <v>735</v>
      </c>
      <c r="FD6" s="92" t="s">
        <v>736</v>
      </c>
      <c r="FE6" s="92" t="s">
        <v>737</v>
      </c>
      <c r="FF6" s="92" t="s">
        <v>778</v>
      </c>
      <c r="FG6" s="92" t="s">
        <v>779</v>
      </c>
      <c r="FH6" s="92" t="s">
        <v>780</v>
      </c>
      <c r="FI6" s="92" t="s">
        <v>738</v>
      </c>
      <c r="FJ6" s="92" t="s">
        <v>739</v>
      </c>
      <c r="FK6" s="92" t="s">
        <v>740</v>
      </c>
      <c r="FL6" s="92" t="s">
        <v>781</v>
      </c>
      <c r="FM6" s="92" t="s">
        <v>741</v>
      </c>
      <c r="FN6" s="93" t="s">
        <v>742</v>
      </c>
      <c r="FO6" s="94" t="s">
        <v>743</v>
      </c>
      <c r="FP6" s="94" t="s">
        <v>744</v>
      </c>
      <c r="FQ6" s="95" t="s">
        <v>745</v>
      </c>
      <c r="FR6" s="92" t="s">
        <v>746</v>
      </c>
      <c r="FS6" s="93" t="s">
        <v>747</v>
      </c>
      <c r="FT6" s="95" t="s">
        <v>748</v>
      </c>
      <c r="FU6" s="93" t="s">
        <v>280</v>
      </c>
      <c r="FV6" s="94" t="s">
        <v>749</v>
      </c>
      <c r="FW6" s="94" t="s">
        <v>750</v>
      </c>
      <c r="FX6" s="94" t="s">
        <v>751</v>
      </c>
      <c r="FY6" s="94" t="s">
        <v>752</v>
      </c>
      <c r="FZ6" s="95" t="s">
        <v>753</v>
      </c>
      <c r="GA6" s="93" t="s">
        <v>754</v>
      </c>
      <c r="GB6" s="95" t="s">
        <v>755</v>
      </c>
      <c r="GC6" s="93" t="s">
        <v>756</v>
      </c>
      <c r="GD6" s="94" t="s">
        <v>757</v>
      </c>
      <c r="GE6" s="94" t="s">
        <v>758</v>
      </c>
      <c r="GF6" s="95" t="s">
        <v>759</v>
      </c>
      <c r="GG6" s="92" t="s">
        <v>760</v>
      </c>
      <c r="GH6" s="92" t="s">
        <v>761</v>
      </c>
      <c r="GI6" s="92" t="s">
        <v>762</v>
      </c>
      <c r="GJ6" s="93" t="s">
        <v>763</v>
      </c>
      <c r="GK6" s="94" t="s">
        <v>764</v>
      </c>
      <c r="GL6" s="94" t="s">
        <v>765</v>
      </c>
      <c r="GM6" s="94" t="s">
        <v>766</v>
      </c>
      <c r="GN6" s="95" t="s">
        <v>767</v>
      </c>
      <c r="GO6" s="93" t="s">
        <v>406</v>
      </c>
      <c r="GP6" s="94" t="s">
        <v>768</v>
      </c>
      <c r="GQ6" s="94" t="s">
        <v>769</v>
      </c>
      <c r="GR6" s="95" t="s">
        <v>770</v>
      </c>
      <c r="GS6" s="92" t="s">
        <v>771</v>
      </c>
      <c r="GT6" s="93" t="s">
        <v>772</v>
      </c>
      <c r="GU6" s="95" t="s">
        <v>773</v>
      </c>
      <c r="GV6" s="1"/>
      <c r="GW6" s="92" t="s">
        <v>774</v>
      </c>
      <c r="GX6" s="93" t="s">
        <v>775</v>
      </c>
      <c r="GY6" s="95" t="s">
        <v>776</v>
      </c>
      <c r="GZ6" s="92" t="s">
        <v>777</v>
      </c>
      <c r="HA6" s="92" t="s">
        <v>778</v>
      </c>
      <c r="HB6" s="92" t="s">
        <v>779</v>
      </c>
      <c r="HC6" s="92" t="s">
        <v>780</v>
      </c>
      <c r="HD6" s="92" t="s">
        <v>781</v>
      </c>
      <c r="HE6" s="1"/>
      <c r="HF6" s="92" t="s">
        <v>783</v>
      </c>
      <c r="HG6" s="92" t="s">
        <v>784</v>
      </c>
      <c r="HH6" s="92" t="s">
        <v>785</v>
      </c>
      <c r="HI6" s="92" t="s">
        <v>786</v>
      </c>
      <c r="HJ6" s="92" t="s">
        <v>787</v>
      </c>
      <c r="HK6" s="92" t="s">
        <v>788</v>
      </c>
      <c r="HL6" s="93" t="s">
        <v>789</v>
      </c>
      <c r="HM6" s="95" t="s">
        <v>790</v>
      </c>
      <c r="HN6" s="1"/>
      <c r="HO6" s="93" t="s">
        <v>1483</v>
      </c>
      <c r="HP6" s="94" t="s">
        <v>1484</v>
      </c>
      <c r="HQ6" s="95" t="s">
        <v>1485</v>
      </c>
    </row>
    <row r="7" spans="1:225" x14ac:dyDescent="0.3">
      <c r="A7" s="1"/>
      <c r="B7" s="96" t="s">
        <v>791</v>
      </c>
      <c r="C7" s="97"/>
      <c r="D7" s="98"/>
      <c r="E7" s="99"/>
      <c r="F7" s="99">
        <v>8.8258700000000001</v>
      </c>
      <c r="G7" s="100">
        <v>8.5166900000000005</v>
      </c>
      <c r="H7" s="98"/>
      <c r="I7" s="100"/>
      <c r="J7" s="98">
        <v>81.096100000000007</v>
      </c>
      <c r="K7" s="100"/>
      <c r="L7" s="98"/>
      <c r="M7" s="99"/>
      <c r="N7" s="99"/>
      <c r="O7" s="99">
        <v>182.37953999999999</v>
      </c>
      <c r="P7" s="99"/>
      <c r="Q7" s="99"/>
      <c r="R7" s="99"/>
      <c r="S7" s="99"/>
      <c r="T7" s="100"/>
      <c r="U7" s="98">
        <v>18.14123</v>
      </c>
      <c r="V7" s="99">
        <v>19.191960000000002</v>
      </c>
      <c r="W7" s="99"/>
      <c r="X7" s="100">
        <v>1.0612699999999999</v>
      </c>
      <c r="Y7" s="97"/>
      <c r="Z7" s="98"/>
      <c r="AA7" s="99"/>
      <c r="AB7" s="100">
        <v>11.50652</v>
      </c>
      <c r="AC7" s="98"/>
      <c r="AD7" s="99"/>
      <c r="AE7" s="99"/>
      <c r="AF7" s="99"/>
      <c r="AG7" s="99">
        <v>11.413130000000001</v>
      </c>
      <c r="AH7" s="99">
        <v>23.889150000000001</v>
      </c>
      <c r="AI7" s="100">
        <v>10.22284</v>
      </c>
      <c r="AJ7" s="97"/>
      <c r="AK7" s="97"/>
      <c r="AL7" s="97">
        <v>175.92341999999999</v>
      </c>
      <c r="AM7" s="98">
        <v>213.71525</v>
      </c>
      <c r="AN7" s="100">
        <v>7.8466800000000001</v>
      </c>
      <c r="AO7" s="98"/>
      <c r="AP7" s="100"/>
      <c r="AQ7" s="97"/>
      <c r="AR7" s="98"/>
      <c r="AS7" s="100"/>
      <c r="AT7" s="97"/>
      <c r="AU7" s="97"/>
      <c r="AV7" s="97"/>
      <c r="AW7" s="98"/>
      <c r="AX7" s="99"/>
      <c r="AY7" s="100"/>
      <c r="AZ7" s="98"/>
      <c r="BA7" s="99"/>
      <c r="BB7" s="99"/>
      <c r="BC7" s="99"/>
      <c r="BD7" s="99"/>
      <c r="BE7" s="100"/>
      <c r="BF7" s="98"/>
      <c r="BG7" s="100"/>
      <c r="BH7" s="97"/>
      <c r="BI7" s="98"/>
      <c r="BJ7" s="99">
        <v>184.87493000000001</v>
      </c>
      <c r="BK7" s="100"/>
      <c r="BL7" s="98">
        <v>164.44227000000001</v>
      </c>
      <c r="BM7" s="99">
        <v>165.47058000000001</v>
      </c>
      <c r="BN7" s="99">
        <v>165.59853000000001</v>
      </c>
      <c r="BO7" s="99"/>
      <c r="BP7" s="99"/>
      <c r="BQ7" s="99"/>
      <c r="BR7" s="99"/>
      <c r="BS7" s="99"/>
      <c r="BT7" s="99"/>
      <c r="BU7" s="99"/>
      <c r="BV7" s="99">
        <v>206.49456000000001</v>
      </c>
      <c r="BW7" s="99">
        <v>206.11548999999999</v>
      </c>
      <c r="BX7" s="99">
        <v>205.99002999999999</v>
      </c>
      <c r="BY7" s="100"/>
      <c r="BZ7" s="98">
        <v>17.41583</v>
      </c>
      <c r="CA7" s="100">
        <v>44.053669999999997</v>
      </c>
      <c r="CB7" s="97"/>
      <c r="CC7" s="98"/>
      <c r="CD7" s="99"/>
      <c r="CE7" s="99"/>
      <c r="CF7" s="99"/>
      <c r="CG7" s="99"/>
      <c r="CH7" s="99">
        <v>118.14735</v>
      </c>
      <c r="CI7" s="99">
        <v>52.418509999999998</v>
      </c>
      <c r="CJ7" s="99">
        <v>53.710120000000003</v>
      </c>
      <c r="CK7" s="99"/>
      <c r="CL7" s="99"/>
      <c r="CM7" s="99"/>
      <c r="CN7" s="100"/>
      <c r="CO7" s="98">
        <v>180.55348000000001</v>
      </c>
      <c r="CP7" s="99">
        <v>180.52450999999999</v>
      </c>
      <c r="CQ7" s="99">
        <v>181.33356000000001</v>
      </c>
      <c r="CR7" s="100">
        <v>181.02912000000001</v>
      </c>
      <c r="CS7" s="98"/>
      <c r="CT7" s="100">
        <v>197.52409</v>
      </c>
      <c r="CU7" s="98"/>
      <c r="CV7" s="100"/>
      <c r="CW7" s="98"/>
      <c r="CX7" s="99"/>
      <c r="CY7" s="101"/>
      <c r="CZ7" s="98"/>
      <c r="DA7" s="99"/>
      <c r="DB7" s="99"/>
      <c r="DC7" s="100"/>
      <c r="DD7" s="98"/>
      <c r="DE7" s="99"/>
      <c r="DF7" s="99"/>
      <c r="DG7" s="99"/>
      <c r="DH7" s="99"/>
      <c r="DI7" s="99"/>
      <c r="DJ7" s="99"/>
      <c r="DK7" s="99"/>
      <c r="DL7" s="99"/>
      <c r="DM7" s="99"/>
      <c r="DN7" s="99"/>
      <c r="DO7" s="100"/>
      <c r="DP7" s="102"/>
      <c r="DQ7" s="103"/>
      <c r="DR7" s="103"/>
      <c r="DS7" s="104"/>
      <c r="DT7" s="98"/>
      <c r="DU7" s="99"/>
      <c r="DV7" s="99"/>
      <c r="DW7" s="100"/>
      <c r="DX7" s="97"/>
      <c r="DY7" s="98"/>
      <c r="DZ7" s="99"/>
      <c r="EA7" s="99"/>
      <c r="EB7" s="99"/>
      <c r="EC7" s="99"/>
      <c r="ED7" s="101"/>
      <c r="EE7" s="1"/>
      <c r="EF7" s="97"/>
      <c r="EG7" s="97"/>
      <c r="EH7" s="97"/>
      <c r="EI7" s="97"/>
      <c r="EJ7" s="97"/>
      <c r="EK7" s="97"/>
      <c r="EL7" s="97"/>
      <c r="EM7" s="97"/>
      <c r="EN7" s="98"/>
      <c r="EO7" s="100"/>
      <c r="EP7" s="97"/>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7"/>
      <c r="FS7" s="98"/>
      <c r="FT7" s="100"/>
      <c r="FU7" s="98"/>
      <c r="FV7" s="99"/>
      <c r="FW7" s="99"/>
      <c r="FX7" s="99"/>
      <c r="FY7" s="99"/>
      <c r="FZ7" s="100"/>
      <c r="GA7" s="98"/>
      <c r="GB7" s="100"/>
      <c r="GC7" s="98"/>
      <c r="GD7" s="99"/>
      <c r="GE7" s="99"/>
      <c r="GF7" s="100"/>
      <c r="GG7" s="97"/>
      <c r="GH7" s="97"/>
      <c r="GI7" s="97"/>
      <c r="GJ7" s="98"/>
      <c r="GK7" s="99"/>
      <c r="GL7" s="99"/>
      <c r="GM7" s="99"/>
      <c r="GN7" s="100"/>
      <c r="GO7" s="98"/>
      <c r="GP7" s="99"/>
      <c r="GQ7" s="99"/>
      <c r="GR7" s="100"/>
      <c r="GS7" s="97"/>
      <c r="GT7" s="98"/>
      <c r="GU7" s="100"/>
      <c r="GV7" s="1"/>
      <c r="GW7" s="97"/>
      <c r="GX7" s="98"/>
      <c r="GY7" s="100"/>
      <c r="GZ7" s="97"/>
      <c r="HA7" s="97"/>
      <c r="HB7" s="97"/>
      <c r="HC7" s="97"/>
      <c r="HD7" s="97"/>
      <c r="HE7" s="1"/>
      <c r="HF7" s="97"/>
      <c r="HG7" s="97"/>
      <c r="HH7" s="97"/>
      <c r="HI7" s="97"/>
      <c r="HJ7" s="97"/>
      <c r="HK7" s="97"/>
      <c r="HL7" s="98"/>
      <c r="HM7" s="100"/>
      <c r="HN7" s="1"/>
      <c r="HO7" s="98">
        <v>3279.4262800000001</v>
      </c>
      <c r="HP7" s="99">
        <v>3242.0930900000003</v>
      </c>
      <c r="HQ7" s="100">
        <v>560.14319000000012</v>
      </c>
    </row>
    <row r="8" spans="1:225" x14ac:dyDescent="0.3">
      <c r="A8" s="1"/>
      <c r="B8" s="96" t="s">
        <v>792</v>
      </c>
      <c r="C8" s="97"/>
      <c r="D8" s="98"/>
      <c r="E8" s="99"/>
      <c r="F8" s="99">
        <v>8.8258700000000001</v>
      </c>
      <c r="G8" s="100">
        <v>8.5166900000000005</v>
      </c>
      <c r="H8" s="98"/>
      <c r="I8" s="100"/>
      <c r="J8" s="98">
        <v>81.096100000000007</v>
      </c>
      <c r="K8" s="100"/>
      <c r="L8" s="98"/>
      <c r="M8" s="99"/>
      <c r="N8" s="99"/>
      <c r="O8" s="99">
        <v>182.37953999999999</v>
      </c>
      <c r="P8" s="99"/>
      <c r="Q8" s="99"/>
      <c r="R8" s="99"/>
      <c r="S8" s="99"/>
      <c r="T8" s="100"/>
      <c r="U8" s="98">
        <v>18.14123</v>
      </c>
      <c r="V8" s="99">
        <v>19.191960000000002</v>
      </c>
      <c r="W8" s="99"/>
      <c r="X8" s="100">
        <v>1.0612699999999999</v>
      </c>
      <c r="Y8" s="97"/>
      <c r="Z8" s="98"/>
      <c r="AA8" s="99"/>
      <c r="AB8" s="100">
        <v>11.50652</v>
      </c>
      <c r="AC8" s="98"/>
      <c r="AD8" s="99"/>
      <c r="AE8" s="99"/>
      <c r="AF8" s="99"/>
      <c r="AG8" s="99">
        <v>11.413130000000001</v>
      </c>
      <c r="AH8" s="99">
        <v>23.889150000000001</v>
      </c>
      <c r="AI8" s="100">
        <v>10.22284</v>
      </c>
      <c r="AJ8" s="97"/>
      <c r="AK8" s="97"/>
      <c r="AL8" s="97">
        <v>175.92341999999999</v>
      </c>
      <c r="AM8" s="98">
        <v>213.71525</v>
      </c>
      <c r="AN8" s="100">
        <v>7.8466800000000001</v>
      </c>
      <c r="AO8" s="98"/>
      <c r="AP8" s="100"/>
      <c r="AQ8" s="97"/>
      <c r="AR8" s="98"/>
      <c r="AS8" s="100"/>
      <c r="AT8" s="97"/>
      <c r="AU8" s="97"/>
      <c r="AV8" s="97"/>
      <c r="AW8" s="98"/>
      <c r="AX8" s="99"/>
      <c r="AY8" s="100"/>
      <c r="AZ8" s="98"/>
      <c r="BA8" s="99"/>
      <c r="BB8" s="99"/>
      <c r="BC8" s="99"/>
      <c r="BD8" s="99"/>
      <c r="BE8" s="100"/>
      <c r="BF8" s="98"/>
      <c r="BG8" s="100"/>
      <c r="BH8" s="97"/>
      <c r="BI8" s="98"/>
      <c r="BJ8" s="99">
        <v>184.87493000000001</v>
      </c>
      <c r="BK8" s="100"/>
      <c r="BL8" s="98">
        <v>164.44227000000001</v>
      </c>
      <c r="BM8" s="99">
        <v>165.47058000000001</v>
      </c>
      <c r="BN8" s="99">
        <v>165.59853000000001</v>
      </c>
      <c r="BO8" s="99"/>
      <c r="BP8" s="99"/>
      <c r="BQ8" s="99"/>
      <c r="BR8" s="99"/>
      <c r="BS8" s="99"/>
      <c r="BT8" s="99"/>
      <c r="BU8" s="99"/>
      <c r="BV8" s="99">
        <v>206.49456000000001</v>
      </c>
      <c r="BW8" s="99">
        <v>206.11548999999999</v>
      </c>
      <c r="BX8" s="99">
        <v>205.99002999999999</v>
      </c>
      <c r="BY8" s="100"/>
      <c r="BZ8" s="98">
        <v>17.41583</v>
      </c>
      <c r="CA8" s="100">
        <v>44.053669999999997</v>
      </c>
      <c r="CB8" s="97"/>
      <c r="CC8" s="98"/>
      <c r="CD8" s="99"/>
      <c r="CE8" s="99"/>
      <c r="CF8" s="99"/>
      <c r="CG8" s="99"/>
      <c r="CH8" s="99">
        <v>118.14735</v>
      </c>
      <c r="CI8" s="99">
        <v>52.418509999999998</v>
      </c>
      <c r="CJ8" s="99">
        <v>53.710120000000003</v>
      </c>
      <c r="CK8" s="99"/>
      <c r="CL8" s="99"/>
      <c r="CM8" s="99"/>
      <c r="CN8" s="100"/>
      <c r="CO8" s="98">
        <v>180.55348000000001</v>
      </c>
      <c r="CP8" s="99">
        <v>180.52450999999999</v>
      </c>
      <c r="CQ8" s="99">
        <v>181.33356000000001</v>
      </c>
      <c r="CR8" s="100">
        <v>181.02912000000001</v>
      </c>
      <c r="CS8" s="98"/>
      <c r="CT8" s="100">
        <v>197.52409</v>
      </c>
      <c r="CU8" s="98"/>
      <c r="CV8" s="100"/>
      <c r="CW8" s="98"/>
      <c r="CX8" s="99"/>
      <c r="CY8" s="101"/>
      <c r="CZ8" s="98"/>
      <c r="DA8" s="99"/>
      <c r="DB8" s="99"/>
      <c r="DC8" s="100"/>
      <c r="DD8" s="98"/>
      <c r="DE8" s="99"/>
      <c r="DF8" s="99"/>
      <c r="DG8" s="99"/>
      <c r="DH8" s="99"/>
      <c r="DI8" s="99"/>
      <c r="DJ8" s="99"/>
      <c r="DK8" s="99"/>
      <c r="DL8" s="99"/>
      <c r="DM8" s="99"/>
      <c r="DN8" s="99"/>
      <c r="DO8" s="100"/>
      <c r="DP8" s="102"/>
      <c r="DQ8" s="103"/>
      <c r="DR8" s="103"/>
      <c r="DS8" s="104"/>
      <c r="DT8" s="98"/>
      <c r="DU8" s="99"/>
      <c r="DV8" s="99"/>
      <c r="DW8" s="100"/>
      <c r="DX8" s="97"/>
      <c r="DY8" s="98"/>
      <c r="DZ8" s="99"/>
      <c r="EA8" s="99"/>
      <c r="EB8" s="99"/>
      <c r="EC8" s="99"/>
      <c r="ED8" s="101"/>
      <c r="EE8" s="1"/>
      <c r="EF8" s="97"/>
      <c r="EG8" s="97"/>
      <c r="EH8" s="97"/>
      <c r="EI8" s="97"/>
      <c r="EJ8" s="97"/>
      <c r="EK8" s="97"/>
      <c r="EL8" s="97"/>
      <c r="EM8" s="97"/>
      <c r="EN8" s="98"/>
      <c r="EO8" s="100"/>
      <c r="EP8" s="97"/>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7"/>
      <c r="FS8" s="98"/>
      <c r="FT8" s="100"/>
      <c r="FU8" s="98"/>
      <c r="FV8" s="99"/>
      <c r="FW8" s="99"/>
      <c r="FX8" s="99"/>
      <c r="FY8" s="99"/>
      <c r="FZ8" s="100"/>
      <c r="GA8" s="98"/>
      <c r="GB8" s="100"/>
      <c r="GC8" s="98"/>
      <c r="GD8" s="99"/>
      <c r="GE8" s="99"/>
      <c r="GF8" s="100"/>
      <c r="GG8" s="97"/>
      <c r="GH8" s="97"/>
      <c r="GI8" s="97"/>
      <c r="GJ8" s="98"/>
      <c r="GK8" s="99"/>
      <c r="GL8" s="99"/>
      <c r="GM8" s="99"/>
      <c r="GN8" s="100"/>
      <c r="GO8" s="98"/>
      <c r="GP8" s="99"/>
      <c r="GQ8" s="99"/>
      <c r="GR8" s="100"/>
      <c r="GS8" s="97"/>
      <c r="GT8" s="98"/>
      <c r="GU8" s="100"/>
      <c r="GV8" s="1"/>
      <c r="GW8" s="97"/>
      <c r="GX8" s="98"/>
      <c r="GY8" s="100"/>
      <c r="GZ8" s="97"/>
      <c r="HA8" s="97"/>
      <c r="HB8" s="97"/>
      <c r="HC8" s="97"/>
      <c r="HD8" s="97"/>
      <c r="HE8" s="1"/>
      <c r="HF8" s="97"/>
      <c r="HG8" s="97"/>
      <c r="HH8" s="97"/>
      <c r="HI8" s="97"/>
      <c r="HJ8" s="97"/>
      <c r="HK8" s="97"/>
      <c r="HL8" s="98"/>
      <c r="HM8" s="100"/>
      <c r="HN8" s="1"/>
      <c r="HO8" s="98">
        <v>3279.4262800000001</v>
      </c>
      <c r="HP8" s="99">
        <v>3242.0930900000003</v>
      </c>
      <c r="HQ8" s="100">
        <v>560.14319000000012</v>
      </c>
    </row>
    <row r="9" spans="1:225" x14ac:dyDescent="0.3">
      <c r="A9" s="1"/>
      <c r="B9" s="96" t="s">
        <v>793</v>
      </c>
      <c r="C9" s="97"/>
      <c r="D9" s="98"/>
      <c r="E9" s="99"/>
      <c r="F9" s="99">
        <v>8.8258700000000001</v>
      </c>
      <c r="G9" s="100">
        <v>8.5166900000000005</v>
      </c>
      <c r="H9" s="98"/>
      <c r="I9" s="100"/>
      <c r="J9" s="98">
        <v>81.096100000000007</v>
      </c>
      <c r="K9" s="100"/>
      <c r="L9" s="98"/>
      <c r="M9" s="99"/>
      <c r="N9" s="99"/>
      <c r="O9" s="99">
        <v>182.37953999999999</v>
      </c>
      <c r="P9" s="99"/>
      <c r="Q9" s="99"/>
      <c r="R9" s="99"/>
      <c r="S9" s="99"/>
      <c r="T9" s="100"/>
      <c r="U9" s="98">
        <v>18.14123</v>
      </c>
      <c r="V9" s="99">
        <v>19.191960000000002</v>
      </c>
      <c r="W9" s="99"/>
      <c r="X9" s="100">
        <v>1.0612699999999999</v>
      </c>
      <c r="Y9" s="97"/>
      <c r="Z9" s="98"/>
      <c r="AA9" s="99"/>
      <c r="AB9" s="100">
        <v>11.50652</v>
      </c>
      <c r="AC9" s="98"/>
      <c r="AD9" s="99"/>
      <c r="AE9" s="99"/>
      <c r="AF9" s="99"/>
      <c r="AG9" s="99">
        <v>11.413130000000001</v>
      </c>
      <c r="AH9" s="99">
        <v>23.889150000000001</v>
      </c>
      <c r="AI9" s="100">
        <v>10.22284</v>
      </c>
      <c r="AJ9" s="97"/>
      <c r="AK9" s="97"/>
      <c r="AL9" s="97">
        <v>175.92341999999999</v>
      </c>
      <c r="AM9" s="98">
        <v>213.71525</v>
      </c>
      <c r="AN9" s="100">
        <v>7.8466800000000001</v>
      </c>
      <c r="AO9" s="98"/>
      <c r="AP9" s="100"/>
      <c r="AQ9" s="97"/>
      <c r="AR9" s="98"/>
      <c r="AS9" s="100"/>
      <c r="AT9" s="97"/>
      <c r="AU9" s="97"/>
      <c r="AV9" s="97"/>
      <c r="AW9" s="98"/>
      <c r="AX9" s="99"/>
      <c r="AY9" s="100"/>
      <c r="AZ9" s="98"/>
      <c r="BA9" s="99"/>
      <c r="BB9" s="99"/>
      <c r="BC9" s="99"/>
      <c r="BD9" s="99"/>
      <c r="BE9" s="100"/>
      <c r="BF9" s="98"/>
      <c r="BG9" s="100"/>
      <c r="BH9" s="97"/>
      <c r="BI9" s="98"/>
      <c r="BJ9" s="99">
        <v>184.87493000000001</v>
      </c>
      <c r="BK9" s="100"/>
      <c r="BL9" s="98">
        <v>164.44227000000001</v>
      </c>
      <c r="BM9" s="99">
        <v>165.47058000000001</v>
      </c>
      <c r="BN9" s="99">
        <v>165.59853000000001</v>
      </c>
      <c r="BO9" s="99"/>
      <c r="BP9" s="99"/>
      <c r="BQ9" s="99"/>
      <c r="BR9" s="99"/>
      <c r="BS9" s="99"/>
      <c r="BT9" s="99"/>
      <c r="BU9" s="99"/>
      <c r="BV9" s="99">
        <v>206.49456000000001</v>
      </c>
      <c r="BW9" s="99">
        <v>206.11548999999999</v>
      </c>
      <c r="BX9" s="99">
        <v>205.99002999999999</v>
      </c>
      <c r="BY9" s="100"/>
      <c r="BZ9" s="98">
        <v>17.41583</v>
      </c>
      <c r="CA9" s="100">
        <v>44.053669999999997</v>
      </c>
      <c r="CB9" s="97"/>
      <c r="CC9" s="98"/>
      <c r="CD9" s="99"/>
      <c r="CE9" s="99"/>
      <c r="CF9" s="99"/>
      <c r="CG9" s="99"/>
      <c r="CH9" s="99">
        <v>118.14735</v>
      </c>
      <c r="CI9" s="99">
        <v>52.418509999999998</v>
      </c>
      <c r="CJ9" s="99">
        <v>53.710120000000003</v>
      </c>
      <c r="CK9" s="99"/>
      <c r="CL9" s="99"/>
      <c r="CM9" s="99"/>
      <c r="CN9" s="100"/>
      <c r="CO9" s="98">
        <v>180.55348000000001</v>
      </c>
      <c r="CP9" s="99">
        <v>180.52450999999999</v>
      </c>
      <c r="CQ9" s="99">
        <v>181.33356000000001</v>
      </c>
      <c r="CR9" s="100">
        <v>181.02912000000001</v>
      </c>
      <c r="CS9" s="98"/>
      <c r="CT9" s="100">
        <v>197.52409</v>
      </c>
      <c r="CU9" s="98"/>
      <c r="CV9" s="100"/>
      <c r="CW9" s="98"/>
      <c r="CX9" s="99"/>
      <c r="CY9" s="101"/>
      <c r="CZ9" s="98"/>
      <c r="DA9" s="99"/>
      <c r="DB9" s="99"/>
      <c r="DC9" s="100"/>
      <c r="DD9" s="98"/>
      <c r="DE9" s="99"/>
      <c r="DF9" s="99"/>
      <c r="DG9" s="99"/>
      <c r="DH9" s="99"/>
      <c r="DI9" s="99"/>
      <c r="DJ9" s="99"/>
      <c r="DK9" s="99"/>
      <c r="DL9" s="99"/>
      <c r="DM9" s="99"/>
      <c r="DN9" s="99"/>
      <c r="DO9" s="100"/>
      <c r="DP9" s="102"/>
      <c r="DQ9" s="103"/>
      <c r="DR9" s="103"/>
      <c r="DS9" s="104"/>
      <c r="DT9" s="98"/>
      <c r="DU9" s="99"/>
      <c r="DV9" s="99"/>
      <c r="DW9" s="100"/>
      <c r="DX9" s="97"/>
      <c r="DY9" s="98"/>
      <c r="DZ9" s="99"/>
      <c r="EA9" s="99"/>
      <c r="EB9" s="99"/>
      <c r="EC9" s="99"/>
      <c r="ED9" s="101"/>
      <c r="EE9" s="1"/>
      <c r="EF9" s="97"/>
      <c r="EG9" s="97"/>
      <c r="EH9" s="97"/>
      <c r="EI9" s="97"/>
      <c r="EJ9" s="97"/>
      <c r="EK9" s="97"/>
      <c r="EL9" s="97"/>
      <c r="EM9" s="97"/>
      <c r="EN9" s="98"/>
      <c r="EO9" s="100"/>
      <c r="EP9" s="97"/>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7"/>
      <c r="FS9" s="98"/>
      <c r="FT9" s="100"/>
      <c r="FU9" s="98"/>
      <c r="FV9" s="99"/>
      <c r="FW9" s="99"/>
      <c r="FX9" s="99"/>
      <c r="FY9" s="99"/>
      <c r="FZ9" s="100"/>
      <c r="GA9" s="98"/>
      <c r="GB9" s="100"/>
      <c r="GC9" s="98"/>
      <c r="GD9" s="99"/>
      <c r="GE9" s="99"/>
      <c r="GF9" s="100"/>
      <c r="GG9" s="97"/>
      <c r="GH9" s="97"/>
      <c r="GI9" s="97"/>
      <c r="GJ9" s="98"/>
      <c r="GK9" s="99"/>
      <c r="GL9" s="99"/>
      <c r="GM9" s="99"/>
      <c r="GN9" s="100"/>
      <c r="GO9" s="98"/>
      <c r="GP9" s="99"/>
      <c r="GQ9" s="99"/>
      <c r="GR9" s="100"/>
      <c r="GS9" s="97"/>
      <c r="GT9" s="98"/>
      <c r="GU9" s="100"/>
      <c r="GV9" s="1"/>
      <c r="GW9" s="97"/>
      <c r="GX9" s="98"/>
      <c r="GY9" s="100"/>
      <c r="GZ9" s="97"/>
      <c r="HA9" s="97"/>
      <c r="HB9" s="97"/>
      <c r="HC9" s="97"/>
      <c r="HD9" s="97"/>
      <c r="HE9" s="1"/>
      <c r="HF9" s="97"/>
      <c r="HG9" s="97"/>
      <c r="HH9" s="97"/>
      <c r="HI9" s="97"/>
      <c r="HJ9" s="97"/>
      <c r="HK9" s="97"/>
      <c r="HL9" s="98"/>
      <c r="HM9" s="100"/>
      <c r="HN9" s="1"/>
      <c r="HO9" s="98">
        <v>3279.4262800000001</v>
      </c>
      <c r="HP9" s="99">
        <v>3242.0930900000003</v>
      </c>
      <c r="HQ9" s="100">
        <v>560.14319000000012</v>
      </c>
    </row>
    <row r="10" spans="1:225" x14ac:dyDescent="0.3">
      <c r="A10" s="1"/>
      <c r="B10" s="96" t="s">
        <v>794</v>
      </c>
      <c r="C10" s="97"/>
      <c r="D10" s="98"/>
      <c r="E10" s="99"/>
      <c r="F10" s="99">
        <v>8.8258700000000001</v>
      </c>
      <c r="G10" s="100">
        <v>8.5166900000000005</v>
      </c>
      <c r="H10" s="98"/>
      <c r="I10" s="100"/>
      <c r="J10" s="98">
        <v>81.096100000000007</v>
      </c>
      <c r="K10" s="100"/>
      <c r="L10" s="98"/>
      <c r="M10" s="99"/>
      <c r="N10" s="99"/>
      <c r="O10" s="99">
        <v>182.37953999999999</v>
      </c>
      <c r="P10" s="99"/>
      <c r="Q10" s="99"/>
      <c r="R10" s="99"/>
      <c r="S10" s="99"/>
      <c r="T10" s="100"/>
      <c r="U10" s="98">
        <v>18.14123</v>
      </c>
      <c r="V10" s="99">
        <v>19.191960000000002</v>
      </c>
      <c r="W10" s="99"/>
      <c r="X10" s="100">
        <v>1.0612699999999999</v>
      </c>
      <c r="Y10" s="97"/>
      <c r="Z10" s="98"/>
      <c r="AA10" s="99"/>
      <c r="AB10" s="100">
        <v>11.50652</v>
      </c>
      <c r="AC10" s="98"/>
      <c r="AD10" s="99"/>
      <c r="AE10" s="99"/>
      <c r="AF10" s="99"/>
      <c r="AG10" s="99">
        <v>11.413130000000001</v>
      </c>
      <c r="AH10" s="99">
        <v>23.889150000000001</v>
      </c>
      <c r="AI10" s="100">
        <v>10.22284</v>
      </c>
      <c r="AJ10" s="97"/>
      <c r="AK10" s="97"/>
      <c r="AL10" s="97">
        <v>175.92341999999999</v>
      </c>
      <c r="AM10" s="98">
        <v>213.71525</v>
      </c>
      <c r="AN10" s="100">
        <v>7.8466800000000001</v>
      </c>
      <c r="AO10" s="98"/>
      <c r="AP10" s="100"/>
      <c r="AQ10" s="97"/>
      <c r="AR10" s="98"/>
      <c r="AS10" s="100"/>
      <c r="AT10" s="97"/>
      <c r="AU10" s="97"/>
      <c r="AV10" s="97"/>
      <c r="AW10" s="98"/>
      <c r="AX10" s="99"/>
      <c r="AY10" s="100"/>
      <c r="AZ10" s="98"/>
      <c r="BA10" s="99"/>
      <c r="BB10" s="99"/>
      <c r="BC10" s="99"/>
      <c r="BD10" s="99"/>
      <c r="BE10" s="100"/>
      <c r="BF10" s="98"/>
      <c r="BG10" s="100"/>
      <c r="BH10" s="97"/>
      <c r="BI10" s="98"/>
      <c r="BJ10" s="99">
        <v>184.87493000000001</v>
      </c>
      <c r="BK10" s="100"/>
      <c r="BL10" s="98">
        <v>164.44227000000001</v>
      </c>
      <c r="BM10" s="99">
        <v>165.47058000000001</v>
      </c>
      <c r="BN10" s="99">
        <v>165.59853000000001</v>
      </c>
      <c r="BO10" s="99"/>
      <c r="BP10" s="99"/>
      <c r="BQ10" s="99"/>
      <c r="BR10" s="99"/>
      <c r="BS10" s="99"/>
      <c r="BT10" s="99"/>
      <c r="BU10" s="99"/>
      <c r="BV10" s="99">
        <v>206.49456000000001</v>
      </c>
      <c r="BW10" s="99">
        <v>206.11548999999999</v>
      </c>
      <c r="BX10" s="99">
        <v>205.99002999999999</v>
      </c>
      <c r="BY10" s="100"/>
      <c r="BZ10" s="98">
        <v>17.41583</v>
      </c>
      <c r="CA10" s="100">
        <v>44.053669999999997</v>
      </c>
      <c r="CB10" s="97"/>
      <c r="CC10" s="98"/>
      <c r="CD10" s="99"/>
      <c r="CE10" s="99"/>
      <c r="CF10" s="99"/>
      <c r="CG10" s="99"/>
      <c r="CH10" s="99">
        <v>118.14735</v>
      </c>
      <c r="CI10" s="99">
        <v>52.418509999999998</v>
      </c>
      <c r="CJ10" s="99">
        <v>53.710120000000003</v>
      </c>
      <c r="CK10" s="99"/>
      <c r="CL10" s="99"/>
      <c r="CM10" s="99"/>
      <c r="CN10" s="100"/>
      <c r="CO10" s="98">
        <v>180.55348000000001</v>
      </c>
      <c r="CP10" s="99">
        <v>180.52450999999999</v>
      </c>
      <c r="CQ10" s="99">
        <v>181.33356000000001</v>
      </c>
      <c r="CR10" s="100">
        <v>181.02912000000001</v>
      </c>
      <c r="CS10" s="98"/>
      <c r="CT10" s="100">
        <v>197.52409</v>
      </c>
      <c r="CU10" s="98"/>
      <c r="CV10" s="100"/>
      <c r="CW10" s="98"/>
      <c r="CX10" s="99"/>
      <c r="CY10" s="101"/>
      <c r="CZ10" s="98"/>
      <c r="DA10" s="99"/>
      <c r="DB10" s="99"/>
      <c r="DC10" s="100"/>
      <c r="DD10" s="98"/>
      <c r="DE10" s="99"/>
      <c r="DF10" s="99"/>
      <c r="DG10" s="99"/>
      <c r="DH10" s="99"/>
      <c r="DI10" s="99"/>
      <c r="DJ10" s="99"/>
      <c r="DK10" s="99"/>
      <c r="DL10" s="99"/>
      <c r="DM10" s="99"/>
      <c r="DN10" s="99"/>
      <c r="DO10" s="100"/>
      <c r="DP10" s="102"/>
      <c r="DQ10" s="103"/>
      <c r="DR10" s="103"/>
      <c r="DS10" s="104"/>
      <c r="DT10" s="98"/>
      <c r="DU10" s="99"/>
      <c r="DV10" s="99"/>
      <c r="DW10" s="100"/>
      <c r="DX10" s="97"/>
      <c r="DY10" s="98"/>
      <c r="DZ10" s="99"/>
      <c r="EA10" s="99"/>
      <c r="EB10" s="99"/>
      <c r="EC10" s="99"/>
      <c r="ED10" s="101"/>
      <c r="EE10" s="1"/>
      <c r="EF10" s="97"/>
      <c r="EG10" s="97"/>
      <c r="EH10" s="97"/>
      <c r="EI10" s="97"/>
      <c r="EJ10" s="97"/>
      <c r="EK10" s="97"/>
      <c r="EL10" s="97"/>
      <c r="EM10" s="97"/>
      <c r="EN10" s="98"/>
      <c r="EO10" s="100"/>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7"/>
      <c r="FS10" s="98"/>
      <c r="FT10" s="100"/>
      <c r="FU10" s="98"/>
      <c r="FV10" s="99"/>
      <c r="FW10" s="99"/>
      <c r="FX10" s="99"/>
      <c r="FY10" s="99"/>
      <c r="FZ10" s="100"/>
      <c r="GA10" s="98"/>
      <c r="GB10" s="100"/>
      <c r="GC10" s="98"/>
      <c r="GD10" s="99"/>
      <c r="GE10" s="99"/>
      <c r="GF10" s="100"/>
      <c r="GG10" s="97"/>
      <c r="GH10" s="97"/>
      <c r="GI10" s="97"/>
      <c r="GJ10" s="98"/>
      <c r="GK10" s="99"/>
      <c r="GL10" s="99"/>
      <c r="GM10" s="99"/>
      <c r="GN10" s="100"/>
      <c r="GO10" s="98"/>
      <c r="GP10" s="99"/>
      <c r="GQ10" s="99"/>
      <c r="GR10" s="100"/>
      <c r="GS10" s="97"/>
      <c r="GT10" s="98"/>
      <c r="GU10" s="100"/>
      <c r="GV10" s="1"/>
      <c r="GW10" s="97"/>
      <c r="GX10" s="98"/>
      <c r="GY10" s="100"/>
      <c r="GZ10" s="97"/>
      <c r="HA10" s="97"/>
      <c r="HB10" s="97"/>
      <c r="HC10" s="97"/>
      <c r="HD10" s="97"/>
      <c r="HE10" s="1"/>
      <c r="HF10" s="97"/>
      <c r="HG10" s="97"/>
      <c r="HH10" s="97"/>
      <c r="HI10" s="97"/>
      <c r="HJ10" s="97"/>
      <c r="HK10" s="97"/>
      <c r="HL10" s="98"/>
      <c r="HM10" s="100"/>
      <c r="HN10" s="1"/>
      <c r="HO10" s="98">
        <v>3279.4262800000001</v>
      </c>
      <c r="HP10" s="99">
        <v>3242.0930900000003</v>
      </c>
      <c r="HQ10" s="100">
        <v>458.11371000000003</v>
      </c>
    </row>
    <row r="11" spans="1:225" x14ac:dyDescent="0.3">
      <c r="A11" s="1"/>
      <c r="B11" s="96" t="s">
        <v>795</v>
      </c>
      <c r="C11" s="97"/>
      <c r="D11" s="98"/>
      <c r="E11" s="99"/>
      <c r="F11" s="99">
        <v>8.8258700000000001</v>
      </c>
      <c r="G11" s="100">
        <v>8.5166900000000005</v>
      </c>
      <c r="H11" s="98"/>
      <c r="I11" s="100"/>
      <c r="J11" s="98">
        <v>81.096100000000007</v>
      </c>
      <c r="K11" s="100"/>
      <c r="L11" s="98"/>
      <c r="M11" s="99"/>
      <c r="N11" s="99"/>
      <c r="O11" s="99">
        <v>182.37953999999999</v>
      </c>
      <c r="P11" s="99"/>
      <c r="Q11" s="99"/>
      <c r="R11" s="99"/>
      <c r="S11" s="99"/>
      <c r="T11" s="100"/>
      <c r="U11" s="98">
        <v>18.14123</v>
      </c>
      <c r="V11" s="99">
        <v>19.191960000000002</v>
      </c>
      <c r="W11" s="99"/>
      <c r="X11" s="100">
        <v>1.0612699999999999</v>
      </c>
      <c r="Y11" s="97"/>
      <c r="Z11" s="98"/>
      <c r="AA11" s="99"/>
      <c r="AB11" s="100">
        <v>11.50652</v>
      </c>
      <c r="AC11" s="98"/>
      <c r="AD11" s="99"/>
      <c r="AE11" s="99"/>
      <c r="AF11" s="99"/>
      <c r="AG11" s="99">
        <v>11.413130000000001</v>
      </c>
      <c r="AH11" s="99">
        <v>23.889150000000001</v>
      </c>
      <c r="AI11" s="100">
        <v>10.22284</v>
      </c>
      <c r="AJ11" s="97"/>
      <c r="AK11" s="97"/>
      <c r="AL11" s="97">
        <v>175.92341999999999</v>
      </c>
      <c r="AM11" s="98">
        <v>213.71525</v>
      </c>
      <c r="AN11" s="100">
        <v>7.8466800000000001</v>
      </c>
      <c r="AO11" s="98"/>
      <c r="AP11" s="100"/>
      <c r="AQ11" s="97"/>
      <c r="AR11" s="98"/>
      <c r="AS11" s="100"/>
      <c r="AT11" s="97"/>
      <c r="AU11" s="97"/>
      <c r="AV11" s="97"/>
      <c r="AW11" s="98"/>
      <c r="AX11" s="99"/>
      <c r="AY11" s="100"/>
      <c r="AZ11" s="98"/>
      <c r="BA11" s="99"/>
      <c r="BB11" s="99"/>
      <c r="BC11" s="99"/>
      <c r="BD11" s="99"/>
      <c r="BE11" s="100"/>
      <c r="BF11" s="98"/>
      <c r="BG11" s="100"/>
      <c r="BH11" s="97"/>
      <c r="BI11" s="98"/>
      <c r="BJ11" s="99">
        <v>184.87493000000001</v>
      </c>
      <c r="BK11" s="100"/>
      <c r="BL11" s="98">
        <v>164.44227000000001</v>
      </c>
      <c r="BM11" s="99">
        <v>165.47058000000001</v>
      </c>
      <c r="BN11" s="99">
        <v>165.59853000000001</v>
      </c>
      <c r="BO11" s="99"/>
      <c r="BP11" s="99"/>
      <c r="BQ11" s="99"/>
      <c r="BR11" s="99"/>
      <c r="BS11" s="99"/>
      <c r="BT11" s="99"/>
      <c r="BU11" s="99"/>
      <c r="BV11" s="99">
        <v>206.49456000000001</v>
      </c>
      <c r="BW11" s="99">
        <v>206.11548999999999</v>
      </c>
      <c r="BX11" s="99">
        <v>205.99002999999999</v>
      </c>
      <c r="BY11" s="100"/>
      <c r="BZ11" s="98">
        <v>17.41583</v>
      </c>
      <c r="CA11" s="100">
        <v>44.053669999999997</v>
      </c>
      <c r="CB11" s="97"/>
      <c r="CC11" s="98"/>
      <c r="CD11" s="99"/>
      <c r="CE11" s="99"/>
      <c r="CF11" s="99"/>
      <c r="CG11" s="99"/>
      <c r="CH11" s="99">
        <v>118.14735</v>
      </c>
      <c r="CI11" s="99">
        <v>52.418509999999998</v>
      </c>
      <c r="CJ11" s="99">
        <v>53.710120000000003</v>
      </c>
      <c r="CK11" s="99"/>
      <c r="CL11" s="99"/>
      <c r="CM11" s="99"/>
      <c r="CN11" s="100"/>
      <c r="CO11" s="98">
        <v>180.55348000000001</v>
      </c>
      <c r="CP11" s="99">
        <v>180.52450999999999</v>
      </c>
      <c r="CQ11" s="99">
        <v>181.33356000000001</v>
      </c>
      <c r="CR11" s="100">
        <v>181.02912000000001</v>
      </c>
      <c r="CS11" s="98"/>
      <c r="CT11" s="100">
        <v>197.52409</v>
      </c>
      <c r="CU11" s="98"/>
      <c r="CV11" s="100"/>
      <c r="CW11" s="98"/>
      <c r="CX11" s="99"/>
      <c r="CY11" s="101"/>
      <c r="CZ11" s="98"/>
      <c r="DA11" s="99"/>
      <c r="DB11" s="99"/>
      <c r="DC11" s="100"/>
      <c r="DD11" s="98"/>
      <c r="DE11" s="99"/>
      <c r="DF11" s="99"/>
      <c r="DG11" s="99"/>
      <c r="DH11" s="99"/>
      <c r="DI11" s="99"/>
      <c r="DJ11" s="99"/>
      <c r="DK11" s="99"/>
      <c r="DL11" s="99"/>
      <c r="DM11" s="99"/>
      <c r="DN11" s="99"/>
      <c r="DO11" s="100"/>
      <c r="DP11" s="102"/>
      <c r="DQ11" s="103"/>
      <c r="DR11" s="103"/>
      <c r="DS11" s="104"/>
      <c r="DT11" s="98"/>
      <c r="DU11" s="99"/>
      <c r="DV11" s="99"/>
      <c r="DW11" s="100"/>
      <c r="DX11" s="97"/>
      <c r="DY11" s="98"/>
      <c r="DZ11" s="99"/>
      <c r="EA11" s="99"/>
      <c r="EB11" s="99"/>
      <c r="EC11" s="99"/>
      <c r="ED11" s="101"/>
      <c r="EE11" s="1"/>
      <c r="EF11" s="97"/>
      <c r="EG11" s="97"/>
      <c r="EH11" s="97"/>
      <c r="EI11" s="97"/>
      <c r="EJ11" s="97"/>
      <c r="EK11" s="97"/>
      <c r="EL11" s="97"/>
      <c r="EM11" s="97"/>
      <c r="EN11" s="98"/>
      <c r="EO11" s="100"/>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7"/>
      <c r="FS11" s="98"/>
      <c r="FT11" s="100"/>
      <c r="FU11" s="98"/>
      <c r="FV11" s="99"/>
      <c r="FW11" s="99"/>
      <c r="FX11" s="99"/>
      <c r="FY11" s="99"/>
      <c r="FZ11" s="100"/>
      <c r="GA11" s="98"/>
      <c r="GB11" s="100"/>
      <c r="GC11" s="98"/>
      <c r="GD11" s="99"/>
      <c r="GE11" s="99"/>
      <c r="GF11" s="100"/>
      <c r="GG11" s="97"/>
      <c r="GH11" s="97"/>
      <c r="GI11" s="97"/>
      <c r="GJ11" s="98"/>
      <c r="GK11" s="99"/>
      <c r="GL11" s="99"/>
      <c r="GM11" s="99"/>
      <c r="GN11" s="100"/>
      <c r="GO11" s="98"/>
      <c r="GP11" s="99"/>
      <c r="GQ11" s="99"/>
      <c r="GR11" s="100"/>
      <c r="GS11" s="97"/>
      <c r="GT11" s="98"/>
      <c r="GU11" s="100"/>
      <c r="GV11" s="1"/>
      <c r="GW11" s="97"/>
      <c r="GX11" s="98"/>
      <c r="GY11" s="100"/>
      <c r="GZ11" s="97"/>
      <c r="HA11" s="97"/>
      <c r="HB11" s="97"/>
      <c r="HC11" s="97"/>
      <c r="HD11" s="97"/>
      <c r="HE11" s="1"/>
      <c r="HF11" s="97"/>
      <c r="HG11" s="97"/>
      <c r="HH11" s="97"/>
      <c r="HI11" s="97"/>
      <c r="HJ11" s="97"/>
      <c r="HK11" s="97"/>
      <c r="HL11" s="98"/>
      <c r="HM11" s="100"/>
      <c r="HN11" s="1"/>
      <c r="HO11" s="98">
        <v>3279.4262800000001</v>
      </c>
      <c r="HP11" s="99">
        <v>3242.0930900000003</v>
      </c>
      <c r="HQ11" s="100">
        <v>458.11371000000003</v>
      </c>
    </row>
    <row r="12" spans="1:225" x14ac:dyDescent="0.3">
      <c r="A12" s="1"/>
      <c r="B12" s="96" t="s">
        <v>796</v>
      </c>
      <c r="C12" s="97"/>
      <c r="D12" s="98"/>
      <c r="E12" s="99"/>
      <c r="F12" s="99">
        <v>8.8258700000000001</v>
      </c>
      <c r="G12" s="100">
        <v>8.5166900000000005</v>
      </c>
      <c r="H12" s="98"/>
      <c r="I12" s="100"/>
      <c r="J12" s="98">
        <v>81.096100000000007</v>
      </c>
      <c r="K12" s="100"/>
      <c r="L12" s="98"/>
      <c r="M12" s="99"/>
      <c r="N12" s="99"/>
      <c r="O12" s="99">
        <v>385.02958999999998</v>
      </c>
      <c r="P12" s="99"/>
      <c r="Q12" s="99"/>
      <c r="R12" s="99"/>
      <c r="S12" s="99"/>
      <c r="T12" s="100"/>
      <c r="U12" s="98">
        <v>18.14123</v>
      </c>
      <c r="V12" s="99">
        <v>19.191960000000002</v>
      </c>
      <c r="W12" s="99"/>
      <c r="X12" s="100">
        <v>1.0612699999999999</v>
      </c>
      <c r="Y12" s="97"/>
      <c r="Z12" s="98"/>
      <c r="AA12" s="99"/>
      <c r="AB12" s="100">
        <v>11.50652</v>
      </c>
      <c r="AC12" s="98"/>
      <c r="AD12" s="99"/>
      <c r="AE12" s="99"/>
      <c r="AF12" s="99"/>
      <c r="AG12" s="99">
        <v>11.413130000000001</v>
      </c>
      <c r="AH12" s="99">
        <v>23.889150000000001</v>
      </c>
      <c r="AI12" s="100">
        <v>10.22284</v>
      </c>
      <c r="AJ12" s="97"/>
      <c r="AK12" s="97"/>
      <c r="AL12" s="97">
        <v>175.92341999999999</v>
      </c>
      <c r="AM12" s="98">
        <v>213.71525</v>
      </c>
      <c r="AN12" s="100">
        <v>7.8466800000000001</v>
      </c>
      <c r="AO12" s="98"/>
      <c r="AP12" s="100"/>
      <c r="AQ12" s="97"/>
      <c r="AR12" s="98"/>
      <c r="AS12" s="100"/>
      <c r="AT12" s="97"/>
      <c r="AU12" s="97"/>
      <c r="AV12" s="97"/>
      <c r="AW12" s="98"/>
      <c r="AX12" s="99"/>
      <c r="AY12" s="100"/>
      <c r="AZ12" s="98"/>
      <c r="BA12" s="99"/>
      <c r="BB12" s="99"/>
      <c r="BC12" s="99"/>
      <c r="BD12" s="99"/>
      <c r="BE12" s="100"/>
      <c r="BF12" s="98"/>
      <c r="BG12" s="100"/>
      <c r="BH12" s="97"/>
      <c r="BI12" s="98"/>
      <c r="BJ12" s="99">
        <v>184.87493000000001</v>
      </c>
      <c r="BK12" s="100"/>
      <c r="BL12" s="98">
        <v>164.44227000000001</v>
      </c>
      <c r="BM12" s="99">
        <v>165.47058000000001</v>
      </c>
      <c r="BN12" s="99">
        <v>165.59853000000001</v>
      </c>
      <c r="BO12" s="99"/>
      <c r="BP12" s="99"/>
      <c r="BQ12" s="99"/>
      <c r="BR12" s="99"/>
      <c r="BS12" s="99"/>
      <c r="BT12" s="99"/>
      <c r="BU12" s="99"/>
      <c r="BV12" s="99">
        <v>206.49456000000001</v>
      </c>
      <c r="BW12" s="99">
        <v>206.11548999999999</v>
      </c>
      <c r="BX12" s="99">
        <v>205.99002999999999</v>
      </c>
      <c r="BY12" s="100"/>
      <c r="BZ12" s="98">
        <v>17.41583</v>
      </c>
      <c r="CA12" s="100">
        <v>44.053669999999997</v>
      </c>
      <c r="CB12" s="97"/>
      <c r="CC12" s="98"/>
      <c r="CD12" s="99"/>
      <c r="CE12" s="99"/>
      <c r="CF12" s="99"/>
      <c r="CG12" s="99"/>
      <c r="CH12" s="99">
        <v>118.14735</v>
      </c>
      <c r="CI12" s="99">
        <v>52.418509999999998</v>
      </c>
      <c r="CJ12" s="99">
        <v>53.710120000000003</v>
      </c>
      <c r="CK12" s="99"/>
      <c r="CL12" s="99"/>
      <c r="CM12" s="99"/>
      <c r="CN12" s="100"/>
      <c r="CO12" s="98">
        <v>180.55348000000001</v>
      </c>
      <c r="CP12" s="99">
        <v>180.52450999999999</v>
      </c>
      <c r="CQ12" s="99">
        <v>181.33356000000001</v>
      </c>
      <c r="CR12" s="100">
        <v>181.02912000000001</v>
      </c>
      <c r="CS12" s="98"/>
      <c r="CT12" s="100">
        <v>197.52409</v>
      </c>
      <c r="CU12" s="98"/>
      <c r="CV12" s="100"/>
      <c r="CW12" s="98"/>
      <c r="CX12" s="99"/>
      <c r="CY12" s="101"/>
      <c r="CZ12" s="98"/>
      <c r="DA12" s="99"/>
      <c r="DB12" s="99"/>
      <c r="DC12" s="100"/>
      <c r="DD12" s="98"/>
      <c r="DE12" s="99"/>
      <c r="DF12" s="99"/>
      <c r="DG12" s="99"/>
      <c r="DH12" s="99"/>
      <c r="DI12" s="99"/>
      <c r="DJ12" s="99"/>
      <c r="DK12" s="99"/>
      <c r="DL12" s="99"/>
      <c r="DM12" s="99"/>
      <c r="DN12" s="99"/>
      <c r="DO12" s="100"/>
      <c r="DP12" s="102"/>
      <c r="DQ12" s="103"/>
      <c r="DR12" s="103"/>
      <c r="DS12" s="104"/>
      <c r="DT12" s="98"/>
      <c r="DU12" s="99"/>
      <c r="DV12" s="99"/>
      <c r="DW12" s="100"/>
      <c r="DX12" s="97"/>
      <c r="DY12" s="98"/>
      <c r="DZ12" s="99"/>
      <c r="EA12" s="99"/>
      <c r="EB12" s="99"/>
      <c r="EC12" s="99"/>
      <c r="ED12" s="101"/>
      <c r="EE12" s="1"/>
      <c r="EF12" s="97"/>
      <c r="EG12" s="97"/>
      <c r="EH12" s="97"/>
      <c r="EI12" s="97"/>
      <c r="EJ12" s="97"/>
      <c r="EK12" s="97"/>
      <c r="EL12" s="97"/>
      <c r="EM12" s="97"/>
      <c r="EN12" s="98"/>
      <c r="EO12" s="100"/>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7"/>
      <c r="FS12" s="98"/>
      <c r="FT12" s="100"/>
      <c r="FU12" s="98"/>
      <c r="FV12" s="99"/>
      <c r="FW12" s="99"/>
      <c r="FX12" s="99"/>
      <c r="FY12" s="99"/>
      <c r="FZ12" s="100"/>
      <c r="GA12" s="98"/>
      <c r="GB12" s="100"/>
      <c r="GC12" s="98"/>
      <c r="GD12" s="99"/>
      <c r="GE12" s="99"/>
      <c r="GF12" s="100"/>
      <c r="GG12" s="97"/>
      <c r="GH12" s="97"/>
      <c r="GI12" s="97"/>
      <c r="GJ12" s="98"/>
      <c r="GK12" s="99"/>
      <c r="GL12" s="99"/>
      <c r="GM12" s="99"/>
      <c r="GN12" s="100"/>
      <c r="GO12" s="98"/>
      <c r="GP12" s="99"/>
      <c r="GQ12" s="99"/>
      <c r="GR12" s="100"/>
      <c r="GS12" s="97"/>
      <c r="GT12" s="98"/>
      <c r="GU12" s="100"/>
      <c r="GV12" s="1"/>
      <c r="GW12" s="97"/>
      <c r="GX12" s="98"/>
      <c r="GY12" s="100"/>
      <c r="GZ12" s="97"/>
      <c r="HA12" s="97"/>
      <c r="HB12" s="97"/>
      <c r="HC12" s="97"/>
      <c r="HD12" s="97"/>
      <c r="HE12" s="1"/>
      <c r="HF12" s="97"/>
      <c r="HG12" s="97"/>
      <c r="HH12" s="97"/>
      <c r="HI12" s="97"/>
      <c r="HJ12" s="97"/>
      <c r="HK12" s="97"/>
      <c r="HL12" s="98"/>
      <c r="HM12" s="100"/>
      <c r="HN12" s="1"/>
      <c r="HO12" s="98">
        <v>3482.0763300000003</v>
      </c>
      <c r="HP12" s="99">
        <v>3444.7431400000005</v>
      </c>
      <c r="HQ12" s="100">
        <v>560.14319000000012</v>
      </c>
    </row>
    <row r="13" spans="1:225" x14ac:dyDescent="0.3">
      <c r="A13" s="1"/>
      <c r="B13" s="96" t="s">
        <v>797</v>
      </c>
      <c r="C13" s="97"/>
      <c r="D13" s="98"/>
      <c r="E13" s="99"/>
      <c r="F13" s="99">
        <v>8.8258700000000001</v>
      </c>
      <c r="G13" s="100">
        <v>8.5166900000000005</v>
      </c>
      <c r="H13" s="98"/>
      <c r="I13" s="100"/>
      <c r="J13" s="98">
        <v>81.096100000000007</v>
      </c>
      <c r="K13" s="100"/>
      <c r="L13" s="98"/>
      <c r="M13" s="99"/>
      <c r="N13" s="99"/>
      <c r="O13" s="99">
        <v>385.02958999999998</v>
      </c>
      <c r="P13" s="99"/>
      <c r="Q13" s="99"/>
      <c r="R13" s="99"/>
      <c r="S13" s="99"/>
      <c r="T13" s="100"/>
      <c r="U13" s="98">
        <v>18.14123</v>
      </c>
      <c r="V13" s="99">
        <v>19.191960000000002</v>
      </c>
      <c r="W13" s="99"/>
      <c r="X13" s="100">
        <v>1.0612699999999999</v>
      </c>
      <c r="Y13" s="97"/>
      <c r="Z13" s="98"/>
      <c r="AA13" s="99"/>
      <c r="AB13" s="100">
        <v>11.50652</v>
      </c>
      <c r="AC13" s="98"/>
      <c r="AD13" s="99"/>
      <c r="AE13" s="99"/>
      <c r="AF13" s="99"/>
      <c r="AG13" s="99">
        <v>11.413130000000001</v>
      </c>
      <c r="AH13" s="99">
        <v>23.889150000000001</v>
      </c>
      <c r="AI13" s="100">
        <v>10.22284</v>
      </c>
      <c r="AJ13" s="97"/>
      <c r="AK13" s="97"/>
      <c r="AL13" s="97">
        <v>175.92341999999999</v>
      </c>
      <c r="AM13" s="98">
        <v>213.71525</v>
      </c>
      <c r="AN13" s="100">
        <v>7.8466800000000001</v>
      </c>
      <c r="AO13" s="98"/>
      <c r="AP13" s="100"/>
      <c r="AQ13" s="97"/>
      <c r="AR13" s="98"/>
      <c r="AS13" s="100"/>
      <c r="AT13" s="97"/>
      <c r="AU13" s="97"/>
      <c r="AV13" s="97"/>
      <c r="AW13" s="98"/>
      <c r="AX13" s="99"/>
      <c r="AY13" s="100"/>
      <c r="AZ13" s="98"/>
      <c r="BA13" s="99"/>
      <c r="BB13" s="99"/>
      <c r="BC13" s="99"/>
      <c r="BD13" s="99"/>
      <c r="BE13" s="100"/>
      <c r="BF13" s="98"/>
      <c r="BG13" s="100"/>
      <c r="BH13" s="97"/>
      <c r="BI13" s="98"/>
      <c r="BJ13" s="99">
        <v>184.87493000000001</v>
      </c>
      <c r="BK13" s="100"/>
      <c r="BL13" s="98">
        <v>164.44227000000001</v>
      </c>
      <c r="BM13" s="99">
        <v>165.47058000000001</v>
      </c>
      <c r="BN13" s="99">
        <v>165.59853000000001</v>
      </c>
      <c r="BO13" s="99"/>
      <c r="BP13" s="99"/>
      <c r="BQ13" s="99"/>
      <c r="BR13" s="99"/>
      <c r="BS13" s="99"/>
      <c r="BT13" s="99"/>
      <c r="BU13" s="99"/>
      <c r="BV13" s="99">
        <v>206.49456000000001</v>
      </c>
      <c r="BW13" s="99">
        <v>206.11548999999999</v>
      </c>
      <c r="BX13" s="99">
        <v>205.99002999999999</v>
      </c>
      <c r="BY13" s="100"/>
      <c r="BZ13" s="98">
        <v>17.41583</v>
      </c>
      <c r="CA13" s="100">
        <v>44.053669999999997</v>
      </c>
      <c r="CB13" s="97"/>
      <c r="CC13" s="98"/>
      <c r="CD13" s="99"/>
      <c r="CE13" s="99"/>
      <c r="CF13" s="99"/>
      <c r="CG13" s="99"/>
      <c r="CH13" s="99">
        <v>118.14735</v>
      </c>
      <c r="CI13" s="99">
        <v>52.418509999999998</v>
      </c>
      <c r="CJ13" s="99">
        <v>53.710120000000003</v>
      </c>
      <c r="CK13" s="99"/>
      <c r="CL13" s="99"/>
      <c r="CM13" s="99"/>
      <c r="CN13" s="100"/>
      <c r="CO13" s="98">
        <v>180.55348000000001</v>
      </c>
      <c r="CP13" s="99">
        <v>180.52450999999999</v>
      </c>
      <c r="CQ13" s="99">
        <v>181.33356000000001</v>
      </c>
      <c r="CR13" s="100">
        <v>181.02912000000001</v>
      </c>
      <c r="CS13" s="98"/>
      <c r="CT13" s="100">
        <v>197.52409</v>
      </c>
      <c r="CU13" s="98"/>
      <c r="CV13" s="100"/>
      <c r="CW13" s="98"/>
      <c r="CX13" s="99"/>
      <c r="CY13" s="101"/>
      <c r="CZ13" s="98"/>
      <c r="DA13" s="99"/>
      <c r="DB13" s="99"/>
      <c r="DC13" s="100"/>
      <c r="DD13" s="98"/>
      <c r="DE13" s="99"/>
      <c r="DF13" s="99"/>
      <c r="DG13" s="99"/>
      <c r="DH13" s="99"/>
      <c r="DI13" s="99"/>
      <c r="DJ13" s="99"/>
      <c r="DK13" s="99"/>
      <c r="DL13" s="99"/>
      <c r="DM13" s="99"/>
      <c r="DN13" s="99"/>
      <c r="DO13" s="100"/>
      <c r="DP13" s="102"/>
      <c r="DQ13" s="103"/>
      <c r="DR13" s="103"/>
      <c r="DS13" s="104"/>
      <c r="DT13" s="98"/>
      <c r="DU13" s="99"/>
      <c r="DV13" s="99"/>
      <c r="DW13" s="100"/>
      <c r="DX13" s="97"/>
      <c r="DY13" s="98"/>
      <c r="DZ13" s="99"/>
      <c r="EA13" s="99"/>
      <c r="EB13" s="99"/>
      <c r="EC13" s="99"/>
      <c r="ED13" s="101"/>
      <c r="EE13" s="1"/>
      <c r="EF13" s="97"/>
      <c r="EG13" s="97"/>
      <c r="EH13" s="97"/>
      <c r="EI13" s="97"/>
      <c r="EJ13" s="97"/>
      <c r="EK13" s="97"/>
      <c r="EL13" s="97"/>
      <c r="EM13" s="97"/>
      <c r="EN13" s="98"/>
      <c r="EO13" s="100"/>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7"/>
      <c r="FS13" s="98"/>
      <c r="FT13" s="100"/>
      <c r="FU13" s="98"/>
      <c r="FV13" s="99"/>
      <c r="FW13" s="99"/>
      <c r="FX13" s="99"/>
      <c r="FY13" s="99"/>
      <c r="FZ13" s="100"/>
      <c r="GA13" s="98"/>
      <c r="GB13" s="100"/>
      <c r="GC13" s="98"/>
      <c r="GD13" s="99"/>
      <c r="GE13" s="99"/>
      <c r="GF13" s="100"/>
      <c r="GG13" s="97"/>
      <c r="GH13" s="97"/>
      <c r="GI13" s="97"/>
      <c r="GJ13" s="98"/>
      <c r="GK13" s="99"/>
      <c r="GL13" s="99"/>
      <c r="GM13" s="99"/>
      <c r="GN13" s="100"/>
      <c r="GO13" s="98"/>
      <c r="GP13" s="99"/>
      <c r="GQ13" s="99"/>
      <c r="GR13" s="100"/>
      <c r="GS13" s="97"/>
      <c r="GT13" s="98"/>
      <c r="GU13" s="100"/>
      <c r="GV13" s="1"/>
      <c r="GW13" s="97"/>
      <c r="GX13" s="98"/>
      <c r="GY13" s="100"/>
      <c r="GZ13" s="97"/>
      <c r="HA13" s="97"/>
      <c r="HB13" s="97"/>
      <c r="HC13" s="97"/>
      <c r="HD13" s="97"/>
      <c r="HE13" s="1"/>
      <c r="HF13" s="97"/>
      <c r="HG13" s="97"/>
      <c r="HH13" s="97"/>
      <c r="HI13" s="97"/>
      <c r="HJ13" s="97"/>
      <c r="HK13" s="97"/>
      <c r="HL13" s="98"/>
      <c r="HM13" s="100"/>
      <c r="HN13" s="1"/>
      <c r="HO13" s="98">
        <v>3482.0763300000003</v>
      </c>
      <c r="HP13" s="99">
        <v>3444.7431400000005</v>
      </c>
      <c r="HQ13" s="100">
        <v>560.14319000000012</v>
      </c>
    </row>
    <row r="14" spans="1:225" x14ac:dyDescent="0.3">
      <c r="A14" s="1"/>
      <c r="B14" s="96" t="s">
        <v>798</v>
      </c>
      <c r="C14" s="97"/>
      <c r="D14" s="98"/>
      <c r="E14" s="99"/>
      <c r="F14" s="99">
        <v>8.8258700000000001</v>
      </c>
      <c r="G14" s="100">
        <v>8.5166900000000005</v>
      </c>
      <c r="H14" s="98"/>
      <c r="I14" s="100"/>
      <c r="J14" s="98">
        <v>81.096100000000007</v>
      </c>
      <c r="K14" s="100"/>
      <c r="L14" s="98"/>
      <c r="M14" s="99"/>
      <c r="N14" s="99"/>
      <c r="O14" s="99">
        <v>385.02958999999998</v>
      </c>
      <c r="P14" s="99"/>
      <c r="Q14" s="99"/>
      <c r="R14" s="99"/>
      <c r="S14" s="99"/>
      <c r="T14" s="100"/>
      <c r="U14" s="98">
        <v>18.14123</v>
      </c>
      <c r="V14" s="99">
        <v>19.191960000000002</v>
      </c>
      <c r="W14" s="99"/>
      <c r="X14" s="100">
        <v>1.0612699999999999</v>
      </c>
      <c r="Y14" s="97"/>
      <c r="Z14" s="98"/>
      <c r="AA14" s="99"/>
      <c r="AB14" s="100">
        <v>11.50652</v>
      </c>
      <c r="AC14" s="98"/>
      <c r="AD14" s="99"/>
      <c r="AE14" s="99"/>
      <c r="AF14" s="99"/>
      <c r="AG14" s="99">
        <v>11.413130000000001</v>
      </c>
      <c r="AH14" s="99">
        <v>23.889150000000001</v>
      </c>
      <c r="AI14" s="100">
        <v>10.22284</v>
      </c>
      <c r="AJ14" s="97"/>
      <c r="AK14" s="97"/>
      <c r="AL14" s="97">
        <v>175.92341999999999</v>
      </c>
      <c r="AM14" s="98">
        <v>213.71525</v>
      </c>
      <c r="AN14" s="100">
        <v>7.8466800000000001</v>
      </c>
      <c r="AO14" s="98"/>
      <c r="AP14" s="100"/>
      <c r="AQ14" s="97"/>
      <c r="AR14" s="98"/>
      <c r="AS14" s="100"/>
      <c r="AT14" s="97"/>
      <c r="AU14" s="97"/>
      <c r="AV14" s="97"/>
      <c r="AW14" s="98"/>
      <c r="AX14" s="99"/>
      <c r="AY14" s="100"/>
      <c r="AZ14" s="98"/>
      <c r="BA14" s="99"/>
      <c r="BB14" s="99"/>
      <c r="BC14" s="99"/>
      <c r="BD14" s="99"/>
      <c r="BE14" s="100"/>
      <c r="BF14" s="98"/>
      <c r="BG14" s="100"/>
      <c r="BH14" s="97"/>
      <c r="BI14" s="98"/>
      <c r="BJ14" s="99">
        <v>184.87493000000001</v>
      </c>
      <c r="BK14" s="100"/>
      <c r="BL14" s="98">
        <v>164.44227000000001</v>
      </c>
      <c r="BM14" s="99">
        <v>165.47058000000001</v>
      </c>
      <c r="BN14" s="99">
        <v>165.59853000000001</v>
      </c>
      <c r="BO14" s="99"/>
      <c r="BP14" s="99"/>
      <c r="BQ14" s="99"/>
      <c r="BR14" s="99"/>
      <c r="BS14" s="99"/>
      <c r="BT14" s="99"/>
      <c r="BU14" s="99"/>
      <c r="BV14" s="99">
        <v>206.49456000000001</v>
      </c>
      <c r="BW14" s="99">
        <v>206.11548999999999</v>
      </c>
      <c r="BX14" s="99">
        <v>205.99002999999999</v>
      </c>
      <c r="BY14" s="100"/>
      <c r="BZ14" s="98">
        <v>17.41583</v>
      </c>
      <c r="CA14" s="100">
        <v>44.053669999999997</v>
      </c>
      <c r="CB14" s="97"/>
      <c r="CC14" s="98"/>
      <c r="CD14" s="99"/>
      <c r="CE14" s="99"/>
      <c r="CF14" s="99"/>
      <c r="CG14" s="99"/>
      <c r="CH14" s="99">
        <v>118.14735</v>
      </c>
      <c r="CI14" s="99">
        <v>52.418509999999998</v>
      </c>
      <c r="CJ14" s="99">
        <v>53.710120000000003</v>
      </c>
      <c r="CK14" s="99"/>
      <c r="CL14" s="99"/>
      <c r="CM14" s="99"/>
      <c r="CN14" s="100"/>
      <c r="CO14" s="98">
        <v>180.55348000000001</v>
      </c>
      <c r="CP14" s="99">
        <v>180.52450999999999</v>
      </c>
      <c r="CQ14" s="99">
        <v>181.33356000000001</v>
      </c>
      <c r="CR14" s="100">
        <v>181.02912000000001</v>
      </c>
      <c r="CS14" s="98"/>
      <c r="CT14" s="100">
        <v>197.52409</v>
      </c>
      <c r="CU14" s="98"/>
      <c r="CV14" s="100"/>
      <c r="CW14" s="98"/>
      <c r="CX14" s="99"/>
      <c r="CY14" s="101"/>
      <c r="CZ14" s="98"/>
      <c r="DA14" s="99"/>
      <c r="DB14" s="99"/>
      <c r="DC14" s="100"/>
      <c r="DD14" s="98"/>
      <c r="DE14" s="99"/>
      <c r="DF14" s="99"/>
      <c r="DG14" s="99"/>
      <c r="DH14" s="99"/>
      <c r="DI14" s="99"/>
      <c r="DJ14" s="99"/>
      <c r="DK14" s="99"/>
      <c r="DL14" s="99"/>
      <c r="DM14" s="99"/>
      <c r="DN14" s="99"/>
      <c r="DO14" s="100"/>
      <c r="DP14" s="102"/>
      <c r="DQ14" s="103"/>
      <c r="DR14" s="103"/>
      <c r="DS14" s="104"/>
      <c r="DT14" s="98"/>
      <c r="DU14" s="99"/>
      <c r="DV14" s="99"/>
      <c r="DW14" s="100"/>
      <c r="DX14" s="97"/>
      <c r="DY14" s="98"/>
      <c r="DZ14" s="99"/>
      <c r="EA14" s="99"/>
      <c r="EB14" s="99"/>
      <c r="EC14" s="99"/>
      <c r="ED14" s="101"/>
      <c r="EE14" s="1"/>
      <c r="EF14" s="97"/>
      <c r="EG14" s="97"/>
      <c r="EH14" s="97"/>
      <c r="EI14" s="97"/>
      <c r="EJ14" s="97"/>
      <c r="EK14" s="97"/>
      <c r="EL14" s="97"/>
      <c r="EM14" s="97"/>
      <c r="EN14" s="98"/>
      <c r="EO14" s="100"/>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7"/>
      <c r="FS14" s="98"/>
      <c r="FT14" s="100"/>
      <c r="FU14" s="98"/>
      <c r="FV14" s="99"/>
      <c r="FW14" s="99"/>
      <c r="FX14" s="99"/>
      <c r="FY14" s="99"/>
      <c r="FZ14" s="100"/>
      <c r="GA14" s="98"/>
      <c r="GB14" s="100"/>
      <c r="GC14" s="98"/>
      <c r="GD14" s="99"/>
      <c r="GE14" s="99"/>
      <c r="GF14" s="100"/>
      <c r="GG14" s="97"/>
      <c r="GH14" s="97"/>
      <c r="GI14" s="97"/>
      <c r="GJ14" s="98"/>
      <c r="GK14" s="99"/>
      <c r="GL14" s="99"/>
      <c r="GM14" s="99"/>
      <c r="GN14" s="100"/>
      <c r="GO14" s="98"/>
      <c r="GP14" s="99"/>
      <c r="GQ14" s="99"/>
      <c r="GR14" s="100"/>
      <c r="GS14" s="97"/>
      <c r="GT14" s="98"/>
      <c r="GU14" s="100"/>
      <c r="GV14" s="1"/>
      <c r="GW14" s="97"/>
      <c r="GX14" s="98"/>
      <c r="GY14" s="100"/>
      <c r="GZ14" s="97"/>
      <c r="HA14" s="97"/>
      <c r="HB14" s="97"/>
      <c r="HC14" s="97"/>
      <c r="HD14" s="97"/>
      <c r="HE14" s="1"/>
      <c r="HF14" s="97"/>
      <c r="HG14" s="97"/>
      <c r="HH14" s="97"/>
      <c r="HI14" s="97"/>
      <c r="HJ14" s="97"/>
      <c r="HK14" s="97"/>
      <c r="HL14" s="98"/>
      <c r="HM14" s="100"/>
      <c r="HN14" s="1"/>
      <c r="HO14" s="98">
        <v>3482.0763300000003</v>
      </c>
      <c r="HP14" s="99">
        <v>3444.7431400000005</v>
      </c>
      <c r="HQ14" s="100">
        <v>451.11093000000005</v>
      </c>
    </row>
    <row r="15" spans="1:225" x14ac:dyDescent="0.3">
      <c r="A15" s="1"/>
      <c r="B15" s="96" t="s">
        <v>799</v>
      </c>
      <c r="C15" s="97"/>
      <c r="D15" s="98"/>
      <c r="E15" s="99"/>
      <c r="F15" s="99">
        <v>8.8258700000000001</v>
      </c>
      <c r="G15" s="100">
        <v>8.5166900000000005</v>
      </c>
      <c r="H15" s="98"/>
      <c r="I15" s="100"/>
      <c r="J15" s="98">
        <v>81.096100000000007</v>
      </c>
      <c r="K15" s="100"/>
      <c r="L15" s="98"/>
      <c r="M15" s="99"/>
      <c r="N15" s="99"/>
      <c r="O15" s="99">
        <v>385.02958999999998</v>
      </c>
      <c r="P15" s="99"/>
      <c r="Q15" s="99"/>
      <c r="R15" s="99"/>
      <c r="S15" s="99"/>
      <c r="T15" s="100"/>
      <c r="U15" s="98">
        <v>18.14123</v>
      </c>
      <c r="V15" s="99">
        <v>19.191960000000002</v>
      </c>
      <c r="W15" s="99"/>
      <c r="X15" s="100">
        <v>1.0612699999999999</v>
      </c>
      <c r="Y15" s="97"/>
      <c r="Z15" s="98"/>
      <c r="AA15" s="99"/>
      <c r="AB15" s="100">
        <v>11.50652</v>
      </c>
      <c r="AC15" s="98"/>
      <c r="AD15" s="99"/>
      <c r="AE15" s="99"/>
      <c r="AF15" s="99"/>
      <c r="AG15" s="99">
        <v>11.413130000000001</v>
      </c>
      <c r="AH15" s="99">
        <v>23.889150000000001</v>
      </c>
      <c r="AI15" s="100">
        <v>10.22284</v>
      </c>
      <c r="AJ15" s="97"/>
      <c r="AK15" s="97"/>
      <c r="AL15" s="97">
        <v>175.92341999999999</v>
      </c>
      <c r="AM15" s="98">
        <v>213.71525</v>
      </c>
      <c r="AN15" s="100">
        <v>7.8466800000000001</v>
      </c>
      <c r="AO15" s="98"/>
      <c r="AP15" s="100"/>
      <c r="AQ15" s="97"/>
      <c r="AR15" s="98"/>
      <c r="AS15" s="100"/>
      <c r="AT15" s="97"/>
      <c r="AU15" s="97"/>
      <c r="AV15" s="97"/>
      <c r="AW15" s="98"/>
      <c r="AX15" s="99"/>
      <c r="AY15" s="100"/>
      <c r="AZ15" s="98"/>
      <c r="BA15" s="99"/>
      <c r="BB15" s="99"/>
      <c r="BC15" s="99"/>
      <c r="BD15" s="99"/>
      <c r="BE15" s="100"/>
      <c r="BF15" s="98"/>
      <c r="BG15" s="100"/>
      <c r="BH15" s="97"/>
      <c r="BI15" s="98"/>
      <c r="BJ15" s="99">
        <v>184.87493000000001</v>
      </c>
      <c r="BK15" s="100"/>
      <c r="BL15" s="98">
        <v>164.44227000000001</v>
      </c>
      <c r="BM15" s="99">
        <v>165.47058000000001</v>
      </c>
      <c r="BN15" s="99">
        <v>165.59853000000001</v>
      </c>
      <c r="BO15" s="99"/>
      <c r="BP15" s="99"/>
      <c r="BQ15" s="99"/>
      <c r="BR15" s="99"/>
      <c r="BS15" s="99"/>
      <c r="BT15" s="99"/>
      <c r="BU15" s="99"/>
      <c r="BV15" s="99">
        <v>206.49456000000001</v>
      </c>
      <c r="BW15" s="99">
        <v>206.11548999999999</v>
      </c>
      <c r="BX15" s="99">
        <v>205.99002999999999</v>
      </c>
      <c r="BY15" s="100"/>
      <c r="BZ15" s="98">
        <v>17.41583</v>
      </c>
      <c r="CA15" s="100">
        <v>44.053669999999997</v>
      </c>
      <c r="CB15" s="97"/>
      <c r="CC15" s="98"/>
      <c r="CD15" s="99"/>
      <c r="CE15" s="99"/>
      <c r="CF15" s="99"/>
      <c r="CG15" s="99"/>
      <c r="CH15" s="99">
        <v>118.14735</v>
      </c>
      <c r="CI15" s="99">
        <v>52.418509999999998</v>
      </c>
      <c r="CJ15" s="99">
        <v>53.710120000000003</v>
      </c>
      <c r="CK15" s="99"/>
      <c r="CL15" s="99"/>
      <c r="CM15" s="99"/>
      <c r="CN15" s="100"/>
      <c r="CO15" s="98">
        <v>180.55348000000001</v>
      </c>
      <c r="CP15" s="99">
        <v>180.52450999999999</v>
      </c>
      <c r="CQ15" s="99">
        <v>181.33356000000001</v>
      </c>
      <c r="CR15" s="100">
        <v>181.02912000000001</v>
      </c>
      <c r="CS15" s="98"/>
      <c r="CT15" s="100">
        <v>197.52409</v>
      </c>
      <c r="CU15" s="98"/>
      <c r="CV15" s="100"/>
      <c r="CW15" s="98"/>
      <c r="CX15" s="99"/>
      <c r="CY15" s="101"/>
      <c r="CZ15" s="98"/>
      <c r="DA15" s="99"/>
      <c r="DB15" s="99"/>
      <c r="DC15" s="100"/>
      <c r="DD15" s="98"/>
      <c r="DE15" s="99"/>
      <c r="DF15" s="99"/>
      <c r="DG15" s="99"/>
      <c r="DH15" s="99"/>
      <c r="DI15" s="99"/>
      <c r="DJ15" s="99"/>
      <c r="DK15" s="99"/>
      <c r="DL15" s="99"/>
      <c r="DM15" s="99"/>
      <c r="DN15" s="99"/>
      <c r="DO15" s="100"/>
      <c r="DP15" s="102"/>
      <c r="DQ15" s="103"/>
      <c r="DR15" s="103"/>
      <c r="DS15" s="104"/>
      <c r="DT15" s="98"/>
      <c r="DU15" s="99"/>
      <c r="DV15" s="99"/>
      <c r="DW15" s="100"/>
      <c r="DX15" s="97"/>
      <c r="DY15" s="98"/>
      <c r="DZ15" s="99"/>
      <c r="EA15" s="99"/>
      <c r="EB15" s="99"/>
      <c r="EC15" s="99"/>
      <c r="ED15" s="101"/>
      <c r="EE15" s="1"/>
      <c r="EF15" s="97"/>
      <c r="EG15" s="97"/>
      <c r="EH15" s="97"/>
      <c r="EI15" s="97"/>
      <c r="EJ15" s="97"/>
      <c r="EK15" s="97"/>
      <c r="EL15" s="97"/>
      <c r="EM15" s="97"/>
      <c r="EN15" s="98"/>
      <c r="EO15" s="100"/>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7"/>
      <c r="FS15" s="98"/>
      <c r="FT15" s="100"/>
      <c r="FU15" s="98"/>
      <c r="FV15" s="99"/>
      <c r="FW15" s="99"/>
      <c r="FX15" s="99"/>
      <c r="FY15" s="99"/>
      <c r="FZ15" s="100"/>
      <c r="GA15" s="98"/>
      <c r="GB15" s="100"/>
      <c r="GC15" s="98"/>
      <c r="GD15" s="99"/>
      <c r="GE15" s="99"/>
      <c r="GF15" s="100"/>
      <c r="GG15" s="97"/>
      <c r="GH15" s="97"/>
      <c r="GI15" s="97"/>
      <c r="GJ15" s="98"/>
      <c r="GK15" s="99"/>
      <c r="GL15" s="99"/>
      <c r="GM15" s="99"/>
      <c r="GN15" s="100"/>
      <c r="GO15" s="98"/>
      <c r="GP15" s="99"/>
      <c r="GQ15" s="99"/>
      <c r="GR15" s="100"/>
      <c r="GS15" s="97"/>
      <c r="GT15" s="98"/>
      <c r="GU15" s="100"/>
      <c r="GV15" s="1"/>
      <c r="GW15" s="97"/>
      <c r="GX15" s="98"/>
      <c r="GY15" s="100"/>
      <c r="GZ15" s="97"/>
      <c r="HA15" s="97"/>
      <c r="HB15" s="97"/>
      <c r="HC15" s="97"/>
      <c r="HD15" s="97"/>
      <c r="HE15" s="1"/>
      <c r="HF15" s="97"/>
      <c r="HG15" s="97"/>
      <c r="HH15" s="97"/>
      <c r="HI15" s="97"/>
      <c r="HJ15" s="97"/>
      <c r="HK15" s="97"/>
      <c r="HL15" s="98"/>
      <c r="HM15" s="100"/>
      <c r="HN15" s="1"/>
      <c r="HO15" s="98">
        <v>3482.0763300000003</v>
      </c>
      <c r="HP15" s="99">
        <v>3444.7431400000005</v>
      </c>
      <c r="HQ15" s="100">
        <v>451.11093000000005</v>
      </c>
    </row>
    <row r="16" spans="1:225" x14ac:dyDescent="0.3">
      <c r="A16" s="1"/>
      <c r="B16" s="96" t="s">
        <v>800</v>
      </c>
      <c r="C16" s="97"/>
      <c r="D16" s="98"/>
      <c r="E16" s="99"/>
      <c r="F16" s="99">
        <v>8.8258700000000001</v>
      </c>
      <c r="G16" s="100">
        <v>8.5166900000000005</v>
      </c>
      <c r="H16" s="98"/>
      <c r="I16" s="100"/>
      <c r="J16" s="98">
        <v>81.096100000000007</v>
      </c>
      <c r="K16" s="100"/>
      <c r="L16" s="98"/>
      <c r="M16" s="99"/>
      <c r="N16" s="99"/>
      <c r="O16" s="99">
        <v>385.02958999999998</v>
      </c>
      <c r="P16" s="99"/>
      <c r="Q16" s="99">
        <v>211.16728000000001</v>
      </c>
      <c r="R16" s="99"/>
      <c r="S16" s="99"/>
      <c r="T16" s="100"/>
      <c r="U16" s="98">
        <v>18.14123</v>
      </c>
      <c r="V16" s="99">
        <v>19.191960000000002</v>
      </c>
      <c r="W16" s="99"/>
      <c r="X16" s="100">
        <v>1.0612699999999999</v>
      </c>
      <c r="Y16" s="97"/>
      <c r="Z16" s="98"/>
      <c r="AA16" s="99"/>
      <c r="AB16" s="100">
        <v>11.50652</v>
      </c>
      <c r="AC16" s="98"/>
      <c r="AD16" s="99"/>
      <c r="AE16" s="99"/>
      <c r="AF16" s="99"/>
      <c r="AG16" s="99">
        <v>11.413130000000001</v>
      </c>
      <c r="AH16" s="99">
        <v>23.889150000000001</v>
      </c>
      <c r="AI16" s="100">
        <v>10.22284</v>
      </c>
      <c r="AJ16" s="97"/>
      <c r="AK16" s="97"/>
      <c r="AL16" s="97">
        <v>175.92341999999999</v>
      </c>
      <c r="AM16" s="98">
        <v>213.71525</v>
      </c>
      <c r="AN16" s="100">
        <v>7.8466800000000001</v>
      </c>
      <c r="AO16" s="98"/>
      <c r="AP16" s="100"/>
      <c r="AQ16" s="97"/>
      <c r="AR16" s="98"/>
      <c r="AS16" s="100"/>
      <c r="AT16" s="97"/>
      <c r="AU16" s="97"/>
      <c r="AV16" s="97"/>
      <c r="AW16" s="98"/>
      <c r="AX16" s="99"/>
      <c r="AY16" s="100"/>
      <c r="AZ16" s="98"/>
      <c r="BA16" s="99"/>
      <c r="BB16" s="99"/>
      <c r="BC16" s="99"/>
      <c r="BD16" s="99"/>
      <c r="BE16" s="100"/>
      <c r="BF16" s="98"/>
      <c r="BG16" s="100"/>
      <c r="BH16" s="97"/>
      <c r="BI16" s="98"/>
      <c r="BJ16" s="99">
        <v>184.87493000000001</v>
      </c>
      <c r="BK16" s="100"/>
      <c r="BL16" s="98">
        <v>164.44227000000001</v>
      </c>
      <c r="BM16" s="99">
        <v>165.47058000000001</v>
      </c>
      <c r="BN16" s="99">
        <v>165.59853000000001</v>
      </c>
      <c r="BO16" s="99"/>
      <c r="BP16" s="99"/>
      <c r="BQ16" s="99"/>
      <c r="BR16" s="99"/>
      <c r="BS16" s="99"/>
      <c r="BT16" s="99"/>
      <c r="BU16" s="99"/>
      <c r="BV16" s="99">
        <v>206.49456000000001</v>
      </c>
      <c r="BW16" s="99">
        <v>206.11548999999999</v>
      </c>
      <c r="BX16" s="99">
        <v>205.99002999999999</v>
      </c>
      <c r="BY16" s="100"/>
      <c r="BZ16" s="98">
        <v>17.41583</v>
      </c>
      <c r="CA16" s="100">
        <v>44.053669999999997</v>
      </c>
      <c r="CB16" s="97"/>
      <c r="CC16" s="98"/>
      <c r="CD16" s="99"/>
      <c r="CE16" s="99"/>
      <c r="CF16" s="99"/>
      <c r="CG16" s="99"/>
      <c r="CH16" s="99">
        <v>118.14735</v>
      </c>
      <c r="CI16" s="99">
        <v>52.418509999999998</v>
      </c>
      <c r="CJ16" s="99">
        <v>53.710120000000003</v>
      </c>
      <c r="CK16" s="99"/>
      <c r="CL16" s="99"/>
      <c r="CM16" s="99"/>
      <c r="CN16" s="100"/>
      <c r="CO16" s="98">
        <v>180.55348000000001</v>
      </c>
      <c r="CP16" s="99">
        <v>180.52450999999999</v>
      </c>
      <c r="CQ16" s="99">
        <v>181.33356000000001</v>
      </c>
      <c r="CR16" s="100">
        <v>181.02912000000001</v>
      </c>
      <c r="CS16" s="98"/>
      <c r="CT16" s="100">
        <v>197.52409</v>
      </c>
      <c r="CU16" s="98"/>
      <c r="CV16" s="100"/>
      <c r="CW16" s="98"/>
      <c r="CX16" s="99"/>
      <c r="CY16" s="101"/>
      <c r="CZ16" s="98"/>
      <c r="DA16" s="99"/>
      <c r="DB16" s="99"/>
      <c r="DC16" s="100"/>
      <c r="DD16" s="98"/>
      <c r="DE16" s="99"/>
      <c r="DF16" s="99"/>
      <c r="DG16" s="99"/>
      <c r="DH16" s="99"/>
      <c r="DI16" s="99"/>
      <c r="DJ16" s="99"/>
      <c r="DK16" s="99"/>
      <c r="DL16" s="99"/>
      <c r="DM16" s="99"/>
      <c r="DN16" s="99"/>
      <c r="DO16" s="100"/>
      <c r="DP16" s="102"/>
      <c r="DQ16" s="103"/>
      <c r="DR16" s="103"/>
      <c r="DS16" s="104"/>
      <c r="DT16" s="98"/>
      <c r="DU16" s="99"/>
      <c r="DV16" s="99"/>
      <c r="DW16" s="100"/>
      <c r="DX16" s="97"/>
      <c r="DY16" s="98"/>
      <c r="DZ16" s="99"/>
      <c r="EA16" s="99"/>
      <c r="EB16" s="99"/>
      <c r="EC16" s="99"/>
      <c r="ED16" s="101"/>
      <c r="EE16" s="1"/>
      <c r="EF16" s="97"/>
      <c r="EG16" s="97"/>
      <c r="EH16" s="97"/>
      <c r="EI16" s="97"/>
      <c r="EJ16" s="97"/>
      <c r="EK16" s="97"/>
      <c r="EL16" s="97"/>
      <c r="EM16" s="97"/>
      <c r="EN16" s="98"/>
      <c r="EO16" s="100"/>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7"/>
      <c r="FS16" s="98"/>
      <c r="FT16" s="100"/>
      <c r="FU16" s="98"/>
      <c r="FV16" s="99"/>
      <c r="FW16" s="99"/>
      <c r="FX16" s="99"/>
      <c r="FY16" s="99"/>
      <c r="FZ16" s="100"/>
      <c r="GA16" s="98"/>
      <c r="GB16" s="100"/>
      <c r="GC16" s="98"/>
      <c r="GD16" s="99"/>
      <c r="GE16" s="99"/>
      <c r="GF16" s="100"/>
      <c r="GG16" s="97"/>
      <c r="GH16" s="97"/>
      <c r="GI16" s="97"/>
      <c r="GJ16" s="98"/>
      <c r="GK16" s="99"/>
      <c r="GL16" s="99"/>
      <c r="GM16" s="99"/>
      <c r="GN16" s="100"/>
      <c r="GO16" s="98"/>
      <c r="GP16" s="99"/>
      <c r="GQ16" s="99"/>
      <c r="GR16" s="100"/>
      <c r="GS16" s="97"/>
      <c r="GT16" s="98"/>
      <c r="GU16" s="100"/>
      <c r="GV16" s="1"/>
      <c r="GW16" s="97"/>
      <c r="GX16" s="98"/>
      <c r="GY16" s="100"/>
      <c r="GZ16" s="97"/>
      <c r="HA16" s="97"/>
      <c r="HB16" s="97"/>
      <c r="HC16" s="97"/>
      <c r="HD16" s="97"/>
      <c r="HE16" s="1"/>
      <c r="HF16" s="97"/>
      <c r="HG16" s="97"/>
      <c r="HH16" s="97"/>
      <c r="HI16" s="97"/>
      <c r="HJ16" s="97"/>
      <c r="HK16" s="97"/>
      <c r="HL16" s="98"/>
      <c r="HM16" s="100"/>
      <c r="HN16" s="1"/>
      <c r="HO16" s="98">
        <v>3693.2436100000004</v>
      </c>
      <c r="HP16" s="99">
        <v>3655.9104200000006</v>
      </c>
      <c r="HQ16" s="100">
        <v>560.14319000000012</v>
      </c>
    </row>
    <row r="17" spans="1:225" x14ac:dyDescent="0.3">
      <c r="A17" s="1"/>
      <c r="B17" s="96" t="s">
        <v>801</v>
      </c>
      <c r="C17" s="97"/>
      <c r="D17" s="98"/>
      <c r="E17" s="99"/>
      <c r="F17" s="99">
        <v>8.8258700000000001</v>
      </c>
      <c r="G17" s="100">
        <v>8.5166900000000005</v>
      </c>
      <c r="H17" s="98"/>
      <c r="I17" s="100"/>
      <c r="J17" s="98">
        <v>81.096100000000007</v>
      </c>
      <c r="K17" s="100"/>
      <c r="L17" s="98"/>
      <c r="M17" s="99"/>
      <c r="N17" s="99"/>
      <c r="O17" s="99">
        <v>385.02958999999998</v>
      </c>
      <c r="P17" s="99"/>
      <c r="Q17" s="99">
        <v>211.16728000000001</v>
      </c>
      <c r="R17" s="99"/>
      <c r="S17" s="99"/>
      <c r="T17" s="100"/>
      <c r="U17" s="98">
        <v>18.14123</v>
      </c>
      <c r="V17" s="99">
        <v>19.191960000000002</v>
      </c>
      <c r="W17" s="99"/>
      <c r="X17" s="100">
        <v>1.0612699999999999</v>
      </c>
      <c r="Y17" s="97"/>
      <c r="Z17" s="98"/>
      <c r="AA17" s="99"/>
      <c r="AB17" s="100">
        <v>11.50652</v>
      </c>
      <c r="AC17" s="98"/>
      <c r="AD17" s="99"/>
      <c r="AE17" s="99"/>
      <c r="AF17" s="99"/>
      <c r="AG17" s="99">
        <v>11.413130000000001</v>
      </c>
      <c r="AH17" s="99">
        <v>23.889150000000001</v>
      </c>
      <c r="AI17" s="100">
        <v>10.22284</v>
      </c>
      <c r="AJ17" s="97"/>
      <c r="AK17" s="97"/>
      <c r="AL17" s="97">
        <v>175.92341999999999</v>
      </c>
      <c r="AM17" s="98">
        <v>213.71525</v>
      </c>
      <c r="AN17" s="100">
        <v>7.8466800000000001</v>
      </c>
      <c r="AO17" s="98"/>
      <c r="AP17" s="100"/>
      <c r="AQ17" s="97"/>
      <c r="AR17" s="98"/>
      <c r="AS17" s="100"/>
      <c r="AT17" s="97"/>
      <c r="AU17" s="97"/>
      <c r="AV17" s="97"/>
      <c r="AW17" s="98"/>
      <c r="AX17" s="99"/>
      <c r="AY17" s="100"/>
      <c r="AZ17" s="98"/>
      <c r="BA17" s="99"/>
      <c r="BB17" s="99"/>
      <c r="BC17" s="99"/>
      <c r="BD17" s="99"/>
      <c r="BE17" s="100"/>
      <c r="BF17" s="98"/>
      <c r="BG17" s="100"/>
      <c r="BH17" s="97"/>
      <c r="BI17" s="98"/>
      <c r="BJ17" s="99">
        <v>184.87493000000001</v>
      </c>
      <c r="BK17" s="100"/>
      <c r="BL17" s="98">
        <v>164.44227000000001</v>
      </c>
      <c r="BM17" s="99">
        <v>165.47058000000001</v>
      </c>
      <c r="BN17" s="99">
        <v>165.59853000000001</v>
      </c>
      <c r="BO17" s="99"/>
      <c r="BP17" s="99"/>
      <c r="BQ17" s="99"/>
      <c r="BR17" s="99"/>
      <c r="BS17" s="99"/>
      <c r="BT17" s="99"/>
      <c r="BU17" s="99"/>
      <c r="BV17" s="99">
        <v>206.49456000000001</v>
      </c>
      <c r="BW17" s="99">
        <v>206.11548999999999</v>
      </c>
      <c r="BX17" s="99">
        <v>205.99002999999999</v>
      </c>
      <c r="BY17" s="100"/>
      <c r="BZ17" s="98">
        <v>17.41583</v>
      </c>
      <c r="CA17" s="100">
        <v>44.053669999999997</v>
      </c>
      <c r="CB17" s="97"/>
      <c r="CC17" s="98"/>
      <c r="CD17" s="99"/>
      <c r="CE17" s="99"/>
      <c r="CF17" s="99"/>
      <c r="CG17" s="99"/>
      <c r="CH17" s="99">
        <v>118.14735</v>
      </c>
      <c r="CI17" s="99">
        <v>52.418509999999998</v>
      </c>
      <c r="CJ17" s="99">
        <v>53.710120000000003</v>
      </c>
      <c r="CK17" s="99"/>
      <c r="CL17" s="99"/>
      <c r="CM17" s="99"/>
      <c r="CN17" s="100"/>
      <c r="CO17" s="98">
        <v>180.55348000000001</v>
      </c>
      <c r="CP17" s="99">
        <v>180.52450999999999</v>
      </c>
      <c r="CQ17" s="99">
        <v>181.33356000000001</v>
      </c>
      <c r="CR17" s="100">
        <v>181.02912000000001</v>
      </c>
      <c r="CS17" s="98"/>
      <c r="CT17" s="100">
        <v>197.52409</v>
      </c>
      <c r="CU17" s="98"/>
      <c r="CV17" s="100"/>
      <c r="CW17" s="98"/>
      <c r="CX17" s="99"/>
      <c r="CY17" s="101"/>
      <c r="CZ17" s="98"/>
      <c r="DA17" s="99"/>
      <c r="DB17" s="99"/>
      <c r="DC17" s="100"/>
      <c r="DD17" s="98"/>
      <c r="DE17" s="99"/>
      <c r="DF17" s="99"/>
      <c r="DG17" s="99"/>
      <c r="DH17" s="99"/>
      <c r="DI17" s="99"/>
      <c r="DJ17" s="99"/>
      <c r="DK17" s="99"/>
      <c r="DL17" s="99"/>
      <c r="DM17" s="99"/>
      <c r="DN17" s="99"/>
      <c r="DO17" s="100"/>
      <c r="DP17" s="102"/>
      <c r="DQ17" s="103"/>
      <c r="DR17" s="103"/>
      <c r="DS17" s="104"/>
      <c r="DT17" s="98"/>
      <c r="DU17" s="99"/>
      <c r="DV17" s="99"/>
      <c r="DW17" s="100"/>
      <c r="DX17" s="97"/>
      <c r="DY17" s="98"/>
      <c r="DZ17" s="99"/>
      <c r="EA17" s="99"/>
      <c r="EB17" s="99"/>
      <c r="EC17" s="99"/>
      <c r="ED17" s="101"/>
      <c r="EE17" s="1"/>
      <c r="EF17" s="97"/>
      <c r="EG17" s="97"/>
      <c r="EH17" s="97"/>
      <c r="EI17" s="97"/>
      <c r="EJ17" s="97"/>
      <c r="EK17" s="97"/>
      <c r="EL17" s="97"/>
      <c r="EM17" s="97"/>
      <c r="EN17" s="98"/>
      <c r="EO17" s="100"/>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7"/>
      <c r="FS17" s="98"/>
      <c r="FT17" s="100"/>
      <c r="FU17" s="98"/>
      <c r="FV17" s="99"/>
      <c r="FW17" s="99"/>
      <c r="FX17" s="99"/>
      <c r="FY17" s="99"/>
      <c r="FZ17" s="100"/>
      <c r="GA17" s="98"/>
      <c r="GB17" s="100"/>
      <c r="GC17" s="98"/>
      <c r="GD17" s="99"/>
      <c r="GE17" s="99"/>
      <c r="GF17" s="100"/>
      <c r="GG17" s="97"/>
      <c r="GH17" s="97"/>
      <c r="GI17" s="97"/>
      <c r="GJ17" s="98"/>
      <c r="GK17" s="99"/>
      <c r="GL17" s="99"/>
      <c r="GM17" s="99"/>
      <c r="GN17" s="100"/>
      <c r="GO17" s="98"/>
      <c r="GP17" s="99"/>
      <c r="GQ17" s="99"/>
      <c r="GR17" s="100"/>
      <c r="GS17" s="97"/>
      <c r="GT17" s="98"/>
      <c r="GU17" s="100"/>
      <c r="GV17" s="1"/>
      <c r="GW17" s="97"/>
      <c r="GX17" s="98"/>
      <c r="GY17" s="100"/>
      <c r="GZ17" s="97"/>
      <c r="HA17" s="97"/>
      <c r="HB17" s="97"/>
      <c r="HC17" s="97"/>
      <c r="HD17" s="97"/>
      <c r="HE17" s="1"/>
      <c r="HF17" s="97"/>
      <c r="HG17" s="97"/>
      <c r="HH17" s="97"/>
      <c r="HI17" s="97"/>
      <c r="HJ17" s="97"/>
      <c r="HK17" s="97"/>
      <c r="HL17" s="98"/>
      <c r="HM17" s="100"/>
      <c r="HN17" s="1"/>
      <c r="HO17" s="98">
        <v>3693.2436100000004</v>
      </c>
      <c r="HP17" s="99">
        <v>3655.9104200000006</v>
      </c>
      <c r="HQ17" s="100">
        <v>560.14319000000012</v>
      </c>
    </row>
    <row r="18" spans="1:225" x14ac:dyDescent="0.3">
      <c r="A18" s="1"/>
      <c r="B18" s="96" t="s">
        <v>802</v>
      </c>
      <c r="C18" s="97"/>
      <c r="D18" s="98"/>
      <c r="E18" s="99"/>
      <c r="F18" s="99">
        <v>8.8258700000000001</v>
      </c>
      <c r="G18" s="100">
        <v>8.5166900000000005</v>
      </c>
      <c r="H18" s="98"/>
      <c r="I18" s="100"/>
      <c r="J18" s="98">
        <v>81.096100000000007</v>
      </c>
      <c r="K18" s="100"/>
      <c r="L18" s="98"/>
      <c r="M18" s="99"/>
      <c r="N18" s="99"/>
      <c r="O18" s="99">
        <v>385.02958999999998</v>
      </c>
      <c r="P18" s="99"/>
      <c r="Q18" s="99">
        <v>211.16728000000001</v>
      </c>
      <c r="R18" s="99"/>
      <c r="S18" s="99"/>
      <c r="T18" s="100"/>
      <c r="U18" s="98">
        <v>18.14123</v>
      </c>
      <c r="V18" s="99">
        <v>19.191960000000002</v>
      </c>
      <c r="W18" s="99"/>
      <c r="X18" s="100">
        <v>1.0612699999999999</v>
      </c>
      <c r="Y18" s="97"/>
      <c r="Z18" s="98"/>
      <c r="AA18" s="99"/>
      <c r="AB18" s="100">
        <v>11.50652</v>
      </c>
      <c r="AC18" s="98"/>
      <c r="AD18" s="99"/>
      <c r="AE18" s="99"/>
      <c r="AF18" s="99"/>
      <c r="AG18" s="99">
        <v>11.413130000000001</v>
      </c>
      <c r="AH18" s="99">
        <v>23.889150000000001</v>
      </c>
      <c r="AI18" s="100">
        <v>10.22284</v>
      </c>
      <c r="AJ18" s="97"/>
      <c r="AK18" s="97"/>
      <c r="AL18" s="97">
        <v>175.92341999999999</v>
      </c>
      <c r="AM18" s="98">
        <v>213.71525</v>
      </c>
      <c r="AN18" s="100">
        <v>7.8466800000000001</v>
      </c>
      <c r="AO18" s="98"/>
      <c r="AP18" s="100"/>
      <c r="AQ18" s="97"/>
      <c r="AR18" s="98"/>
      <c r="AS18" s="100"/>
      <c r="AT18" s="97"/>
      <c r="AU18" s="97"/>
      <c r="AV18" s="97"/>
      <c r="AW18" s="98"/>
      <c r="AX18" s="99"/>
      <c r="AY18" s="100"/>
      <c r="AZ18" s="98"/>
      <c r="BA18" s="99"/>
      <c r="BB18" s="99"/>
      <c r="BC18" s="99"/>
      <c r="BD18" s="99"/>
      <c r="BE18" s="100"/>
      <c r="BF18" s="98"/>
      <c r="BG18" s="100"/>
      <c r="BH18" s="97"/>
      <c r="BI18" s="98"/>
      <c r="BJ18" s="99">
        <v>184.87493000000001</v>
      </c>
      <c r="BK18" s="100"/>
      <c r="BL18" s="98">
        <v>164.44227000000001</v>
      </c>
      <c r="BM18" s="99">
        <v>165.47058000000001</v>
      </c>
      <c r="BN18" s="99">
        <v>165.59853000000001</v>
      </c>
      <c r="BO18" s="99"/>
      <c r="BP18" s="99"/>
      <c r="BQ18" s="99"/>
      <c r="BR18" s="99"/>
      <c r="BS18" s="99"/>
      <c r="BT18" s="99"/>
      <c r="BU18" s="99"/>
      <c r="BV18" s="99">
        <v>206.49456000000001</v>
      </c>
      <c r="BW18" s="99">
        <v>206.11548999999999</v>
      </c>
      <c r="BX18" s="99">
        <v>205.99002999999999</v>
      </c>
      <c r="BY18" s="100"/>
      <c r="BZ18" s="98">
        <v>17.41583</v>
      </c>
      <c r="CA18" s="100">
        <v>44.053669999999997</v>
      </c>
      <c r="CB18" s="97"/>
      <c r="CC18" s="98"/>
      <c r="CD18" s="99"/>
      <c r="CE18" s="99"/>
      <c r="CF18" s="99"/>
      <c r="CG18" s="99"/>
      <c r="CH18" s="99">
        <v>118.14735</v>
      </c>
      <c r="CI18" s="99">
        <v>52.418509999999998</v>
      </c>
      <c r="CJ18" s="99">
        <v>53.710120000000003</v>
      </c>
      <c r="CK18" s="99"/>
      <c r="CL18" s="99"/>
      <c r="CM18" s="99"/>
      <c r="CN18" s="100"/>
      <c r="CO18" s="98">
        <v>180.55348000000001</v>
      </c>
      <c r="CP18" s="99">
        <v>180.52450999999999</v>
      </c>
      <c r="CQ18" s="99">
        <v>181.33356000000001</v>
      </c>
      <c r="CR18" s="100">
        <v>181.02912000000001</v>
      </c>
      <c r="CS18" s="98"/>
      <c r="CT18" s="100">
        <v>197.52409</v>
      </c>
      <c r="CU18" s="98"/>
      <c r="CV18" s="100"/>
      <c r="CW18" s="98"/>
      <c r="CX18" s="99"/>
      <c r="CY18" s="101"/>
      <c r="CZ18" s="98"/>
      <c r="DA18" s="99"/>
      <c r="DB18" s="99"/>
      <c r="DC18" s="100"/>
      <c r="DD18" s="98"/>
      <c r="DE18" s="99"/>
      <c r="DF18" s="99"/>
      <c r="DG18" s="99"/>
      <c r="DH18" s="99"/>
      <c r="DI18" s="99"/>
      <c r="DJ18" s="99"/>
      <c r="DK18" s="99"/>
      <c r="DL18" s="99"/>
      <c r="DM18" s="99"/>
      <c r="DN18" s="99"/>
      <c r="DO18" s="100"/>
      <c r="DP18" s="102"/>
      <c r="DQ18" s="103"/>
      <c r="DR18" s="103"/>
      <c r="DS18" s="104"/>
      <c r="DT18" s="98"/>
      <c r="DU18" s="99"/>
      <c r="DV18" s="99"/>
      <c r="DW18" s="100"/>
      <c r="DX18" s="97"/>
      <c r="DY18" s="98"/>
      <c r="DZ18" s="99"/>
      <c r="EA18" s="99"/>
      <c r="EB18" s="99"/>
      <c r="EC18" s="99"/>
      <c r="ED18" s="101"/>
      <c r="EE18" s="1"/>
      <c r="EF18" s="97"/>
      <c r="EG18" s="97"/>
      <c r="EH18" s="97"/>
      <c r="EI18" s="97"/>
      <c r="EJ18" s="97"/>
      <c r="EK18" s="97"/>
      <c r="EL18" s="97"/>
      <c r="EM18" s="97"/>
      <c r="EN18" s="98"/>
      <c r="EO18" s="100"/>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7"/>
      <c r="FS18" s="98"/>
      <c r="FT18" s="100"/>
      <c r="FU18" s="98"/>
      <c r="FV18" s="99"/>
      <c r="FW18" s="99"/>
      <c r="FX18" s="99"/>
      <c r="FY18" s="99"/>
      <c r="FZ18" s="100"/>
      <c r="GA18" s="98"/>
      <c r="GB18" s="100"/>
      <c r="GC18" s="98"/>
      <c r="GD18" s="99"/>
      <c r="GE18" s="99"/>
      <c r="GF18" s="100"/>
      <c r="GG18" s="97"/>
      <c r="GH18" s="97"/>
      <c r="GI18" s="97"/>
      <c r="GJ18" s="98"/>
      <c r="GK18" s="99"/>
      <c r="GL18" s="99"/>
      <c r="GM18" s="99"/>
      <c r="GN18" s="100"/>
      <c r="GO18" s="98"/>
      <c r="GP18" s="99"/>
      <c r="GQ18" s="99"/>
      <c r="GR18" s="100"/>
      <c r="GS18" s="97"/>
      <c r="GT18" s="98"/>
      <c r="GU18" s="100"/>
      <c r="GV18" s="1"/>
      <c r="GW18" s="97"/>
      <c r="GX18" s="98"/>
      <c r="GY18" s="100"/>
      <c r="GZ18" s="97"/>
      <c r="HA18" s="97"/>
      <c r="HB18" s="97"/>
      <c r="HC18" s="97"/>
      <c r="HD18" s="97"/>
      <c r="HE18" s="1"/>
      <c r="HF18" s="97"/>
      <c r="HG18" s="97"/>
      <c r="HH18" s="97"/>
      <c r="HI18" s="97"/>
      <c r="HJ18" s="97"/>
      <c r="HK18" s="97"/>
      <c r="HL18" s="98"/>
      <c r="HM18" s="100"/>
      <c r="HN18" s="1"/>
      <c r="HO18" s="98">
        <v>3693.2436100000004</v>
      </c>
      <c r="HP18" s="99">
        <v>3655.9104200000006</v>
      </c>
      <c r="HQ18" s="100">
        <v>560.14319000000012</v>
      </c>
    </row>
    <row r="19" spans="1:225" x14ac:dyDescent="0.3">
      <c r="A19" s="1"/>
      <c r="B19" s="96" t="s">
        <v>803</v>
      </c>
      <c r="C19" s="97"/>
      <c r="D19" s="98"/>
      <c r="E19" s="99"/>
      <c r="F19" s="99">
        <v>8.8258700000000001</v>
      </c>
      <c r="G19" s="100">
        <v>8.5166900000000005</v>
      </c>
      <c r="H19" s="98"/>
      <c r="I19" s="100"/>
      <c r="J19" s="98">
        <v>81.096100000000007</v>
      </c>
      <c r="K19" s="100"/>
      <c r="L19" s="98"/>
      <c r="M19" s="99"/>
      <c r="N19" s="99"/>
      <c r="O19" s="99">
        <v>385.02958999999998</v>
      </c>
      <c r="P19" s="99"/>
      <c r="Q19" s="99">
        <v>211.16728000000001</v>
      </c>
      <c r="R19" s="99"/>
      <c r="S19" s="99"/>
      <c r="T19" s="100"/>
      <c r="U19" s="98">
        <v>18.14123</v>
      </c>
      <c r="V19" s="99">
        <v>19.191960000000002</v>
      </c>
      <c r="W19" s="99"/>
      <c r="X19" s="100">
        <v>1.0612699999999999</v>
      </c>
      <c r="Y19" s="97"/>
      <c r="Z19" s="98"/>
      <c r="AA19" s="99"/>
      <c r="AB19" s="100">
        <v>11.50652</v>
      </c>
      <c r="AC19" s="98"/>
      <c r="AD19" s="99"/>
      <c r="AE19" s="99"/>
      <c r="AF19" s="99"/>
      <c r="AG19" s="99">
        <v>11.413130000000001</v>
      </c>
      <c r="AH19" s="99">
        <v>23.889150000000001</v>
      </c>
      <c r="AI19" s="100">
        <v>10.22284</v>
      </c>
      <c r="AJ19" s="97"/>
      <c r="AK19" s="97"/>
      <c r="AL19" s="97">
        <v>175.92341999999999</v>
      </c>
      <c r="AM19" s="98">
        <v>213.71525</v>
      </c>
      <c r="AN19" s="100">
        <v>7.8466800000000001</v>
      </c>
      <c r="AO19" s="98"/>
      <c r="AP19" s="100"/>
      <c r="AQ19" s="97"/>
      <c r="AR19" s="98"/>
      <c r="AS19" s="100"/>
      <c r="AT19" s="97"/>
      <c r="AU19" s="97"/>
      <c r="AV19" s="97"/>
      <c r="AW19" s="98"/>
      <c r="AX19" s="99"/>
      <c r="AY19" s="100"/>
      <c r="AZ19" s="98"/>
      <c r="BA19" s="99"/>
      <c r="BB19" s="99"/>
      <c r="BC19" s="99"/>
      <c r="BD19" s="99"/>
      <c r="BE19" s="100"/>
      <c r="BF19" s="98"/>
      <c r="BG19" s="100"/>
      <c r="BH19" s="97"/>
      <c r="BI19" s="98"/>
      <c r="BJ19" s="99">
        <v>184.87493000000001</v>
      </c>
      <c r="BK19" s="100"/>
      <c r="BL19" s="98">
        <v>164.44227000000001</v>
      </c>
      <c r="BM19" s="99">
        <v>165.47058000000001</v>
      </c>
      <c r="BN19" s="99">
        <v>165.59853000000001</v>
      </c>
      <c r="BO19" s="99"/>
      <c r="BP19" s="99"/>
      <c r="BQ19" s="99"/>
      <c r="BR19" s="99"/>
      <c r="BS19" s="99"/>
      <c r="BT19" s="99"/>
      <c r="BU19" s="99"/>
      <c r="BV19" s="99">
        <v>206.49456000000001</v>
      </c>
      <c r="BW19" s="99">
        <v>206.11548999999999</v>
      </c>
      <c r="BX19" s="99">
        <v>205.99002999999999</v>
      </c>
      <c r="BY19" s="100"/>
      <c r="BZ19" s="98">
        <v>17.41583</v>
      </c>
      <c r="CA19" s="100">
        <v>44.053669999999997</v>
      </c>
      <c r="CB19" s="97"/>
      <c r="CC19" s="98"/>
      <c r="CD19" s="99"/>
      <c r="CE19" s="99"/>
      <c r="CF19" s="99"/>
      <c r="CG19" s="99"/>
      <c r="CH19" s="99">
        <v>118.14735</v>
      </c>
      <c r="CI19" s="99">
        <v>52.418509999999998</v>
      </c>
      <c r="CJ19" s="99">
        <v>53.710120000000003</v>
      </c>
      <c r="CK19" s="99"/>
      <c r="CL19" s="99"/>
      <c r="CM19" s="99"/>
      <c r="CN19" s="100"/>
      <c r="CO19" s="98">
        <v>180.55348000000001</v>
      </c>
      <c r="CP19" s="99">
        <v>180.52450999999999</v>
      </c>
      <c r="CQ19" s="99">
        <v>181.33356000000001</v>
      </c>
      <c r="CR19" s="100">
        <v>181.02912000000001</v>
      </c>
      <c r="CS19" s="98"/>
      <c r="CT19" s="100">
        <v>197.52409</v>
      </c>
      <c r="CU19" s="98"/>
      <c r="CV19" s="100"/>
      <c r="CW19" s="98"/>
      <c r="CX19" s="99"/>
      <c r="CY19" s="101"/>
      <c r="CZ19" s="98"/>
      <c r="DA19" s="99"/>
      <c r="DB19" s="99"/>
      <c r="DC19" s="100"/>
      <c r="DD19" s="98"/>
      <c r="DE19" s="99"/>
      <c r="DF19" s="99"/>
      <c r="DG19" s="99"/>
      <c r="DH19" s="99"/>
      <c r="DI19" s="99"/>
      <c r="DJ19" s="99"/>
      <c r="DK19" s="99"/>
      <c r="DL19" s="99"/>
      <c r="DM19" s="99"/>
      <c r="DN19" s="99"/>
      <c r="DO19" s="100"/>
      <c r="DP19" s="102"/>
      <c r="DQ19" s="103"/>
      <c r="DR19" s="103"/>
      <c r="DS19" s="104"/>
      <c r="DT19" s="98"/>
      <c r="DU19" s="99"/>
      <c r="DV19" s="99"/>
      <c r="DW19" s="100"/>
      <c r="DX19" s="97"/>
      <c r="DY19" s="98"/>
      <c r="DZ19" s="99"/>
      <c r="EA19" s="99"/>
      <c r="EB19" s="99"/>
      <c r="EC19" s="99"/>
      <c r="ED19" s="101"/>
      <c r="EE19" s="1"/>
      <c r="EF19" s="97"/>
      <c r="EG19" s="97"/>
      <c r="EH19" s="97"/>
      <c r="EI19" s="97"/>
      <c r="EJ19" s="97"/>
      <c r="EK19" s="97"/>
      <c r="EL19" s="97"/>
      <c r="EM19" s="97"/>
      <c r="EN19" s="98"/>
      <c r="EO19" s="100"/>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7"/>
      <c r="FS19" s="98"/>
      <c r="FT19" s="100"/>
      <c r="FU19" s="98"/>
      <c r="FV19" s="99"/>
      <c r="FW19" s="99"/>
      <c r="FX19" s="99"/>
      <c r="FY19" s="99"/>
      <c r="FZ19" s="100"/>
      <c r="GA19" s="98"/>
      <c r="GB19" s="100"/>
      <c r="GC19" s="98"/>
      <c r="GD19" s="99"/>
      <c r="GE19" s="99"/>
      <c r="GF19" s="100"/>
      <c r="GG19" s="97"/>
      <c r="GH19" s="97"/>
      <c r="GI19" s="97"/>
      <c r="GJ19" s="98"/>
      <c r="GK19" s="99"/>
      <c r="GL19" s="99"/>
      <c r="GM19" s="99"/>
      <c r="GN19" s="100"/>
      <c r="GO19" s="98"/>
      <c r="GP19" s="99"/>
      <c r="GQ19" s="99"/>
      <c r="GR19" s="100"/>
      <c r="GS19" s="97"/>
      <c r="GT19" s="98"/>
      <c r="GU19" s="100"/>
      <c r="GV19" s="1"/>
      <c r="GW19" s="97"/>
      <c r="GX19" s="98"/>
      <c r="GY19" s="100"/>
      <c r="GZ19" s="97"/>
      <c r="HA19" s="97"/>
      <c r="HB19" s="97"/>
      <c r="HC19" s="97"/>
      <c r="HD19" s="97"/>
      <c r="HE19" s="1"/>
      <c r="HF19" s="97"/>
      <c r="HG19" s="97"/>
      <c r="HH19" s="97"/>
      <c r="HI19" s="97"/>
      <c r="HJ19" s="97"/>
      <c r="HK19" s="97"/>
      <c r="HL19" s="98"/>
      <c r="HM19" s="100"/>
      <c r="HN19" s="1"/>
      <c r="HO19" s="98">
        <v>3693.2436100000004</v>
      </c>
      <c r="HP19" s="99">
        <v>3655.9104200000006</v>
      </c>
      <c r="HQ19" s="100">
        <v>560.14319000000012</v>
      </c>
    </row>
    <row r="20" spans="1:225" x14ac:dyDescent="0.3">
      <c r="A20" s="1"/>
      <c r="B20" s="96" t="s">
        <v>804</v>
      </c>
      <c r="C20" s="97"/>
      <c r="D20" s="98"/>
      <c r="E20" s="99"/>
      <c r="F20" s="99">
        <v>8.8258700000000001</v>
      </c>
      <c r="G20" s="100">
        <v>8.5166900000000005</v>
      </c>
      <c r="H20" s="98"/>
      <c r="I20" s="100"/>
      <c r="J20" s="98">
        <v>81.096100000000007</v>
      </c>
      <c r="K20" s="100"/>
      <c r="L20" s="98"/>
      <c r="M20" s="99"/>
      <c r="N20" s="99"/>
      <c r="O20" s="99">
        <v>385.02958999999998</v>
      </c>
      <c r="P20" s="99"/>
      <c r="Q20" s="99">
        <v>211.16728000000001</v>
      </c>
      <c r="R20" s="99"/>
      <c r="S20" s="99"/>
      <c r="T20" s="100"/>
      <c r="U20" s="98">
        <v>18.14123</v>
      </c>
      <c r="V20" s="99">
        <v>19.191960000000002</v>
      </c>
      <c r="W20" s="99"/>
      <c r="X20" s="100">
        <v>1.0612699999999999</v>
      </c>
      <c r="Y20" s="97"/>
      <c r="Z20" s="98"/>
      <c r="AA20" s="99"/>
      <c r="AB20" s="100">
        <v>11.50652</v>
      </c>
      <c r="AC20" s="98"/>
      <c r="AD20" s="99"/>
      <c r="AE20" s="99"/>
      <c r="AF20" s="99"/>
      <c r="AG20" s="99">
        <v>11.413130000000001</v>
      </c>
      <c r="AH20" s="99">
        <v>23.889150000000001</v>
      </c>
      <c r="AI20" s="100">
        <v>10.22284</v>
      </c>
      <c r="AJ20" s="97"/>
      <c r="AK20" s="97"/>
      <c r="AL20" s="97">
        <v>175.92341999999999</v>
      </c>
      <c r="AM20" s="98">
        <v>213.71525</v>
      </c>
      <c r="AN20" s="100">
        <v>7.8466800000000001</v>
      </c>
      <c r="AO20" s="98"/>
      <c r="AP20" s="100"/>
      <c r="AQ20" s="97"/>
      <c r="AR20" s="98"/>
      <c r="AS20" s="100"/>
      <c r="AT20" s="97"/>
      <c r="AU20" s="97"/>
      <c r="AV20" s="97"/>
      <c r="AW20" s="98"/>
      <c r="AX20" s="99"/>
      <c r="AY20" s="100"/>
      <c r="AZ20" s="98"/>
      <c r="BA20" s="99"/>
      <c r="BB20" s="99"/>
      <c r="BC20" s="99"/>
      <c r="BD20" s="99"/>
      <c r="BE20" s="100"/>
      <c r="BF20" s="98"/>
      <c r="BG20" s="100"/>
      <c r="BH20" s="97"/>
      <c r="BI20" s="98"/>
      <c r="BJ20" s="99">
        <v>184.87493000000001</v>
      </c>
      <c r="BK20" s="100"/>
      <c r="BL20" s="98">
        <v>164.44227000000001</v>
      </c>
      <c r="BM20" s="99">
        <v>165.47058000000001</v>
      </c>
      <c r="BN20" s="99">
        <v>165.59853000000001</v>
      </c>
      <c r="BO20" s="99"/>
      <c r="BP20" s="99"/>
      <c r="BQ20" s="99"/>
      <c r="BR20" s="99"/>
      <c r="BS20" s="99"/>
      <c r="BT20" s="99"/>
      <c r="BU20" s="99"/>
      <c r="BV20" s="99">
        <v>206.49456000000001</v>
      </c>
      <c r="BW20" s="99">
        <v>206.11548999999999</v>
      </c>
      <c r="BX20" s="99">
        <v>205.99002999999999</v>
      </c>
      <c r="BY20" s="100"/>
      <c r="BZ20" s="98">
        <v>17.41583</v>
      </c>
      <c r="CA20" s="100">
        <v>44.053669999999997</v>
      </c>
      <c r="CB20" s="97"/>
      <c r="CC20" s="98"/>
      <c r="CD20" s="99"/>
      <c r="CE20" s="99"/>
      <c r="CF20" s="99"/>
      <c r="CG20" s="99"/>
      <c r="CH20" s="99">
        <v>118.14735</v>
      </c>
      <c r="CI20" s="99">
        <v>52.418509999999998</v>
      </c>
      <c r="CJ20" s="99">
        <v>53.710120000000003</v>
      </c>
      <c r="CK20" s="99"/>
      <c r="CL20" s="99"/>
      <c r="CM20" s="99"/>
      <c r="CN20" s="100"/>
      <c r="CO20" s="98">
        <v>180.55348000000001</v>
      </c>
      <c r="CP20" s="99">
        <v>180.52450999999999</v>
      </c>
      <c r="CQ20" s="99">
        <v>181.33356000000001</v>
      </c>
      <c r="CR20" s="100">
        <v>181.02912000000001</v>
      </c>
      <c r="CS20" s="98"/>
      <c r="CT20" s="100">
        <v>197.52409</v>
      </c>
      <c r="CU20" s="98"/>
      <c r="CV20" s="100"/>
      <c r="CW20" s="98"/>
      <c r="CX20" s="99"/>
      <c r="CY20" s="101"/>
      <c r="CZ20" s="98"/>
      <c r="DA20" s="99"/>
      <c r="DB20" s="99"/>
      <c r="DC20" s="100"/>
      <c r="DD20" s="98"/>
      <c r="DE20" s="99"/>
      <c r="DF20" s="99"/>
      <c r="DG20" s="99"/>
      <c r="DH20" s="99"/>
      <c r="DI20" s="99"/>
      <c r="DJ20" s="99"/>
      <c r="DK20" s="99"/>
      <c r="DL20" s="99"/>
      <c r="DM20" s="99"/>
      <c r="DN20" s="99"/>
      <c r="DO20" s="100"/>
      <c r="DP20" s="102"/>
      <c r="DQ20" s="103"/>
      <c r="DR20" s="103"/>
      <c r="DS20" s="104"/>
      <c r="DT20" s="98"/>
      <c r="DU20" s="99"/>
      <c r="DV20" s="99"/>
      <c r="DW20" s="100"/>
      <c r="DX20" s="97"/>
      <c r="DY20" s="98"/>
      <c r="DZ20" s="99"/>
      <c r="EA20" s="99"/>
      <c r="EB20" s="99"/>
      <c r="EC20" s="99"/>
      <c r="ED20" s="101"/>
      <c r="EE20" s="1"/>
      <c r="EF20" s="97"/>
      <c r="EG20" s="97"/>
      <c r="EH20" s="97"/>
      <c r="EI20" s="97"/>
      <c r="EJ20" s="97"/>
      <c r="EK20" s="97"/>
      <c r="EL20" s="97"/>
      <c r="EM20" s="97"/>
      <c r="EN20" s="98"/>
      <c r="EO20" s="100"/>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7"/>
      <c r="FS20" s="98"/>
      <c r="FT20" s="100"/>
      <c r="FU20" s="98"/>
      <c r="FV20" s="99"/>
      <c r="FW20" s="99"/>
      <c r="FX20" s="99"/>
      <c r="FY20" s="99"/>
      <c r="FZ20" s="100"/>
      <c r="GA20" s="98"/>
      <c r="GB20" s="100"/>
      <c r="GC20" s="98"/>
      <c r="GD20" s="99"/>
      <c r="GE20" s="99"/>
      <c r="GF20" s="100"/>
      <c r="GG20" s="97"/>
      <c r="GH20" s="97"/>
      <c r="GI20" s="97"/>
      <c r="GJ20" s="98"/>
      <c r="GK20" s="99"/>
      <c r="GL20" s="99"/>
      <c r="GM20" s="99"/>
      <c r="GN20" s="100"/>
      <c r="GO20" s="98"/>
      <c r="GP20" s="99"/>
      <c r="GQ20" s="99"/>
      <c r="GR20" s="100"/>
      <c r="GS20" s="97"/>
      <c r="GT20" s="98"/>
      <c r="GU20" s="100"/>
      <c r="GV20" s="1"/>
      <c r="GW20" s="97"/>
      <c r="GX20" s="98"/>
      <c r="GY20" s="100"/>
      <c r="GZ20" s="97"/>
      <c r="HA20" s="97"/>
      <c r="HB20" s="97"/>
      <c r="HC20" s="97"/>
      <c r="HD20" s="97"/>
      <c r="HE20" s="1"/>
      <c r="HF20" s="97"/>
      <c r="HG20" s="97"/>
      <c r="HH20" s="97"/>
      <c r="HI20" s="97"/>
      <c r="HJ20" s="97"/>
      <c r="HK20" s="97"/>
      <c r="HL20" s="98"/>
      <c r="HM20" s="100"/>
      <c r="HN20" s="1"/>
      <c r="HO20" s="98">
        <v>3693.2436100000004</v>
      </c>
      <c r="HP20" s="99">
        <v>3655.9104200000006</v>
      </c>
      <c r="HQ20" s="100">
        <v>451.01170000000002</v>
      </c>
    </row>
    <row r="21" spans="1:225" x14ac:dyDescent="0.3">
      <c r="A21" s="1"/>
      <c r="B21" s="96" t="s">
        <v>805</v>
      </c>
      <c r="C21" s="97"/>
      <c r="D21" s="98"/>
      <c r="E21" s="99"/>
      <c r="F21" s="99">
        <v>8.8258700000000001</v>
      </c>
      <c r="G21" s="100">
        <v>8.5166900000000005</v>
      </c>
      <c r="H21" s="98"/>
      <c r="I21" s="100"/>
      <c r="J21" s="98">
        <v>81.096100000000007</v>
      </c>
      <c r="K21" s="100"/>
      <c r="L21" s="98"/>
      <c r="M21" s="99"/>
      <c r="N21" s="99"/>
      <c r="O21" s="99">
        <v>385.02958999999998</v>
      </c>
      <c r="P21" s="99"/>
      <c r="Q21" s="99">
        <v>211.16728000000001</v>
      </c>
      <c r="R21" s="99"/>
      <c r="S21" s="99"/>
      <c r="T21" s="100"/>
      <c r="U21" s="98">
        <v>18.14123</v>
      </c>
      <c r="V21" s="99">
        <v>19.191960000000002</v>
      </c>
      <c r="W21" s="99"/>
      <c r="X21" s="100">
        <v>1.0612699999999999</v>
      </c>
      <c r="Y21" s="97"/>
      <c r="Z21" s="98"/>
      <c r="AA21" s="99"/>
      <c r="AB21" s="100">
        <v>11.50652</v>
      </c>
      <c r="AC21" s="98"/>
      <c r="AD21" s="99"/>
      <c r="AE21" s="99"/>
      <c r="AF21" s="99"/>
      <c r="AG21" s="99">
        <v>11.413130000000001</v>
      </c>
      <c r="AH21" s="99">
        <v>23.889150000000001</v>
      </c>
      <c r="AI21" s="100">
        <v>10.22284</v>
      </c>
      <c r="AJ21" s="97"/>
      <c r="AK21" s="97"/>
      <c r="AL21" s="97">
        <v>175.92341999999999</v>
      </c>
      <c r="AM21" s="98">
        <v>213.71525</v>
      </c>
      <c r="AN21" s="100">
        <v>7.8466800000000001</v>
      </c>
      <c r="AO21" s="98"/>
      <c r="AP21" s="100"/>
      <c r="AQ21" s="97"/>
      <c r="AR21" s="98"/>
      <c r="AS21" s="100"/>
      <c r="AT21" s="97"/>
      <c r="AU21" s="97"/>
      <c r="AV21" s="97"/>
      <c r="AW21" s="98"/>
      <c r="AX21" s="99"/>
      <c r="AY21" s="100"/>
      <c r="AZ21" s="98"/>
      <c r="BA21" s="99"/>
      <c r="BB21" s="99"/>
      <c r="BC21" s="99"/>
      <c r="BD21" s="99"/>
      <c r="BE21" s="100"/>
      <c r="BF21" s="98"/>
      <c r="BG21" s="100"/>
      <c r="BH21" s="97"/>
      <c r="BI21" s="98"/>
      <c r="BJ21" s="99">
        <v>184.87493000000001</v>
      </c>
      <c r="BK21" s="100"/>
      <c r="BL21" s="98">
        <v>164.44227000000001</v>
      </c>
      <c r="BM21" s="99">
        <v>165.47058000000001</v>
      </c>
      <c r="BN21" s="99">
        <v>165.59853000000001</v>
      </c>
      <c r="BO21" s="99"/>
      <c r="BP21" s="99"/>
      <c r="BQ21" s="99"/>
      <c r="BR21" s="99"/>
      <c r="BS21" s="99"/>
      <c r="BT21" s="99"/>
      <c r="BU21" s="99"/>
      <c r="BV21" s="99">
        <v>206.49456000000001</v>
      </c>
      <c r="BW21" s="99">
        <v>206.11548999999999</v>
      </c>
      <c r="BX21" s="99">
        <v>205.99002999999999</v>
      </c>
      <c r="BY21" s="100"/>
      <c r="BZ21" s="98">
        <v>17.41583</v>
      </c>
      <c r="CA21" s="100">
        <v>44.053669999999997</v>
      </c>
      <c r="CB21" s="97"/>
      <c r="CC21" s="98"/>
      <c r="CD21" s="99"/>
      <c r="CE21" s="99"/>
      <c r="CF21" s="99"/>
      <c r="CG21" s="99"/>
      <c r="CH21" s="99">
        <v>118.14735</v>
      </c>
      <c r="CI21" s="99">
        <v>52.418509999999998</v>
      </c>
      <c r="CJ21" s="99">
        <v>53.710120000000003</v>
      </c>
      <c r="CK21" s="99"/>
      <c r="CL21" s="99"/>
      <c r="CM21" s="99"/>
      <c r="CN21" s="100"/>
      <c r="CO21" s="98">
        <v>180.55348000000001</v>
      </c>
      <c r="CP21" s="99">
        <v>180.52450999999999</v>
      </c>
      <c r="CQ21" s="99">
        <v>181.33356000000001</v>
      </c>
      <c r="CR21" s="100">
        <v>181.02912000000001</v>
      </c>
      <c r="CS21" s="98"/>
      <c r="CT21" s="100">
        <v>197.52409</v>
      </c>
      <c r="CU21" s="98"/>
      <c r="CV21" s="100"/>
      <c r="CW21" s="98"/>
      <c r="CX21" s="99"/>
      <c r="CY21" s="101"/>
      <c r="CZ21" s="98"/>
      <c r="DA21" s="99"/>
      <c r="DB21" s="99"/>
      <c r="DC21" s="100"/>
      <c r="DD21" s="98"/>
      <c r="DE21" s="99"/>
      <c r="DF21" s="99"/>
      <c r="DG21" s="99"/>
      <c r="DH21" s="99"/>
      <c r="DI21" s="99"/>
      <c r="DJ21" s="99"/>
      <c r="DK21" s="99"/>
      <c r="DL21" s="99"/>
      <c r="DM21" s="99"/>
      <c r="DN21" s="99"/>
      <c r="DO21" s="100"/>
      <c r="DP21" s="102"/>
      <c r="DQ21" s="103"/>
      <c r="DR21" s="103"/>
      <c r="DS21" s="104"/>
      <c r="DT21" s="98"/>
      <c r="DU21" s="99"/>
      <c r="DV21" s="99"/>
      <c r="DW21" s="100"/>
      <c r="DX21" s="97"/>
      <c r="DY21" s="98"/>
      <c r="DZ21" s="99"/>
      <c r="EA21" s="99"/>
      <c r="EB21" s="99"/>
      <c r="EC21" s="99"/>
      <c r="ED21" s="101"/>
      <c r="EE21" s="1"/>
      <c r="EF21" s="97"/>
      <c r="EG21" s="97"/>
      <c r="EH21" s="97"/>
      <c r="EI21" s="97"/>
      <c r="EJ21" s="97"/>
      <c r="EK21" s="97"/>
      <c r="EL21" s="97"/>
      <c r="EM21" s="97"/>
      <c r="EN21" s="98"/>
      <c r="EO21" s="100"/>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7"/>
      <c r="FS21" s="98"/>
      <c r="FT21" s="100"/>
      <c r="FU21" s="98"/>
      <c r="FV21" s="99"/>
      <c r="FW21" s="99"/>
      <c r="FX21" s="99"/>
      <c r="FY21" s="99"/>
      <c r="FZ21" s="100"/>
      <c r="GA21" s="98"/>
      <c r="GB21" s="100"/>
      <c r="GC21" s="98"/>
      <c r="GD21" s="99"/>
      <c r="GE21" s="99"/>
      <c r="GF21" s="100"/>
      <c r="GG21" s="97"/>
      <c r="GH21" s="97"/>
      <c r="GI21" s="97"/>
      <c r="GJ21" s="98"/>
      <c r="GK21" s="99"/>
      <c r="GL21" s="99"/>
      <c r="GM21" s="99"/>
      <c r="GN21" s="100"/>
      <c r="GO21" s="98"/>
      <c r="GP21" s="99"/>
      <c r="GQ21" s="99"/>
      <c r="GR21" s="100"/>
      <c r="GS21" s="97"/>
      <c r="GT21" s="98"/>
      <c r="GU21" s="100"/>
      <c r="GV21" s="1"/>
      <c r="GW21" s="97"/>
      <c r="GX21" s="98"/>
      <c r="GY21" s="100"/>
      <c r="GZ21" s="97"/>
      <c r="HA21" s="97"/>
      <c r="HB21" s="97"/>
      <c r="HC21" s="97"/>
      <c r="HD21" s="97"/>
      <c r="HE21" s="1"/>
      <c r="HF21" s="97"/>
      <c r="HG21" s="97"/>
      <c r="HH21" s="97"/>
      <c r="HI21" s="97"/>
      <c r="HJ21" s="97"/>
      <c r="HK21" s="97"/>
      <c r="HL21" s="98"/>
      <c r="HM21" s="100"/>
      <c r="HN21" s="1"/>
      <c r="HO21" s="98">
        <v>3693.2436100000004</v>
      </c>
      <c r="HP21" s="99">
        <v>3655.9104200000006</v>
      </c>
      <c r="HQ21" s="100">
        <v>451.01170000000002</v>
      </c>
    </row>
    <row r="22" spans="1:225" x14ac:dyDescent="0.3">
      <c r="A22" s="1"/>
      <c r="B22" s="96" t="s">
        <v>806</v>
      </c>
      <c r="C22" s="97"/>
      <c r="D22" s="98"/>
      <c r="E22" s="99"/>
      <c r="F22" s="99">
        <v>8.8258700000000001</v>
      </c>
      <c r="G22" s="100">
        <v>8.5166900000000005</v>
      </c>
      <c r="H22" s="98"/>
      <c r="I22" s="100"/>
      <c r="J22" s="98">
        <v>81.096100000000007</v>
      </c>
      <c r="K22" s="100"/>
      <c r="L22" s="98"/>
      <c r="M22" s="99"/>
      <c r="N22" s="99"/>
      <c r="O22" s="99">
        <v>590.29233999999997</v>
      </c>
      <c r="P22" s="99"/>
      <c r="Q22" s="99">
        <v>211.16728000000001</v>
      </c>
      <c r="R22" s="99"/>
      <c r="S22" s="99"/>
      <c r="T22" s="100"/>
      <c r="U22" s="98">
        <v>18.14123</v>
      </c>
      <c r="V22" s="99">
        <v>19.191960000000002</v>
      </c>
      <c r="W22" s="99"/>
      <c r="X22" s="100">
        <v>1.0612699999999999</v>
      </c>
      <c r="Y22" s="97"/>
      <c r="Z22" s="98"/>
      <c r="AA22" s="99"/>
      <c r="AB22" s="100">
        <v>11.50652</v>
      </c>
      <c r="AC22" s="98"/>
      <c r="AD22" s="99"/>
      <c r="AE22" s="99"/>
      <c r="AF22" s="99"/>
      <c r="AG22" s="99">
        <v>11.413130000000001</v>
      </c>
      <c r="AH22" s="99">
        <v>23.889150000000001</v>
      </c>
      <c r="AI22" s="100">
        <v>10.22284</v>
      </c>
      <c r="AJ22" s="97"/>
      <c r="AK22" s="97"/>
      <c r="AL22" s="97">
        <v>175.92341999999999</v>
      </c>
      <c r="AM22" s="98">
        <v>213.71525</v>
      </c>
      <c r="AN22" s="100">
        <v>7.8466800000000001</v>
      </c>
      <c r="AO22" s="98"/>
      <c r="AP22" s="100"/>
      <c r="AQ22" s="97"/>
      <c r="AR22" s="98"/>
      <c r="AS22" s="100"/>
      <c r="AT22" s="97"/>
      <c r="AU22" s="97"/>
      <c r="AV22" s="97"/>
      <c r="AW22" s="98"/>
      <c r="AX22" s="99"/>
      <c r="AY22" s="100"/>
      <c r="AZ22" s="98"/>
      <c r="BA22" s="99"/>
      <c r="BB22" s="99"/>
      <c r="BC22" s="99"/>
      <c r="BD22" s="99"/>
      <c r="BE22" s="100"/>
      <c r="BF22" s="98"/>
      <c r="BG22" s="100"/>
      <c r="BH22" s="97"/>
      <c r="BI22" s="98"/>
      <c r="BJ22" s="99">
        <v>184.87493000000001</v>
      </c>
      <c r="BK22" s="100"/>
      <c r="BL22" s="98">
        <v>164.44227000000001</v>
      </c>
      <c r="BM22" s="99">
        <v>165.47058000000001</v>
      </c>
      <c r="BN22" s="99">
        <v>165.59853000000001</v>
      </c>
      <c r="BO22" s="99"/>
      <c r="BP22" s="99"/>
      <c r="BQ22" s="99"/>
      <c r="BR22" s="99"/>
      <c r="BS22" s="99"/>
      <c r="BT22" s="99"/>
      <c r="BU22" s="99"/>
      <c r="BV22" s="99">
        <v>206.49456000000001</v>
      </c>
      <c r="BW22" s="99">
        <v>206.11548999999999</v>
      </c>
      <c r="BX22" s="99">
        <v>205.99002999999999</v>
      </c>
      <c r="BY22" s="100"/>
      <c r="BZ22" s="98">
        <v>17.41583</v>
      </c>
      <c r="CA22" s="100">
        <v>44.053669999999997</v>
      </c>
      <c r="CB22" s="97"/>
      <c r="CC22" s="98"/>
      <c r="CD22" s="99"/>
      <c r="CE22" s="99"/>
      <c r="CF22" s="99"/>
      <c r="CG22" s="99"/>
      <c r="CH22" s="99">
        <v>118.14735</v>
      </c>
      <c r="CI22" s="99">
        <v>52.418509999999998</v>
      </c>
      <c r="CJ22" s="99">
        <v>53.710120000000003</v>
      </c>
      <c r="CK22" s="99"/>
      <c r="CL22" s="99"/>
      <c r="CM22" s="99"/>
      <c r="CN22" s="100"/>
      <c r="CO22" s="98">
        <v>180.55348000000001</v>
      </c>
      <c r="CP22" s="99">
        <v>180.52450999999999</v>
      </c>
      <c r="CQ22" s="99">
        <v>181.33356000000001</v>
      </c>
      <c r="CR22" s="100">
        <v>181.02912000000001</v>
      </c>
      <c r="CS22" s="98"/>
      <c r="CT22" s="100">
        <v>197.52409</v>
      </c>
      <c r="CU22" s="98"/>
      <c r="CV22" s="100"/>
      <c r="CW22" s="98"/>
      <c r="CX22" s="99"/>
      <c r="CY22" s="101"/>
      <c r="CZ22" s="98"/>
      <c r="DA22" s="99"/>
      <c r="DB22" s="99"/>
      <c r="DC22" s="100"/>
      <c r="DD22" s="98"/>
      <c r="DE22" s="99"/>
      <c r="DF22" s="99"/>
      <c r="DG22" s="99"/>
      <c r="DH22" s="99"/>
      <c r="DI22" s="99"/>
      <c r="DJ22" s="99"/>
      <c r="DK22" s="99"/>
      <c r="DL22" s="99"/>
      <c r="DM22" s="99"/>
      <c r="DN22" s="99"/>
      <c r="DO22" s="100"/>
      <c r="DP22" s="102"/>
      <c r="DQ22" s="103"/>
      <c r="DR22" s="103"/>
      <c r="DS22" s="104"/>
      <c r="DT22" s="98"/>
      <c r="DU22" s="99"/>
      <c r="DV22" s="99"/>
      <c r="DW22" s="100"/>
      <c r="DX22" s="97"/>
      <c r="DY22" s="98"/>
      <c r="DZ22" s="99"/>
      <c r="EA22" s="99"/>
      <c r="EB22" s="99"/>
      <c r="EC22" s="99"/>
      <c r="ED22" s="101"/>
      <c r="EE22" s="1"/>
      <c r="EF22" s="97"/>
      <c r="EG22" s="97"/>
      <c r="EH22" s="97"/>
      <c r="EI22" s="97"/>
      <c r="EJ22" s="97"/>
      <c r="EK22" s="97"/>
      <c r="EL22" s="97"/>
      <c r="EM22" s="97"/>
      <c r="EN22" s="98"/>
      <c r="EO22" s="100"/>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7"/>
      <c r="FS22" s="98"/>
      <c r="FT22" s="100"/>
      <c r="FU22" s="98"/>
      <c r="FV22" s="99"/>
      <c r="FW22" s="99"/>
      <c r="FX22" s="99"/>
      <c r="FY22" s="99"/>
      <c r="FZ22" s="100"/>
      <c r="GA22" s="98"/>
      <c r="GB22" s="100"/>
      <c r="GC22" s="98"/>
      <c r="GD22" s="99"/>
      <c r="GE22" s="99"/>
      <c r="GF22" s="100"/>
      <c r="GG22" s="97"/>
      <c r="GH22" s="97"/>
      <c r="GI22" s="97"/>
      <c r="GJ22" s="98"/>
      <c r="GK22" s="99"/>
      <c r="GL22" s="99"/>
      <c r="GM22" s="99"/>
      <c r="GN22" s="100"/>
      <c r="GO22" s="98"/>
      <c r="GP22" s="99"/>
      <c r="GQ22" s="99"/>
      <c r="GR22" s="100"/>
      <c r="GS22" s="97"/>
      <c r="GT22" s="98"/>
      <c r="GU22" s="100"/>
      <c r="GV22" s="1"/>
      <c r="GW22" s="97"/>
      <c r="GX22" s="98"/>
      <c r="GY22" s="100"/>
      <c r="GZ22" s="97"/>
      <c r="HA22" s="97"/>
      <c r="HB22" s="97"/>
      <c r="HC22" s="97"/>
      <c r="HD22" s="97"/>
      <c r="HE22" s="1"/>
      <c r="HF22" s="97"/>
      <c r="HG22" s="97"/>
      <c r="HH22" s="97"/>
      <c r="HI22" s="97"/>
      <c r="HJ22" s="97"/>
      <c r="HK22" s="97"/>
      <c r="HL22" s="98"/>
      <c r="HM22" s="100"/>
      <c r="HN22" s="1"/>
      <c r="HO22" s="98">
        <v>3898.5063600000008</v>
      </c>
      <c r="HP22" s="99">
        <v>3861.1731700000009</v>
      </c>
      <c r="HQ22" s="100">
        <v>560.14319000000012</v>
      </c>
    </row>
    <row r="23" spans="1:225" x14ac:dyDescent="0.3">
      <c r="A23" s="1"/>
      <c r="B23" s="96" t="s">
        <v>807</v>
      </c>
      <c r="C23" s="97"/>
      <c r="D23" s="98"/>
      <c r="E23" s="99"/>
      <c r="F23" s="99">
        <v>8.8258700000000001</v>
      </c>
      <c r="G23" s="100">
        <v>8.5166900000000005</v>
      </c>
      <c r="H23" s="98"/>
      <c r="I23" s="100"/>
      <c r="J23" s="98">
        <v>81.096100000000007</v>
      </c>
      <c r="K23" s="100"/>
      <c r="L23" s="98"/>
      <c r="M23" s="99"/>
      <c r="N23" s="99"/>
      <c r="O23" s="99">
        <v>590.29233999999997</v>
      </c>
      <c r="P23" s="99"/>
      <c r="Q23" s="99">
        <v>211.16728000000001</v>
      </c>
      <c r="R23" s="99"/>
      <c r="S23" s="99"/>
      <c r="T23" s="100"/>
      <c r="U23" s="98">
        <v>18.14123</v>
      </c>
      <c r="V23" s="99">
        <v>19.191960000000002</v>
      </c>
      <c r="W23" s="99"/>
      <c r="X23" s="100">
        <v>1.0612699999999999</v>
      </c>
      <c r="Y23" s="97"/>
      <c r="Z23" s="98"/>
      <c r="AA23" s="99"/>
      <c r="AB23" s="100">
        <v>11.50652</v>
      </c>
      <c r="AC23" s="98"/>
      <c r="AD23" s="99"/>
      <c r="AE23" s="99"/>
      <c r="AF23" s="99"/>
      <c r="AG23" s="99">
        <v>11.413130000000001</v>
      </c>
      <c r="AH23" s="99">
        <v>23.889150000000001</v>
      </c>
      <c r="AI23" s="100">
        <v>10.22284</v>
      </c>
      <c r="AJ23" s="97"/>
      <c r="AK23" s="97"/>
      <c r="AL23" s="97">
        <v>175.92341999999999</v>
      </c>
      <c r="AM23" s="98">
        <v>213.71525</v>
      </c>
      <c r="AN23" s="100">
        <v>7.8466800000000001</v>
      </c>
      <c r="AO23" s="98"/>
      <c r="AP23" s="100"/>
      <c r="AQ23" s="97"/>
      <c r="AR23" s="98"/>
      <c r="AS23" s="100"/>
      <c r="AT23" s="97"/>
      <c r="AU23" s="97"/>
      <c r="AV23" s="97"/>
      <c r="AW23" s="98"/>
      <c r="AX23" s="99"/>
      <c r="AY23" s="100"/>
      <c r="AZ23" s="98"/>
      <c r="BA23" s="99"/>
      <c r="BB23" s="99"/>
      <c r="BC23" s="99"/>
      <c r="BD23" s="99"/>
      <c r="BE23" s="100"/>
      <c r="BF23" s="98"/>
      <c r="BG23" s="100"/>
      <c r="BH23" s="97"/>
      <c r="BI23" s="98"/>
      <c r="BJ23" s="99">
        <v>184.87493000000001</v>
      </c>
      <c r="BK23" s="100"/>
      <c r="BL23" s="98">
        <v>164.44227000000001</v>
      </c>
      <c r="BM23" s="99">
        <v>165.47058000000001</v>
      </c>
      <c r="BN23" s="99">
        <v>165.59853000000001</v>
      </c>
      <c r="BO23" s="99"/>
      <c r="BP23" s="99"/>
      <c r="BQ23" s="99"/>
      <c r="BR23" s="99"/>
      <c r="BS23" s="99"/>
      <c r="BT23" s="99"/>
      <c r="BU23" s="99"/>
      <c r="BV23" s="99">
        <v>206.49456000000001</v>
      </c>
      <c r="BW23" s="99">
        <v>206.11548999999999</v>
      </c>
      <c r="BX23" s="99">
        <v>205.99002999999999</v>
      </c>
      <c r="BY23" s="100"/>
      <c r="BZ23" s="98">
        <v>17.41583</v>
      </c>
      <c r="CA23" s="100">
        <v>44.053669999999997</v>
      </c>
      <c r="CB23" s="97"/>
      <c r="CC23" s="98"/>
      <c r="CD23" s="99"/>
      <c r="CE23" s="99"/>
      <c r="CF23" s="99"/>
      <c r="CG23" s="99"/>
      <c r="CH23" s="99">
        <v>118.14735</v>
      </c>
      <c r="CI23" s="99">
        <v>52.418509999999998</v>
      </c>
      <c r="CJ23" s="99">
        <v>53.710120000000003</v>
      </c>
      <c r="CK23" s="99"/>
      <c r="CL23" s="99"/>
      <c r="CM23" s="99"/>
      <c r="CN23" s="100"/>
      <c r="CO23" s="98">
        <v>180.55348000000001</v>
      </c>
      <c r="CP23" s="99">
        <v>180.52450999999999</v>
      </c>
      <c r="CQ23" s="99">
        <v>181.33356000000001</v>
      </c>
      <c r="CR23" s="100">
        <v>181.02912000000001</v>
      </c>
      <c r="CS23" s="98"/>
      <c r="CT23" s="100">
        <v>197.52409</v>
      </c>
      <c r="CU23" s="98"/>
      <c r="CV23" s="100"/>
      <c r="CW23" s="98"/>
      <c r="CX23" s="99"/>
      <c r="CY23" s="101"/>
      <c r="CZ23" s="98"/>
      <c r="DA23" s="99"/>
      <c r="DB23" s="99"/>
      <c r="DC23" s="100"/>
      <c r="DD23" s="98"/>
      <c r="DE23" s="99"/>
      <c r="DF23" s="99"/>
      <c r="DG23" s="99"/>
      <c r="DH23" s="99"/>
      <c r="DI23" s="99"/>
      <c r="DJ23" s="99"/>
      <c r="DK23" s="99"/>
      <c r="DL23" s="99"/>
      <c r="DM23" s="99"/>
      <c r="DN23" s="99"/>
      <c r="DO23" s="100"/>
      <c r="DP23" s="102"/>
      <c r="DQ23" s="103"/>
      <c r="DR23" s="103"/>
      <c r="DS23" s="104"/>
      <c r="DT23" s="98"/>
      <c r="DU23" s="99"/>
      <c r="DV23" s="99"/>
      <c r="DW23" s="100"/>
      <c r="DX23" s="97"/>
      <c r="DY23" s="98"/>
      <c r="DZ23" s="99"/>
      <c r="EA23" s="99"/>
      <c r="EB23" s="99"/>
      <c r="EC23" s="99"/>
      <c r="ED23" s="101"/>
      <c r="EE23" s="1"/>
      <c r="EF23" s="97"/>
      <c r="EG23" s="97"/>
      <c r="EH23" s="97"/>
      <c r="EI23" s="97"/>
      <c r="EJ23" s="97"/>
      <c r="EK23" s="97"/>
      <c r="EL23" s="97"/>
      <c r="EM23" s="97"/>
      <c r="EN23" s="98"/>
      <c r="EO23" s="100"/>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7"/>
      <c r="FS23" s="98"/>
      <c r="FT23" s="100"/>
      <c r="FU23" s="98"/>
      <c r="FV23" s="99"/>
      <c r="FW23" s="99"/>
      <c r="FX23" s="99"/>
      <c r="FY23" s="99"/>
      <c r="FZ23" s="100"/>
      <c r="GA23" s="98"/>
      <c r="GB23" s="100"/>
      <c r="GC23" s="98"/>
      <c r="GD23" s="99"/>
      <c r="GE23" s="99"/>
      <c r="GF23" s="100"/>
      <c r="GG23" s="97"/>
      <c r="GH23" s="97"/>
      <c r="GI23" s="97"/>
      <c r="GJ23" s="98"/>
      <c r="GK23" s="99"/>
      <c r="GL23" s="99"/>
      <c r="GM23" s="99"/>
      <c r="GN23" s="100"/>
      <c r="GO23" s="98"/>
      <c r="GP23" s="99"/>
      <c r="GQ23" s="99"/>
      <c r="GR23" s="100"/>
      <c r="GS23" s="97"/>
      <c r="GT23" s="98"/>
      <c r="GU23" s="100"/>
      <c r="GV23" s="1"/>
      <c r="GW23" s="97"/>
      <c r="GX23" s="98"/>
      <c r="GY23" s="100"/>
      <c r="GZ23" s="97"/>
      <c r="HA23" s="97"/>
      <c r="HB23" s="97"/>
      <c r="HC23" s="97"/>
      <c r="HD23" s="97"/>
      <c r="HE23" s="1"/>
      <c r="HF23" s="97"/>
      <c r="HG23" s="97"/>
      <c r="HH23" s="97"/>
      <c r="HI23" s="97"/>
      <c r="HJ23" s="97"/>
      <c r="HK23" s="97"/>
      <c r="HL23" s="98"/>
      <c r="HM23" s="100"/>
      <c r="HN23" s="1"/>
      <c r="HO23" s="98">
        <v>3898.5063600000008</v>
      </c>
      <c r="HP23" s="99">
        <v>3861.1731700000009</v>
      </c>
      <c r="HQ23" s="100">
        <v>560.14319000000012</v>
      </c>
    </row>
    <row r="24" spans="1:225" x14ac:dyDescent="0.3">
      <c r="A24" s="1"/>
      <c r="B24" s="96" t="s">
        <v>808</v>
      </c>
      <c r="C24" s="97"/>
      <c r="D24" s="98"/>
      <c r="E24" s="99"/>
      <c r="F24" s="99">
        <v>8.8258700000000001</v>
      </c>
      <c r="G24" s="100">
        <v>8.5166900000000005</v>
      </c>
      <c r="H24" s="98"/>
      <c r="I24" s="100"/>
      <c r="J24" s="98">
        <v>81.096100000000007</v>
      </c>
      <c r="K24" s="100"/>
      <c r="L24" s="98"/>
      <c r="M24" s="99"/>
      <c r="N24" s="99"/>
      <c r="O24" s="99">
        <v>387.64229</v>
      </c>
      <c r="P24" s="99"/>
      <c r="Q24" s="99">
        <v>211.16728000000001</v>
      </c>
      <c r="R24" s="99"/>
      <c r="S24" s="99"/>
      <c r="T24" s="100"/>
      <c r="U24" s="98">
        <v>18.14123</v>
      </c>
      <c r="V24" s="99">
        <v>19.191960000000002</v>
      </c>
      <c r="W24" s="99"/>
      <c r="X24" s="100">
        <v>1.0612699999999999</v>
      </c>
      <c r="Y24" s="97"/>
      <c r="Z24" s="98"/>
      <c r="AA24" s="99"/>
      <c r="AB24" s="100">
        <v>11.50652</v>
      </c>
      <c r="AC24" s="98"/>
      <c r="AD24" s="99"/>
      <c r="AE24" s="99"/>
      <c r="AF24" s="99"/>
      <c r="AG24" s="99">
        <v>11.413130000000001</v>
      </c>
      <c r="AH24" s="99">
        <v>23.889150000000001</v>
      </c>
      <c r="AI24" s="100">
        <v>10.22284</v>
      </c>
      <c r="AJ24" s="97"/>
      <c r="AK24" s="97"/>
      <c r="AL24" s="97">
        <v>175.92341999999999</v>
      </c>
      <c r="AM24" s="98">
        <v>213.71525</v>
      </c>
      <c r="AN24" s="100">
        <v>7.8466800000000001</v>
      </c>
      <c r="AO24" s="98"/>
      <c r="AP24" s="100"/>
      <c r="AQ24" s="97"/>
      <c r="AR24" s="98"/>
      <c r="AS24" s="100"/>
      <c r="AT24" s="97"/>
      <c r="AU24" s="97"/>
      <c r="AV24" s="97"/>
      <c r="AW24" s="98"/>
      <c r="AX24" s="99"/>
      <c r="AY24" s="100"/>
      <c r="AZ24" s="98"/>
      <c r="BA24" s="99"/>
      <c r="BB24" s="99"/>
      <c r="BC24" s="99"/>
      <c r="BD24" s="99"/>
      <c r="BE24" s="100"/>
      <c r="BF24" s="98"/>
      <c r="BG24" s="100"/>
      <c r="BH24" s="97"/>
      <c r="BI24" s="98"/>
      <c r="BJ24" s="99">
        <v>184.87493000000001</v>
      </c>
      <c r="BK24" s="100"/>
      <c r="BL24" s="98">
        <v>164.44227000000001</v>
      </c>
      <c r="BM24" s="99">
        <v>165.47058000000001</v>
      </c>
      <c r="BN24" s="99">
        <v>165.59853000000001</v>
      </c>
      <c r="BO24" s="99"/>
      <c r="BP24" s="99"/>
      <c r="BQ24" s="99"/>
      <c r="BR24" s="99"/>
      <c r="BS24" s="99"/>
      <c r="BT24" s="99"/>
      <c r="BU24" s="99"/>
      <c r="BV24" s="99">
        <v>206.49456000000001</v>
      </c>
      <c r="BW24" s="99">
        <v>206.11548999999999</v>
      </c>
      <c r="BX24" s="99">
        <v>205.99002999999999</v>
      </c>
      <c r="BY24" s="100"/>
      <c r="BZ24" s="98">
        <v>17.41583</v>
      </c>
      <c r="CA24" s="100">
        <v>44.053669999999997</v>
      </c>
      <c r="CB24" s="97"/>
      <c r="CC24" s="98"/>
      <c r="CD24" s="99"/>
      <c r="CE24" s="99"/>
      <c r="CF24" s="99"/>
      <c r="CG24" s="99"/>
      <c r="CH24" s="99">
        <v>118.14735</v>
      </c>
      <c r="CI24" s="99">
        <v>52.418509999999998</v>
      </c>
      <c r="CJ24" s="99">
        <v>53.710120000000003</v>
      </c>
      <c r="CK24" s="99"/>
      <c r="CL24" s="99"/>
      <c r="CM24" s="99"/>
      <c r="CN24" s="100"/>
      <c r="CO24" s="98">
        <v>180.55348000000001</v>
      </c>
      <c r="CP24" s="99">
        <v>180.52450999999999</v>
      </c>
      <c r="CQ24" s="99">
        <v>181.33356000000001</v>
      </c>
      <c r="CR24" s="100">
        <v>181.02912000000001</v>
      </c>
      <c r="CS24" s="98"/>
      <c r="CT24" s="100">
        <v>197.52409</v>
      </c>
      <c r="CU24" s="98"/>
      <c r="CV24" s="100"/>
      <c r="CW24" s="98"/>
      <c r="CX24" s="99"/>
      <c r="CY24" s="101"/>
      <c r="CZ24" s="98"/>
      <c r="DA24" s="99"/>
      <c r="DB24" s="99"/>
      <c r="DC24" s="100"/>
      <c r="DD24" s="98"/>
      <c r="DE24" s="99"/>
      <c r="DF24" s="99"/>
      <c r="DG24" s="99"/>
      <c r="DH24" s="99"/>
      <c r="DI24" s="99"/>
      <c r="DJ24" s="99"/>
      <c r="DK24" s="99"/>
      <c r="DL24" s="99"/>
      <c r="DM24" s="99"/>
      <c r="DN24" s="99"/>
      <c r="DO24" s="100"/>
      <c r="DP24" s="102"/>
      <c r="DQ24" s="103"/>
      <c r="DR24" s="103"/>
      <c r="DS24" s="104"/>
      <c r="DT24" s="98"/>
      <c r="DU24" s="99"/>
      <c r="DV24" s="99"/>
      <c r="DW24" s="100"/>
      <c r="DX24" s="97"/>
      <c r="DY24" s="98"/>
      <c r="DZ24" s="99"/>
      <c r="EA24" s="99"/>
      <c r="EB24" s="99"/>
      <c r="EC24" s="99"/>
      <c r="ED24" s="101"/>
      <c r="EE24" s="1"/>
      <c r="EF24" s="97"/>
      <c r="EG24" s="97"/>
      <c r="EH24" s="97"/>
      <c r="EI24" s="97"/>
      <c r="EJ24" s="97"/>
      <c r="EK24" s="97"/>
      <c r="EL24" s="97"/>
      <c r="EM24" s="97"/>
      <c r="EN24" s="98"/>
      <c r="EO24" s="100"/>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7"/>
      <c r="FS24" s="98"/>
      <c r="FT24" s="100"/>
      <c r="FU24" s="98"/>
      <c r="FV24" s="99"/>
      <c r="FW24" s="99"/>
      <c r="FX24" s="99"/>
      <c r="FY24" s="99"/>
      <c r="FZ24" s="100"/>
      <c r="GA24" s="98"/>
      <c r="GB24" s="100"/>
      <c r="GC24" s="98"/>
      <c r="GD24" s="99"/>
      <c r="GE24" s="99"/>
      <c r="GF24" s="100"/>
      <c r="GG24" s="97"/>
      <c r="GH24" s="97"/>
      <c r="GI24" s="97"/>
      <c r="GJ24" s="98"/>
      <c r="GK24" s="99"/>
      <c r="GL24" s="99"/>
      <c r="GM24" s="99"/>
      <c r="GN24" s="100"/>
      <c r="GO24" s="98"/>
      <c r="GP24" s="99"/>
      <c r="GQ24" s="99"/>
      <c r="GR24" s="100"/>
      <c r="GS24" s="97"/>
      <c r="GT24" s="98"/>
      <c r="GU24" s="100"/>
      <c r="GV24" s="1"/>
      <c r="GW24" s="97"/>
      <c r="GX24" s="98"/>
      <c r="GY24" s="100"/>
      <c r="GZ24" s="97"/>
      <c r="HA24" s="97"/>
      <c r="HB24" s="97"/>
      <c r="HC24" s="97"/>
      <c r="HD24" s="97"/>
      <c r="HE24" s="1"/>
      <c r="HF24" s="97"/>
      <c r="HG24" s="97"/>
      <c r="HH24" s="97"/>
      <c r="HI24" s="97"/>
      <c r="HJ24" s="97"/>
      <c r="HK24" s="97"/>
      <c r="HL24" s="98"/>
      <c r="HM24" s="100"/>
      <c r="HN24" s="1"/>
      <c r="HO24" s="98">
        <v>3695.8563100000006</v>
      </c>
      <c r="HP24" s="99">
        <v>3658.5231200000007</v>
      </c>
      <c r="HQ24" s="100">
        <v>560.14319000000012</v>
      </c>
    </row>
    <row r="25" spans="1:225" x14ac:dyDescent="0.3">
      <c r="A25" s="1"/>
      <c r="B25" s="96" t="s">
        <v>809</v>
      </c>
      <c r="C25" s="97"/>
      <c r="D25" s="98"/>
      <c r="E25" s="99"/>
      <c r="F25" s="99">
        <v>8.8258700000000001</v>
      </c>
      <c r="G25" s="100">
        <v>8.5166900000000005</v>
      </c>
      <c r="H25" s="98"/>
      <c r="I25" s="100"/>
      <c r="J25" s="98">
        <v>81.096100000000007</v>
      </c>
      <c r="K25" s="100"/>
      <c r="L25" s="98"/>
      <c r="M25" s="99"/>
      <c r="N25" s="99"/>
      <c r="O25" s="99">
        <v>182.37953999999999</v>
      </c>
      <c r="P25" s="99"/>
      <c r="Q25" s="99">
        <v>211.16728000000001</v>
      </c>
      <c r="R25" s="99"/>
      <c r="S25" s="99"/>
      <c r="T25" s="100"/>
      <c r="U25" s="98">
        <v>18.14123</v>
      </c>
      <c r="V25" s="99">
        <v>19.191960000000002</v>
      </c>
      <c r="W25" s="99"/>
      <c r="X25" s="100">
        <v>1.0612699999999999</v>
      </c>
      <c r="Y25" s="97"/>
      <c r="Z25" s="98"/>
      <c r="AA25" s="99"/>
      <c r="AB25" s="100">
        <v>5.7649600000000003</v>
      </c>
      <c r="AC25" s="98"/>
      <c r="AD25" s="99"/>
      <c r="AE25" s="99"/>
      <c r="AF25" s="99"/>
      <c r="AG25" s="99">
        <v>11.413130000000001</v>
      </c>
      <c r="AH25" s="99">
        <v>23.889150000000001</v>
      </c>
      <c r="AI25" s="100">
        <v>10.22284</v>
      </c>
      <c r="AJ25" s="97"/>
      <c r="AK25" s="97"/>
      <c r="AL25" s="97">
        <v>175.92341999999999</v>
      </c>
      <c r="AM25" s="98">
        <v>213.71525</v>
      </c>
      <c r="AN25" s="100">
        <v>7.8466800000000001</v>
      </c>
      <c r="AO25" s="98"/>
      <c r="AP25" s="100"/>
      <c r="AQ25" s="97"/>
      <c r="AR25" s="98"/>
      <c r="AS25" s="100"/>
      <c r="AT25" s="97"/>
      <c r="AU25" s="97"/>
      <c r="AV25" s="97"/>
      <c r="AW25" s="98"/>
      <c r="AX25" s="99"/>
      <c r="AY25" s="100"/>
      <c r="AZ25" s="98"/>
      <c r="BA25" s="99"/>
      <c r="BB25" s="99"/>
      <c r="BC25" s="99"/>
      <c r="BD25" s="99"/>
      <c r="BE25" s="100"/>
      <c r="BF25" s="98"/>
      <c r="BG25" s="100"/>
      <c r="BH25" s="97"/>
      <c r="BI25" s="98"/>
      <c r="BJ25" s="99">
        <v>184.87493000000001</v>
      </c>
      <c r="BK25" s="100"/>
      <c r="BL25" s="98">
        <v>164.44227000000001</v>
      </c>
      <c r="BM25" s="99">
        <v>165.47058000000001</v>
      </c>
      <c r="BN25" s="99">
        <v>165.59853000000001</v>
      </c>
      <c r="BO25" s="99"/>
      <c r="BP25" s="99"/>
      <c r="BQ25" s="99"/>
      <c r="BR25" s="99"/>
      <c r="BS25" s="99"/>
      <c r="BT25" s="99"/>
      <c r="BU25" s="99"/>
      <c r="BV25" s="99">
        <v>206.49456000000001</v>
      </c>
      <c r="BW25" s="99">
        <v>206.11548999999999</v>
      </c>
      <c r="BX25" s="99">
        <v>205.99002999999999</v>
      </c>
      <c r="BY25" s="100"/>
      <c r="BZ25" s="98"/>
      <c r="CA25" s="100">
        <v>44.053669999999997</v>
      </c>
      <c r="CB25" s="97"/>
      <c r="CC25" s="98"/>
      <c r="CD25" s="99"/>
      <c r="CE25" s="99"/>
      <c r="CF25" s="99"/>
      <c r="CG25" s="99"/>
      <c r="CH25" s="99">
        <v>118.14735</v>
      </c>
      <c r="CI25" s="99">
        <v>52.418509999999998</v>
      </c>
      <c r="CJ25" s="99">
        <v>53.710120000000003</v>
      </c>
      <c r="CK25" s="99"/>
      <c r="CL25" s="99"/>
      <c r="CM25" s="99"/>
      <c r="CN25" s="100"/>
      <c r="CO25" s="98">
        <v>180.55348000000001</v>
      </c>
      <c r="CP25" s="99">
        <v>180.52450999999999</v>
      </c>
      <c r="CQ25" s="99">
        <v>181.33356000000001</v>
      </c>
      <c r="CR25" s="100">
        <v>181.02912000000001</v>
      </c>
      <c r="CS25" s="98"/>
      <c r="CT25" s="100">
        <v>197.52409</v>
      </c>
      <c r="CU25" s="98"/>
      <c r="CV25" s="100"/>
      <c r="CW25" s="98"/>
      <c r="CX25" s="99"/>
      <c r="CY25" s="101"/>
      <c r="CZ25" s="98"/>
      <c r="DA25" s="99"/>
      <c r="DB25" s="99"/>
      <c r="DC25" s="100"/>
      <c r="DD25" s="98"/>
      <c r="DE25" s="99"/>
      <c r="DF25" s="99"/>
      <c r="DG25" s="99"/>
      <c r="DH25" s="99"/>
      <c r="DI25" s="99"/>
      <c r="DJ25" s="99"/>
      <c r="DK25" s="99"/>
      <c r="DL25" s="99"/>
      <c r="DM25" s="99"/>
      <c r="DN25" s="99"/>
      <c r="DO25" s="100"/>
      <c r="DP25" s="102"/>
      <c r="DQ25" s="103"/>
      <c r="DR25" s="103"/>
      <c r="DS25" s="104"/>
      <c r="DT25" s="98"/>
      <c r="DU25" s="99"/>
      <c r="DV25" s="99"/>
      <c r="DW25" s="100"/>
      <c r="DX25" s="97"/>
      <c r="DY25" s="98"/>
      <c r="DZ25" s="99"/>
      <c r="EA25" s="99"/>
      <c r="EB25" s="99"/>
      <c r="EC25" s="99"/>
      <c r="ED25" s="101"/>
      <c r="EE25" s="1"/>
      <c r="EF25" s="97"/>
      <c r="EG25" s="97"/>
      <c r="EH25" s="97"/>
      <c r="EI25" s="97"/>
      <c r="EJ25" s="97"/>
      <c r="EK25" s="97"/>
      <c r="EL25" s="97"/>
      <c r="EM25" s="97"/>
      <c r="EN25" s="98"/>
      <c r="EO25" s="100"/>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7"/>
      <c r="FS25" s="98"/>
      <c r="FT25" s="100"/>
      <c r="FU25" s="98"/>
      <c r="FV25" s="99"/>
      <c r="FW25" s="99"/>
      <c r="FX25" s="99"/>
      <c r="FY25" s="99"/>
      <c r="FZ25" s="100"/>
      <c r="GA25" s="98"/>
      <c r="GB25" s="100"/>
      <c r="GC25" s="98"/>
      <c r="GD25" s="99"/>
      <c r="GE25" s="99"/>
      <c r="GF25" s="100"/>
      <c r="GG25" s="97"/>
      <c r="GH25" s="97"/>
      <c r="GI25" s="97"/>
      <c r="GJ25" s="98"/>
      <c r="GK25" s="99"/>
      <c r="GL25" s="99"/>
      <c r="GM25" s="99"/>
      <c r="GN25" s="100"/>
      <c r="GO25" s="98"/>
      <c r="GP25" s="99"/>
      <c r="GQ25" s="99"/>
      <c r="GR25" s="100"/>
      <c r="GS25" s="97"/>
      <c r="GT25" s="98"/>
      <c r="GU25" s="100"/>
      <c r="GV25" s="1"/>
      <c r="GW25" s="97"/>
      <c r="GX25" s="98"/>
      <c r="GY25" s="100"/>
      <c r="GZ25" s="97"/>
      <c r="HA25" s="97"/>
      <c r="HB25" s="97"/>
      <c r="HC25" s="97"/>
      <c r="HD25" s="97"/>
      <c r="HE25" s="1"/>
      <c r="HF25" s="97"/>
      <c r="HG25" s="97"/>
      <c r="HH25" s="97"/>
      <c r="HI25" s="97"/>
      <c r="HJ25" s="97"/>
      <c r="HK25" s="97"/>
      <c r="HL25" s="98"/>
      <c r="HM25" s="100"/>
      <c r="HN25" s="1"/>
      <c r="HO25" s="98">
        <v>3467.4361700000004</v>
      </c>
      <c r="HP25" s="99">
        <v>3430.1029800000006</v>
      </c>
      <c r="HQ25" s="100">
        <v>565.88475000000005</v>
      </c>
    </row>
    <row r="26" spans="1:225" x14ac:dyDescent="0.3">
      <c r="A26" s="1"/>
      <c r="B26" s="96" t="s">
        <v>810</v>
      </c>
      <c r="C26" s="97"/>
      <c r="D26" s="98"/>
      <c r="E26" s="99"/>
      <c r="F26" s="99">
        <v>8.8258700000000001</v>
      </c>
      <c r="G26" s="100">
        <v>8.5166900000000005</v>
      </c>
      <c r="H26" s="98"/>
      <c r="I26" s="100"/>
      <c r="J26" s="98">
        <v>81.096100000000007</v>
      </c>
      <c r="K26" s="100"/>
      <c r="L26" s="98"/>
      <c r="M26" s="99"/>
      <c r="N26" s="99"/>
      <c r="O26" s="99">
        <v>182.37953999999999</v>
      </c>
      <c r="P26" s="99"/>
      <c r="Q26" s="99">
        <v>211.16728000000001</v>
      </c>
      <c r="R26" s="99"/>
      <c r="S26" s="99"/>
      <c r="T26" s="100"/>
      <c r="U26" s="98">
        <v>18.14123</v>
      </c>
      <c r="V26" s="99">
        <v>19.191960000000002</v>
      </c>
      <c r="W26" s="99"/>
      <c r="X26" s="100">
        <v>1.0612699999999999</v>
      </c>
      <c r="Y26" s="97"/>
      <c r="Z26" s="98"/>
      <c r="AA26" s="99"/>
      <c r="AB26" s="100">
        <v>5.7649600000000003</v>
      </c>
      <c r="AC26" s="98"/>
      <c r="AD26" s="99"/>
      <c r="AE26" s="99"/>
      <c r="AF26" s="99"/>
      <c r="AG26" s="99">
        <v>11.413130000000001</v>
      </c>
      <c r="AH26" s="99">
        <v>23.889150000000001</v>
      </c>
      <c r="AI26" s="100">
        <v>10.22284</v>
      </c>
      <c r="AJ26" s="97"/>
      <c r="AK26" s="97"/>
      <c r="AL26" s="97">
        <v>175.92341999999999</v>
      </c>
      <c r="AM26" s="98">
        <v>213.71525</v>
      </c>
      <c r="AN26" s="100">
        <v>7.8466800000000001</v>
      </c>
      <c r="AO26" s="98"/>
      <c r="AP26" s="100"/>
      <c r="AQ26" s="97"/>
      <c r="AR26" s="98"/>
      <c r="AS26" s="100"/>
      <c r="AT26" s="97"/>
      <c r="AU26" s="97"/>
      <c r="AV26" s="97"/>
      <c r="AW26" s="98"/>
      <c r="AX26" s="99"/>
      <c r="AY26" s="100"/>
      <c r="AZ26" s="98"/>
      <c r="BA26" s="99"/>
      <c r="BB26" s="99"/>
      <c r="BC26" s="99"/>
      <c r="BD26" s="99"/>
      <c r="BE26" s="100"/>
      <c r="BF26" s="98"/>
      <c r="BG26" s="100"/>
      <c r="BH26" s="97"/>
      <c r="BI26" s="98"/>
      <c r="BJ26" s="99">
        <v>184.87493000000001</v>
      </c>
      <c r="BK26" s="100"/>
      <c r="BL26" s="98">
        <v>164.44227000000001</v>
      </c>
      <c r="BM26" s="99">
        <v>165.47058000000001</v>
      </c>
      <c r="BN26" s="99">
        <v>165.59853000000001</v>
      </c>
      <c r="BO26" s="99"/>
      <c r="BP26" s="99"/>
      <c r="BQ26" s="99"/>
      <c r="BR26" s="99"/>
      <c r="BS26" s="99"/>
      <c r="BT26" s="99"/>
      <c r="BU26" s="99"/>
      <c r="BV26" s="99">
        <v>206.49456000000001</v>
      </c>
      <c r="BW26" s="99">
        <v>206.11548999999999</v>
      </c>
      <c r="BX26" s="99">
        <v>205.99002999999999</v>
      </c>
      <c r="BY26" s="100"/>
      <c r="BZ26" s="98"/>
      <c r="CA26" s="100">
        <v>44.053669999999997</v>
      </c>
      <c r="CB26" s="97"/>
      <c r="CC26" s="98"/>
      <c r="CD26" s="99"/>
      <c r="CE26" s="99"/>
      <c r="CF26" s="99"/>
      <c r="CG26" s="99"/>
      <c r="CH26" s="99">
        <v>118.14735</v>
      </c>
      <c r="CI26" s="99">
        <v>52.418509999999998</v>
      </c>
      <c r="CJ26" s="99">
        <v>53.710120000000003</v>
      </c>
      <c r="CK26" s="99"/>
      <c r="CL26" s="99"/>
      <c r="CM26" s="99"/>
      <c r="CN26" s="100">
        <v>191.19621000000001</v>
      </c>
      <c r="CO26" s="98">
        <v>180.55348000000001</v>
      </c>
      <c r="CP26" s="99">
        <v>180.52450999999999</v>
      </c>
      <c r="CQ26" s="99">
        <v>181.33356000000001</v>
      </c>
      <c r="CR26" s="100">
        <v>181.02912000000001</v>
      </c>
      <c r="CS26" s="98"/>
      <c r="CT26" s="100">
        <v>197.52409</v>
      </c>
      <c r="CU26" s="98"/>
      <c r="CV26" s="100"/>
      <c r="CW26" s="98"/>
      <c r="CX26" s="99"/>
      <c r="CY26" s="101"/>
      <c r="CZ26" s="98"/>
      <c r="DA26" s="99"/>
      <c r="DB26" s="99"/>
      <c r="DC26" s="100"/>
      <c r="DD26" s="98"/>
      <c r="DE26" s="99"/>
      <c r="DF26" s="99"/>
      <c r="DG26" s="99"/>
      <c r="DH26" s="99"/>
      <c r="DI26" s="99"/>
      <c r="DJ26" s="99"/>
      <c r="DK26" s="99"/>
      <c r="DL26" s="99"/>
      <c r="DM26" s="99"/>
      <c r="DN26" s="99"/>
      <c r="DO26" s="100"/>
      <c r="DP26" s="102"/>
      <c r="DQ26" s="103"/>
      <c r="DR26" s="103"/>
      <c r="DS26" s="104"/>
      <c r="DT26" s="98"/>
      <c r="DU26" s="99"/>
      <c r="DV26" s="99"/>
      <c r="DW26" s="100"/>
      <c r="DX26" s="97"/>
      <c r="DY26" s="98"/>
      <c r="DZ26" s="99"/>
      <c r="EA26" s="99"/>
      <c r="EB26" s="99"/>
      <c r="EC26" s="99"/>
      <c r="ED26" s="101"/>
      <c r="EE26" s="1"/>
      <c r="EF26" s="97"/>
      <c r="EG26" s="97"/>
      <c r="EH26" s="97"/>
      <c r="EI26" s="97"/>
      <c r="EJ26" s="97"/>
      <c r="EK26" s="97"/>
      <c r="EL26" s="97"/>
      <c r="EM26" s="97"/>
      <c r="EN26" s="98"/>
      <c r="EO26" s="100"/>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7"/>
      <c r="FS26" s="98"/>
      <c r="FT26" s="100"/>
      <c r="FU26" s="98"/>
      <c r="FV26" s="99"/>
      <c r="FW26" s="99"/>
      <c r="FX26" s="99"/>
      <c r="FY26" s="99"/>
      <c r="FZ26" s="100"/>
      <c r="GA26" s="98"/>
      <c r="GB26" s="100"/>
      <c r="GC26" s="98"/>
      <c r="GD26" s="99"/>
      <c r="GE26" s="99"/>
      <c r="GF26" s="100"/>
      <c r="GG26" s="97"/>
      <c r="GH26" s="97"/>
      <c r="GI26" s="97"/>
      <c r="GJ26" s="98"/>
      <c r="GK26" s="99"/>
      <c r="GL26" s="99"/>
      <c r="GM26" s="99"/>
      <c r="GN26" s="100"/>
      <c r="GO26" s="98"/>
      <c r="GP26" s="99"/>
      <c r="GQ26" s="99"/>
      <c r="GR26" s="100"/>
      <c r="GS26" s="97"/>
      <c r="GT26" s="98"/>
      <c r="GU26" s="100"/>
      <c r="GV26" s="1"/>
      <c r="GW26" s="97"/>
      <c r="GX26" s="98"/>
      <c r="GY26" s="100"/>
      <c r="GZ26" s="97"/>
      <c r="HA26" s="97"/>
      <c r="HB26" s="97"/>
      <c r="HC26" s="97"/>
      <c r="HD26" s="97"/>
      <c r="HE26" s="1"/>
      <c r="HF26" s="97"/>
      <c r="HG26" s="97"/>
      <c r="HH26" s="97"/>
      <c r="HI26" s="97"/>
      <c r="HJ26" s="97"/>
      <c r="HK26" s="97"/>
      <c r="HL26" s="98"/>
      <c r="HM26" s="100"/>
      <c r="HN26" s="1"/>
      <c r="HO26" s="98">
        <v>3658.6323800000005</v>
      </c>
      <c r="HP26" s="99">
        <v>3621.2991900000006</v>
      </c>
      <c r="HQ26" s="100">
        <v>565.88475000000005</v>
      </c>
    </row>
    <row r="27" spans="1:225" x14ac:dyDescent="0.3">
      <c r="A27" s="1"/>
      <c r="B27" s="96" t="s">
        <v>811</v>
      </c>
      <c r="C27" s="97"/>
      <c r="D27" s="98"/>
      <c r="E27" s="99"/>
      <c r="F27" s="99">
        <v>8.8258700000000001</v>
      </c>
      <c r="G27" s="100">
        <v>8.5166900000000005</v>
      </c>
      <c r="H27" s="98"/>
      <c r="I27" s="100"/>
      <c r="J27" s="98">
        <v>81.096100000000007</v>
      </c>
      <c r="K27" s="100"/>
      <c r="L27" s="98"/>
      <c r="M27" s="99"/>
      <c r="N27" s="99"/>
      <c r="O27" s="99">
        <v>182.37953999999999</v>
      </c>
      <c r="P27" s="99"/>
      <c r="Q27" s="99">
        <v>211.16728000000001</v>
      </c>
      <c r="R27" s="99"/>
      <c r="S27" s="99"/>
      <c r="T27" s="100"/>
      <c r="U27" s="98">
        <v>18.14123</v>
      </c>
      <c r="V27" s="99">
        <v>19.191960000000002</v>
      </c>
      <c r="W27" s="99"/>
      <c r="X27" s="100">
        <v>1.0612699999999999</v>
      </c>
      <c r="Y27" s="97"/>
      <c r="Z27" s="98"/>
      <c r="AA27" s="99"/>
      <c r="AB27" s="100">
        <v>5.7649600000000003</v>
      </c>
      <c r="AC27" s="98"/>
      <c r="AD27" s="99"/>
      <c r="AE27" s="99"/>
      <c r="AF27" s="99"/>
      <c r="AG27" s="99">
        <v>11.413130000000001</v>
      </c>
      <c r="AH27" s="99">
        <v>23.889150000000001</v>
      </c>
      <c r="AI27" s="100">
        <v>10.22284</v>
      </c>
      <c r="AJ27" s="97"/>
      <c r="AK27" s="97"/>
      <c r="AL27" s="97">
        <v>175.92341999999999</v>
      </c>
      <c r="AM27" s="98">
        <v>213.71525</v>
      </c>
      <c r="AN27" s="100">
        <v>7.8466800000000001</v>
      </c>
      <c r="AO27" s="98"/>
      <c r="AP27" s="100"/>
      <c r="AQ27" s="97"/>
      <c r="AR27" s="98"/>
      <c r="AS27" s="100"/>
      <c r="AT27" s="97"/>
      <c r="AU27" s="97"/>
      <c r="AV27" s="97"/>
      <c r="AW27" s="98"/>
      <c r="AX27" s="99"/>
      <c r="AY27" s="100"/>
      <c r="AZ27" s="98"/>
      <c r="BA27" s="99"/>
      <c r="BB27" s="99"/>
      <c r="BC27" s="99"/>
      <c r="BD27" s="99"/>
      <c r="BE27" s="100"/>
      <c r="BF27" s="98"/>
      <c r="BG27" s="100"/>
      <c r="BH27" s="97"/>
      <c r="BI27" s="98"/>
      <c r="BJ27" s="99">
        <v>184.87493000000001</v>
      </c>
      <c r="BK27" s="100"/>
      <c r="BL27" s="98">
        <v>164.44227000000001</v>
      </c>
      <c r="BM27" s="99">
        <v>165.47058000000001</v>
      </c>
      <c r="BN27" s="99">
        <v>165.59853000000001</v>
      </c>
      <c r="BO27" s="99"/>
      <c r="BP27" s="99"/>
      <c r="BQ27" s="99"/>
      <c r="BR27" s="99"/>
      <c r="BS27" s="99"/>
      <c r="BT27" s="99"/>
      <c r="BU27" s="99"/>
      <c r="BV27" s="99">
        <v>206.49456000000001</v>
      </c>
      <c r="BW27" s="99">
        <v>206.11548999999999</v>
      </c>
      <c r="BX27" s="99">
        <v>205.99002999999999</v>
      </c>
      <c r="BY27" s="100"/>
      <c r="BZ27" s="98">
        <v>17.41583</v>
      </c>
      <c r="CA27" s="100">
        <v>44.053669999999997</v>
      </c>
      <c r="CB27" s="97"/>
      <c r="CC27" s="98"/>
      <c r="CD27" s="99"/>
      <c r="CE27" s="99"/>
      <c r="CF27" s="99"/>
      <c r="CG27" s="99"/>
      <c r="CH27" s="99">
        <v>118.14735</v>
      </c>
      <c r="CI27" s="99">
        <v>52.418509999999998</v>
      </c>
      <c r="CJ27" s="99">
        <v>53.710120000000003</v>
      </c>
      <c r="CK27" s="99"/>
      <c r="CL27" s="99"/>
      <c r="CM27" s="99"/>
      <c r="CN27" s="100">
        <v>191.19621000000001</v>
      </c>
      <c r="CO27" s="98">
        <v>180.55348000000001</v>
      </c>
      <c r="CP27" s="99">
        <v>180.52450999999999</v>
      </c>
      <c r="CQ27" s="99">
        <v>181.33356000000001</v>
      </c>
      <c r="CR27" s="100">
        <v>181.02912000000001</v>
      </c>
      <c r="CS27" s="98"/>
      <c r="CT27" s="100">
        <v>197.52409</v>
      </c>
      <c r="CU27" s="98"/>
      <c r="CV27" s="100"/>
      <c r="CW27" s="98"/>
      <c r="CX27" s="99"/>
      <c r="CY27" s="101"/>
      <c r="CZ27" s="98"/>
      <c r="DA27" s="99"/>
      <c r="DB27" s="99"/>
      <c r="DC27" s="100"/>
      <c r="DD27" s="98"/>
      <c r="DE27" s="99"/>
      <c r="DF27" s="99"/>
      <c r="DG27" s="99"/>
      <c r="DH27" s="99"/>
      <c r="DI27" s="99"/>
      <c r="DJ27" s="99"/>
      <c r="DK27" s="99"/>
      <c r="DL27" s="99"/>
      <c r="DM27" s="99"/>
      <c r="DN27" s="99"/>
      <c r="DO27" s="100"/>
      <c r="DP27" s="102"/>
      <c r="DQ27" s="103"/>
      <c r="DR27" s="103"/>
      <c r="DS27" s="104"/>
      <c r="DT27" s="98"/>
      <c r="DU27" s="99"/>
      <c r="DV27" s="99"/>
      <c r="DW27" s="100"/>
      <c r="DX27" s="97"/>
      <c r="DY27" s="98"/>
      <c r="DZ27" s="99"/>
      <c r="EA27" s="99"/>
      <c r="EB27" s="99"/>
      <c r="EC27" s="99"/>
      <c r="ED27" s="101"/>
      <c r="EE27" s="1"/>
      <c r="EF27" s="97"/>
      <c r="EG27" s="97"/>
      <c r="EH27" s="97"/>
      <c r="EI27" s="97"/>
      <c r="EJ27" s="97"/>
      <c r="EK27" s="97"/>
      <c r="EL27" s="97"/>
      <c r="EM27" s="97"/>
      <c r="EN27" s="98"/>
      <c r="EO27" s="100"/>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7"/>
      <c r="FS27" s="98"/>
      <c r="FT27" s="100"/>
      <c r="FU27" s="98"/>
      <c r="FV27" s="99"/>
      <c r="FW27" s="99"/>
      <c r="FX27" s="99"/>
      <c r="FY27" s="99"/>
      <c r="FZ27" s="100"/>
      <c r="GA27" s="98"/>
      <c r="GB27" s="100"/>
      <c r="GC27" s="98"/>
      <c r="GD27" s="99"/>
      <c r="GE27" s="99"/>
      <c r="GF27" s="100"/>
      <c r="GG27" s="97"/>
      <c r="GH27" s="97"/>
      <c r="GI27" s="97"/>
      <c r="GJ27" s="98"/>
      <c r="GK27" s="99"/>
      <c r="GL27" s="99"/>
      <c r="GM27" s="99"/>
      <c r="GN27" s="100"/>
      <c r="GO27" s="98"/>
      <c r="GP27" s="99"/>
      <c r="GQ27" s="99"/>
      <c r="GR27" s="100"/>
      <c r="GS27" s="97"/>
      <c r="GT27" s="98"/>
      <c r="GU27" s="100"/>
      <c r="GV27" s="1"/>
      <c r="GW27" s="97"/>
      <c r="GX27" s="98"/>
      <c r="GY27" s="100"/>
      <c r="GZ27" s="97"/>
      <c r="HA27" s="97"/>
      <c r="HB27" s="97"/>
      <c r="HC27" s="97"/>
      <c r="HD27" s="97"/>
      <c r="HE27" s="1"/>
      <c r="HF27" s="97"/>
      <c r="HG27" s="97"/>
      <c r="HH27" s="97"/>
      <c r="HI27" s="97"/>
      <c r="HJ27" s="97"/>
      <c r="HK27" s="97"/>
      <c r="HL27" s="98"/>
      <c r="HM27" s="100"/>
      <c r="HN27" s="1"/>
      <c r="HO27" s="98">
        <v>3676.0482100000004</v>
      </c>
      <c r="HP27" s="99">
        <v>3638.7150200000005</v>
      </c>
      <c r="HQ27" s="100">
        <v>565.88475000000005</v>
      </c>
    </row>
    <row r="28" spans="1:225" x14ac:dyDescent="0.3">
      <c r="A28" s="1"/>
      <c r="B28" s="96" t="s">
        <v>812</v>
      </c>
      <c r="C28" s="97"/>
      <c r="D28" s="98"/>
      <c r="E28" s="99"/>
      <c r="F28" s="99">
        <v>8.8258700000000001</v>
      </c>
      <c r="G28" s="100">
        <v>8.5166900000000005</v>
      </c>
      <c r="H28" s="98"/>
      <c r="I28" s="100"/>
      <c r="J28" s="98">
        <v>81.096100000000007</v>
      </c>
      <c r="K28" s="100"/>
      <c r="L28" s="98"/>
      <c r="M28" s="99"/>
      <c r="N28" s="99"/>
      <c r="O28" s="99">
        <v>182.37953999999999</v>
      </c>
      <c r="P28" s="99"/>
      <c r="Q28" s="99">
        <v>211.16728000000001</v>
      </c>
      <c r="R28" s="99"/>
      <c r="S28" s="99"/>
      <c r="T28" s="100"/>
      <c r="U28" s="98">
        <v>18.14123</v>
      </c>
      <c r="V28" s="99">
        <v>19.191960000000002</v>
      </c>
      <c r="W28" s="99"/>
      <c r="X28" s="100">
        <v>1.0612699999999999</v>
      </c>
      <c r="Y28" s="97"/>
      <c r="Z28" s="98"/>
      <c r="AA28" s="99"/>
      <c r="AB28" s="100"/>
      <c r="AC28" s="98"/>
      <c r="AD28" s="99"/>
      <c r="AE28" s="99"/>
      <c r="AF28" s="99"/>
      <c r="AG28" s="99">
        <v>11.413130000000001</v>
      </c>
      <c r="AH28" s="99">
        <v>23.889150000000001</v>
      </c>
      <c r="AI28" s="100">
        <v>10.22284</v>
      </c>
      <c r="AJ28" s="97"/>
      <c r="AK28" s="97"/>
      <c r="AL28" s="97">
        <v>175.92341999999999</v>
      </c>
      <c r="AM28" s="98">
        <v>213.71525</v>
      </c>
      <c r="AN28" s="100">
        <v>7.8466800000000001</v>
      </c>
      <c r="AO28" s="98"/>
      <c r="AP28" s="100"/>
      <c r="AQ28" s="97"/>
      <c r="AR28" s="98"/>
      <c r="AS28" s="100"/>
      <c r="AT28" s="97"/>
      <c r="AU28" s="97"/>
      <c r="AV28" s="97"/>
      <c r="AW28" s="98"/>
      <c r="AX28" s="99"/>
      <c r="AY28" s="100"/>
      <c r="AZ28" s="98"/>
      <c r="BA28" s="99"/>
      <c r="BB28" s="99"/>
      <c r="BC28" s="99"/>
      <c r="BD28" s="99"/>
      <c r="BE28" s="100"/>
      <c r="BF28" s="98"/>
      <c r="BG28" s="100"/>
      <c r="BH28" s="97"/>
      <c r="BI28" s="98"/>
      <c r="BJ28" s="99">
        <v>184.87493000000001</v>
      </c>
      <c r="BK28" s="100"/>
      <c r="BL28" s="98">
        <v>164.44227000000001</v>
      </c>
      <c r="BM28" s="99">
        <v>165.47058000000001</v>
      </c>
      <c r="BN28" s="99">
        <v>165.59853000000001</v>
      </c>
      <c r="BO28" s="99"/>
      <c r="BP28" s="99"/>
      <c r="BQ28" s="99"/>
      <c r="BR28" s="99"/>
      <c r="BS28" s="99"/>
      <c r="BT28" s="99"/>
      <c r="BU28" s="99"/>
      <c r="BV28" s="99">
        <v>206.49456000000001</v>
      </c>
      <c r="BW28" s="99">
        <v>206.11548999999999</v>
      </c>
      <c r="BX28" s="99">
        <v>205.99002999999999</v>
      </c>
      <c r="BY28" s="100"/>
      <c r="BZ28" s="98">
        <v>17.41583</v>
      </c>
      <c r="CA28" s="100">
        <v>44.053669999999997</v>
      </c>
      <c r="CB28" s="97"/>
      <c r="CC28" s="98"/>
      <c r="CD28" s="99"/>
      <c r="CE28" s="99"/>
      <c r="CF28" s="99"/>
      <c r="CG28" s="99"/>
      <c r="CH28" s="99">
        <v>118.14735</v>
      </c>
      <c r="CI28" s="99">
        <v>52.418509999999998</v>
      </c>
      <c r="CJ28" s="99">
        <v>53.710120000000003</v>
      </c>
      <c r="CK28" s="99"/>
      <c r="CL28" s="99"/>
      <c r="CM28" s="99"/>
      <c r="CN28" s="100">
        <v>191.19621000000001</v>
      </c>
      <c r="CO28" s="98">
        <v>180.55348000000001</v>
      </c>
      <c r="CP28" s="99">
        <v>180.52450999999999</v>
      </c>
      <c r="CQ28" s="99">
        <v>181.33356000000001</v>
      </c>
      <c r="CR28" s="100">
        <v>181.02912000000001</v>
      </c>
      <c r="CS28" s="98"/>
      <c r="CT28" s="100">
        <v>197.52409</v>
      </c>
      <c r="CU28" s="98"/>
      <c r="CV28" s="100"/>
      <c r="CW28" s="98"/>
      <c r="CX28" s="99"/>
      <c r="CY28" s="101"/>
      <c r="CZ28" s="98"/>
      <c r="DA28" s="99"/>
      <c r="DB28" s="99"/>
      <c r="DC28" s="100"/>
      <c r="DD28" s="98"/>
      <c r="DE28" s="99"/>
      <c r="DF28" s="99"/>
      <c r="DG28" s="99"/>
      <c r="DH28" s="99"/>
      <c r="DI28" s="99"/>
      <c r="DJ28" s="99"/>
      <c r="DK28" s="99"/>
      <c r="DL28" s="99"/>
      <c r="DM28" s="99"/>
      <c r="DN28" s="99"/>
      <c r="DO28" s="100"/>
      <c r="DP28" s="102"/>
      <c r="DQ28" s="103"/>
      <c r="DR28" s="103"/>
      <c r="DS28" s="104"/>
      <c r="DT28" s="98"/>
      <c r="DU28" s="99"/>
      <c r="DV28" s="99"/>
      <c r="DW28" s="100"/>
      <c r="DX28" s="97"/>
      <c r="DY28" s="98"/>
      <c r="DZ28" s="99"/>
      <c r="EA28" s="99"/>
      <c r="EB28" s="99"/>
      <c r="EC28" s="99"/>
      <c r="ED28" s="101"/>
      <c r="EE28" s="1"/>
      <c r="EF28" s="97"/>
      <c r="EG28" s="97"/>
      <c r="EH28" s="97"/>
      <c r="EI28" s="97"/>
      <c r="EJ28" s="97"/>
      <c r="EK28" s="97"/>
      <c r="EL28" s="97"/>
      <c r="EM28" s="97"/>
      <c r="EN28" s="98"/>
      <c r="EO28" s="100"/>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7"/>
      <c r="FS28" s="98"/>
      <c r="FT28" s="100"/>
      <c r="FU28" s="98"/>
      <c r="FV28" s="99"/>
      <c r="FW28" s="99"/>
      <c r="FX28" s="99"/>
      <c r="FY28" s="99"/>
      <c r="FZ28" s="100"/>
      <c r="GA28" s="98"/>
      <c r="GB28" s="100"/>
      <c r="GC28" s="98"/>
      <c r="GD28" s="99"/>
      <c r="GE28" s="99"/>
      <c r="GF28" s="100"/>
      <c r="GG28" s="97"/>
      <c r="GH28" s="97"/>
      <c r="GI28" s="97"/>
      <c r="GJ28" s="98"/>
      <c r="GK28" s="99"/>
      <c r="GL28" s="99"/>
      <c r="GM28" s="99"/>
      <c r="GN28" s="100"/>
      <c r="GO28" s="98"/>
      <c r="GP28" s="99"/>
      <c r="GQ28" s="99"/>
      <c r="GR28" s="100"/>
      <c r="GS28" s="97"/>
      <c r="GT28" s="98"/>
      <c r="GU28" s="100"/>
      <c r="GV28" s="1"/>
      <c r="GW28" s="97"/>
      <c r="GX28" s="98"/>
      <c r="GY28" s="100"/>
      <c r="GZ28" s="97"/>
      <c r="HA28" s="97"/>
      <c r="HB28" s="97"/>
      <c r="HC28" s="97"/>
      <c r="HD28" s="97"/>
      <c r="HE28" s="1"/>
      <c r="HF28" s="97"/>
      <c r="HG28" s="97"/>
      <c r="HH28" s="97"/>
      <c r="HI28" s="97"/>
      <c r="HJ28" s="97"/>
      <c r="HK28" s="97"/>
      <c r="HL28" s="98"/>
      <c r="HM28" s="100"/>
      <c r="HN28" s="1"/>
      <c r="HO28" s="98">
        <v>3670.2832500000004</v>
      </c>
      <c r="HP28" s="99">
        <v>3632.9500600000006</v>
      </c>
      <c r="HQ28" s="100">
        <v>565.88475000000005</v>
      </c>
    </row>
    <row r="29" spans="1:225" x14ac:dyDescent="0.3">
      <c r="A29" s="1"/>
      <c r="B29" s="96" t="s">
        <v>813</v>
      </c>
      <c r="C29" s="97"/>
      <c r="D29" s="98"/>
      <c r="E29" s="99"/>
      <c r="F29" s="99">
        <v>8.8258700000000001</v>
      </c>
      <c r="G29" s="100">
        <v>8.5166900000000005</v>
      </c>
      <c r="H29" s="98"/>
      <c r="I29" s="100"/>
      <c r="J29" s="98">
        <v>81.096100000000007</v>
      </c>
      <c r="K29" s="100"/>
      <c r="L29" s="98"/>
      <c r="M29" s="99"/>
      <c r="N29" s="99"/>
      <c r="O29" s="99">
        <v>182.37953999999999</v>
      </c>
      <c r="P29" s="99"/>
      <c r="Q29" s="99">
        <v>211.16728000000001</v>
      </c>
      <c r="R29" s="99"/>
      <c r="S29" s="99"/>
      <c r="T29" s="100"/>
      <c r="U29" s="98">
        <v>18.14123</v>
      </c>
      <c r="V29" s="99">
        <v>19.191960000000002</v>
      </c>
      <c r="W29" s="99"/>
      <c r="X29" s="100">
        <v>1.0612699999999999</v>
      </c>
      <c r="Y29" s="97"/>
      <c r="Z29" s="98"/>
      <c r="AA29" s="99"/>
      <c r="AB29" s="100"/>
      <c r="AC29" s="98"/>
      <c r="AD29" s="99"/>
      <c r="AE29" s="99"/>
      <c r="AF29" s="99"/>
      <c r="AG29" s="99">
        <v>11.413130000000001</v>
      </c>
      <c r="AH29" s="99">
        <v>23.889150000000001</v>
      </c>
      <c r="AI29" s="100">
        <v>10.22284</v>
      </c>
      <c r="AJ29" s="97"/>
      <c r="AK29" s="97"/>
      <c r="AL29" s="97">
        <v>175.92341999999999</v>
      </c>
      <c r="AM29" s="98">
        <v>213.71525</v>
      </c>
      <c r="AN29" s="100">
        <v>7.8466800000000001</v>
      </c>
      <c r="AO29" s="98"/>
      <c r="AP29" s="100"/>
      <c r="AQ29" s="97"/>
      <c r="AR29" s="98"/>
      <c r="AS29" s="100"/>
      <c r="AT29" s="97"/>
      <c r="AU29" s="97"/>
      <c r="AV29" s="97"/>
      <c r="AW29" s="98"/>
      <c r="AX29" s="99"/>
      <c r="AY29" s="100"/>
      <c r="AZ29" s="98"/>
      <c r="BA29" s="99"/>
      <c r="BB29" s="99"/>
      <c r="BC29" s="99"/>
      <c r="BD29" s="99"/>
      <c r="BE29" s="100"/>
      <c r="BF29" s="98"/>
      <c r="BG29" s="100"/>
      <c r="BH29" s="97"/>
      <c r="BI29" s="98"/>
      <c r="BJ29" s="99">
        <v>184.87493000000001</v>
      </c>
      <c r="BK29" s="100"/>
      <c r="BL29" s="98">
        <v>164.44227000000001</v>
      </c>
      <c r="BM29" s="99">
        <v>165.47058000000001</v>
      </c>
      <c r="BN29" s="99">
        <v>165.59853000000001</v>
      </c>
      <c r="BO29" s="99"/>
      <c r="BP29" s="99"/>
      <c r="BQ29" s="99"/>
      <c r="BR29" s="99"/>
      <c r="BS29" s="99"/>
      <c r="BT29" s="99"/>
      <c r="BU29" s="99"/>
      <c r="BV29" s="99">
        <v>206.49456000000001</v>
      </c>
      <c r="BW29" s="99">
        <v>206.11548999999999</v>
      </c>
      <c r="BX29" s="99">
        <v>205.99002999999999</v>
      </c>
      <c r="BY29" s="100"/>
      <c r="BZ29" s="98">
        <v>17.41583</v>
      </c>
      <c r="CA29" s="100">
        <v>44.053669999999997</v>
      </c>
      <c r="CB29" s="97"/>
      <c r="CC29" s="98"/>
      <c r="CD29" s="99"/>
      <c r="CE29" s="99"/>
      <c r="CF29" s="99"/>
      <c r="CG29" s="99"/>
      <c r="CH29" s="99">
        <v>118.14735</v>
      </c>
      <c r="CI29" s="99">
        <v>52.418509999999998</v>
      </c>
      <c r="CJ29" s="99">
        <v>53.710120000000003</v>
      </c>
      <c r="CK29" s="99"/>
      <c r="CL29" s="99"/>
      <c r="CM29" s="99"/>
      <c r="CN29" s="100">
        <v>191.19621000000001</v>
      </c>
      <c r="CO29" s="98">
        <v>180.55348000000001</v>
      </c>
      <c r="CP29" s="99">
        <v>180.52450999999999</v>
      </c>
      <c r="CQ29" s="99">
        <v>181.33356000000001</v>
      </c>
      <c r="CR29" s="100">
        <v>181.02912000000001</v>
      </c>
      <c r="CS29" s="98"/>
      <c r="CT29" s="100">
        <v>197.52409</v>
      </c>
      <c r="CU29" s="98"/>
      <c r="CV29" s="100"/>
      <c r="CW29" s="98"/>
      <c r="CX29" s="99"/>
      <c r="CY29" s="101"/>
      <c r="CZ29" s="98"/>
      <c r="DA29" s="99"/>
      <c r="DB29" s="99"/>
      <c r="DC29" s="100"/>
      <c r="DD29" s="98"/>
      <c r="DE29" s="99"/>
      <c r="DF29" s="99"/>
      <c r="DG29" s="99"/>
      <c r="DH29" s="99"/>
      <c r="DI29" s="99"/>
      <c r="DJ29" s="99"/>
      <c r="DK29" s="99"/>
      <c r="DL29" s="99"/>
      <c r="DM29" s="99"/>
      <c r="DN29" s="99"/>
      <c r="DO29" s="100"/>
      <c r="DP29" s="102"/>
      <c r="DQ29" s="103"/>
      <c r="DR29" s="103"/>
      <c r="DS29" s="104"/>
      <c r="DT29" s="98"/>
      <c r="DU29" s="99"/>
      <c r="DV29" s="99"/>
      <c r="DW29" s="100"/>
      <c r="DX29" s="97"/>
      <c r="DY29" s="98"/>
      <c r="DZ29" s="99"/>
      <c r="EA29" s="99"/>
      <c r="EB29" s="99"/>
      <c r="EC29" s="99"/>
      <c r="ED29" s="101"/>
      <c r="EE29" s="1"/>
      <c r="EF29" s="97"/>
      <c r="EG29" s="97"/>
      <c r="EH29" s="97"/>
      <c r="EI29" s="97"/>
      <c r="EJ29" s="97"/>
      <c r="EK29" s="97"/>
      <c r="EL29" s="97"/>
      <c r="EM29" s="97"/>
      <c r="EN29" s="98"/>
      <c r="EO29" s="100"/>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7"/>
      <c r="FS29" s="98"/>
      <c r="FT29" s="100"/>
      <c r="FU29" s="98"/>
      <c r="FV29" s="99"/>
      <c r="FW29" s="99"/>
      <c r="FX29" s="99"/>
      <c r="FY29" s="99"/>
      <c r="FZ29" s="100"/>
      <c r="GA29" s="98"/>
      <c r="GB29" s="100"/>
      <c r="GC29" s="98"/>
      <c r="GD29" s="99"/>
      <c r="GE29" s="99"/>
      <c r="GF29" s="100"/>
      <c r="GG29" s="97"/>
      <c r="GH29" s="97"/>
      <c r="GI29" s="97"/>
      <c r="GJ29" s="98"/>
      <c r="GK29" s="99"/>
      <c r="GL29" s="99"/>
      <c r="GM29" s="99"/>
      <c r="GN29" s="100"/>
      <c r="GO29" s="98"/>
      <c r="GP29" s="99"/>
      <c r="GQ29" s="99"/>
      <c r="GR29" s="100"/>
      <c r="GS29" s="97"/>
      <c r="GT29" s="98"/>
      <c r="GU29" s="100"/>
      <c r="GV29" s="1"/>
      <c r="GW29" s="97"/>
      <c r="GX29" s="98"/>
      <c r="GY29" s="100"/>
      <c r="GZ29" s="97"/>
      <c r="HA29" s="97"/>
      <c r="HB29" s="97"/>
      <c r="HC29" s="97"/>
      <c r="HD29" s="97"/>
      <c r="HE29" s="1"/>
      <c r="HF29" s="97"/>
      <c r="HG29" s="97"/>
      <c r="HH29" s="97"/>
      <c r="HI29" s="97"/>
      <c r="HJ29" s="97"/>
      <c r="HK29" s="97"/>
      <c r="HL29" s="98"/>
      <c r="HM29" s="100"/>
      <c r="HN29" s="1"/>
      <c r="HO29" s="98">
        <v>3670.2832500000004</v>
      </c>
      <c r="HP29" s="99">
        <v>3632.9500600000006</v>
      </c>
      <c r="HQ29" s="100">
        <v>565.88475000000005</v>
      </c>
    </row>
    <row r="30" spans="1:225" x14ac:dyDescent="0.3">
      <c r="A30" s="1"/>
      <c r="B30" s="96" t="s">
        <v>814</v>
      </c>
      <c r="C30" s="97"/>
      <c r="D30" s="98"/>
      <c r="E30" s="99"/>
      <c r="F30" s="99">
        <v>8.8258700000000001</v>
      </c>
      <c r="G30" s="100">
        <v>8.5166900000000005</v>
      </c>
      <c r="H30" s="98"/>
      <c r="I30" s="100"/>
      <c r="J30" s="98">
        <v>81.096100000000007</v>
      </c>
      <c r="K30" s="100"/>
      <c r="L30" s="98"/>
      <c r="M30" s="99"/>
      <c r="N30" s="99"/>
      <c r="O30" s="99">
        <v>182.37953999999999</v>
      </c>
      <c r="P30" s="99"/>
      <c r="Q30" s="99">
        <v>211.16728000000001</v>
      </c>
      <c r="R30" s="99"/>
      <c r="S30" s="99"/>
      <c r="T30" s="100"/>
      <c r="U30" s="98">
        <v>18.14123</v>
      </c>
      <c r="V30" s="99">
        <v>19.191960000000002</v>
      </c>
      <c r="W30" s="99"/>
      <c r="X30" s="100">
        <v>1.0612699999999999</v>
      </c>
      <c r="Y30" s="97"/>
      <c r="Z30" s="98"/>
      <c r="AA30" s="99"/>
      <c r="AB30" s="100"/>
      <c r="AC30" s="98"/>
      <c r="AD30" s="99"/>
      <c r="AE30" s="99"/>
      <c r="AF30" s="99"/>
      <c r="AG30" s="99">
        <v>11.413130000000001</v>
      </c>
      <c r="AH30" s="99">
        <v>23.889150000000001</v>
      </c>
      <c r="AI30" s="100">
        <v>10.22284</v>
      </c>
      <c r="AJ30" s="97"/>
      <c r="AK30" s="97"/>
      <c r="AL30" s="97">
        <v>175.92341999999999</v>
      </c>
      <c r="AM30" s="98">
        <v>213.71525</v>
      </c>
      <c r="AN30" s="100">
        <v>7.8466800000000001</v>
      </c>
      <c r="AO30" s="98"/>
      <c r="AP30" s="100"/>
      <c r="AQ30" s="97"/>
      <c r="AR30" s="98"/>
      <c r="AS30" s="100"/>
      <c r="AT30" s="97"/>
      <c r="AU30" s="97"/>
      <c r="AV30" s="97"/>
      <c r="AW30" s="98"/>
      <c r="AX30" s="99"/>
      <c r="AY30" s="100"/>
      <c r="AZ30" s="98"/>
      <c r="BA30" s="99"/>
      <c r="BB30" s="99"/>
      <c r="BC30" s="99"/>
      <c r="BD30" s="99"/>
      <c r="BE30" s="100"/>
      <c r="BF30" s="98"/>
      <c r="BG30" s="100"/>
      <c r="BH30" s="97"/>
      <c r="BI30" s="98"/>
      <c r="BJ30" s="99">
        <v>184.87493000000001</v>
      </c>
      <c r="BK30" s="100"/>
      <c r="BL30" s="98">
        <v>164.44227000000001</v>
      </c>
      <c r="BM30" s="99">
        <v>165.47058000000001</v>
      </c>
      <c r="BN30" s="99">
        <v>165.59853000000001</v>
      </c>
      <c r="BO30" s="99"/>
      <c r="BP30" s="99"/>
      <c r="BQ30" s="99"/>
      <c r="BR30" s="99"/>
      <c r="BS30" s="99"/>
      <c r="BT30" s="99"/>
      <c r="BU30" s="99"/>
      <c r="BV30" s="99">
        <v>206.49456000000001</v>
      </c>
      <c r="BW30" s="99">
        <v>206.11548999999999</v>
      </c>
      <c r="BX30" s="99">
        <v>205.99002999999999</v>
      </c>
      <c r="BY30" s="100"/>
      <c r="BZ30" s="98">
        <v>17.41583</v>
      </c>
      <c r="CA30" s="100">
        <v>44.053669999999997</v>
      </c>
      <c r="CB30" s="97"/>
      <c r="CC30" s="98"/>
      <c r="CD30" s="99"/>
      <c r="CE30" s="99"/>
      <c r="CF30" s="99"/>
      <c r="CG30" s="99"/>
      <c r="CH30" s="99">
        <v>118.14735</v>
      </c>
      <c r="CI30" s="99">
        <v>52.418509999999998</v>
      </c>
      <c r="CJ30" s="99">
        <v>53.710120000000003</v>
      </c>
      <c r="CK30" s="99"/>
      <c r="CL30" s="99"/>
      <c r="CM30" s="99"/>
      <c r="CN30" s="100">
        <v>191.19621000000001</v>
      </c>
      <c r="CO30" s="98">
        <v>180.55348000000001</v>
      </c>
      <c r="CP30" s="99">
        <v>180.52450999999999</v>
      </c>
      <c r="CQ30" s="99">
        <v>181.33356000000001</v>
      </c>
      <c r="CR30" s="100">
        <v>181.02912000000001</v>
      </c>
      <c r="CS30" s="98"/>
      <c r="CT30" s="100">
        <v>197.52409</v>
      </c>
      <c r="CU30" s="98"/>
      <c r="CV30" s="100"/>
      <c r="CW30" s="98"/>
      <c r="CX30" s="99"/>
      <c r="CY30" s="101"/>
      <c r="CZ30" s="98"/>
      <c r="DA30" s="99"/>
      <c r="DB30" s="99"/>
      <c r="DC30" s="100"/>
      <c r="DD30" s="98"/>
      <c r="DE30" s="99"/>
      <c r="DF30" s="99"/>
      <c r="DG30" s="99"/>
      <c r="DH30" s="99"/>
      <c r="DI30" s="99"/>
      <c r="DJ30" s="99"/>
      <c r="DK30" s="99"/>
      <c r="DL30" s="99"/>
      <c r="DM30" s="99"/>
      <c r="DN30" s="99"/>
      <c r="DO30" s="100"/>
      <c r="DP30" s="102"/>
      <c r="DQ30" s="103"/>
      <c r="DR30" s="103"/>
      <c r="DS30" s="104"/>
      <c r="DT30" s="98"/>
      <c r="DU30" s="99"/>
      <c r="DV30" s="99"/>
      <c r="DW30" s="100"/>
      <c r="DX30" s="97"/>
      <c r="DY30" s="98"/>
      <c r="DZ30" s="99"/>
      <c r="EA30" s="99"/>
      <c r="EB30" s="99"/>
      <c r="EC30" s="99"/>
      <c r="ED30" s="101"/>
      <c r="EE30" s="1"/>
      <c r="EF30" s="97"/>
      <c r="EG30" s="97"/>
      <c r="EH30" s="97"/>
      <c r="EI30" s="97"/>
      <c r="EJ30" s="97"/>
      <c r="EK30" s="97"/>
      <c r="EL30" s="97"/>
      <c r="EM30" s="97"/>
      <c r="EN30" s="98"/>
      <c r="EO30" s="100"/>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7"/>
      <c r="FS30" s="98"/>
      <c r="FT30" s="100"/>
      <c r="FU30" s="98"/>
      <c r="FV30" s="99"/>
      <c r="FW30" s="99"/>
      <c r="FX30" s="99"/>
      <c r="FY30" s="99"/>
      <c r="FZ30" s="100"/>
      <c r="GA30" s="98"/>
      <c r="GB30" s="100"/>
      <c r="GC30" s="98"/>
      <c r="GD30" s="99"/>
      <c r="GE30" s="99"/>
      <c r="GF30" s="100"/>
      <c r="GG30" s="97"/>
      <c r="GH30" s="97"/>
      <c r="GI30" s="97"/>
      <c r="GJ30" s="98"/>
      <c r="GK30" s="99"/>
      <c r="GL30" s="99"/>
      <c r="GM30" s="99"/>
      <c r="GN30" s="100"/>
      <c r="GO30" s="98"/>
      <c r="GP30" s="99"/>
      <c r="GQ30" s="99"/>
      <c r="GR30" s="100"/>
      <c r="GS30" s="97"/>
      <c r="GT30" s="98"/>
      <c r="GU30" s="100"/>
      <c r="GV30" s="1"/>
      <c r="GW30" s="97"/>
      <c r="GX30" s="98"/>
      <c r="GY30" s="100"/>
      <c r="GZ30" s="97"/>
      <c r="HA30" s="97"/>
      <c r="HB30" s="97"/>
      <c r="HC30" s="97"/>
      <c r="HD30" s="97"/>
      <c r="HE30" s="1"/>
      <c r="HF30" s="97"/>
      <c r="HG30" s="97"/>
      <c r="HH30" s="97"/>
      <c r="HI30" s="97"/>
      <c r="HJ30" s="97"/>
      <c r="HK30" s="97"/>
      <c r="HL30" s="98"/>
      <c r="HM30" s="100"/>
      <c r="HN30" s="1"/>
      <c r="HO30" s="98">
        <v>3670.2832500000004</v>
      </c>
      <c r="HP30" s="99">
        <v>3632.9500600000006</v>
      </c>
      <c r="HQ30" s="100">
        <v>565.88475000000005</v>
      </c>
    </row>
    <row r="31" spans="1:225" x14ac:dyDescent="0.3">
      <c r="A31" s="1"/>
      <c r="B31" s="96" t="s">
        <v>815</v>
      </c>
      <c r="C31" s="97"/>
      <c r="D31" s="98"/>
      <c r="E31" s="99"/>
      <c r="F31" s="99">
        <v>8.8258700000000001</v>
      </c>
      <c r="G31" s="100">
        <v>8.5166900000000005</v>
      </c>
      <c r="H31" s="98"/>
      <c r="I31" s="100"/>
      <c r="J31" s="98">
        <v>81.096100000000007</v>
      </c>
      <c r="K31" s="100"/>
      <c r="L31" s="98"/>
      <c r="M31" s="99"/>
      <c r="N31" s="99"/>
      <c r="O31" s="99">
        <v>182.37953999999999</v>
      </c>
      <c r="P31" s="99"/>
      <c r="Q31" s="99">
        <v>211.16728000000001</v>
      </c>
      <c r="R31" s="99"/>
      <c r="S31" s="99"/>
      <c r="T31" s="100"/>
      <c r="U31" s="98">
        <v>18.14123</v>
      </c>
      <c r="V31" s="99">
        <v>19.191960000000002</v>
      </c>
      <c r="W31" s="99"/>
      <c r="X31" s="100">
        <v>1.0612699999999999</v>
      </c>
      <c r="Y31" s="97"/>
      <c r="Z31" s="98"/>
      <c r="AA31" s="99"/>
      <c r="AB31" s="100"/>
      <c r="AC31" s="98"/>
      <c r="AD31" s="99"/>
      <c r="AE31" s="99"/>
      <c r="AF31" s="99"/>
      <c r="AG31" s="99">
        <v>11.413130000000001</v>
      </c>
      <c r="AH31" s="99">
        <v>23.889150000000001</v>
      </c>
      <c r="AI31" s="100">
        <v>10.22284</v>
      </c>
      <c r="AJ31" s="97"/>
      <c r="AK31" s="97"/>
      <c r="AL31" s="97">
        <v>175.92341999999999</v>
      </c>
      <c r="AM31" s="98">
        <v>213.71525</v>
      </c>
      <c r="AN31" s="100">
        <v>7.8466800000000001</v>
      </c>
      <c r="AO31" s="98"/>
      <c r="AP31" s="100"/>
      <c r="AQ31" s="97"/>
      <c r="AR31" s="98"/>
      <c r="AS31" s="100"/>
      <c r="AT31" s="97"/>
      <c r="AU31" s="97"/>
      <c r="AV31" s="97"/>
      <c r="AW31" s="98"/>
      <c r="AX31" s="99"/>
      <c r="AY31" s="100"/>
      <c r="AZ31" s="98"/>
      <c r="BA31" s="99"/>
      <c r="BB31" s="99"/>
      <c r="BC31" s="99"/>
      <c r="BD31" s="99"/>
      <c r="BE31" s="100"/>
      <c r="BF31" s="98"/>
      <c r="BG31" s="100"/>
      <c r="BH31" s="97"/>
      <c r="BI31" s="98"/>
      <c r="BJ31" s="99">
        <v>184.87493000000001</v>
      </c>
      <c r="BK31" s="100"/>
      <c r="BL31" s="98">
        <v>164.44227000000001</v>
      </c>
      <c r="BM31" s="99">
        <v>165.47058000000001</v>
      </c>
      <c r="BN31" s="99">
        <v>165.59853000000001</v>
      </c>
      <c r="BO31" s="99"/>
      <c r="BP31" s="99"/>
      <c r="BQ31" s="99"/>
      <c r="BR31" s="99"/>
      <c r="BS31" s="99"/>
      <c r="BT31" s="99"/>
      <c r="BU31" s="99"/>
      <c r="BV31" s="99">
        <v>206.49456000000001</v>
      </c>
      <c r="BW31" s="99">
        <v>206.11548999999999</v>
      </c>
      <c r="BX31" s="99">
        <v>205.99002999999999</v>
      </c>
      <c r="BY31" s="100"/>
      <c r="BZ31" s="98">
        <v>17.41583</v>
      </c>
      <c r="CA31" s="100">
        <v>44.053669999999997</v>
      </c>
      <c r="CB31" s="97"/>
      <c r="CC31" s="98"/>
      <c r="CD31" s="99"/>
      <c r="CE31" s="99"/>
      <c r="CF31" s="99"/>
      <c r="CG31" s="99"/>
      <c r="CH31" s="99">
        <v>118.14735</v>
      </c>
      <c r="CI31" s="99">
        <v>52.418509999999998</v>
      </c>
      <c r="CJ31" s="99">
        <v>53.710120000000003</v>
      </c>
      <c r="CK31" s="99"/>
      <c r="CL31" s="99"/>
      <c r="CM31" s="99"/>
      <c r="CN31" s="100">
        <v>191.19621000000001</v>
      </c>
      <c r="CO31" s="98">
        <v>180.55348000000001</v>
      </c>
      <c r="CP31" s="99">
        <v>180.52450999999999</v>
      </c>
      <c r="CQ31" s="99">
        <v>181.33356000000001</v>
      </c>
      <c r="CR31" s="100">
        <v>181.02912000000001</v>
      </c>
      <c r="CS31" s="98"/>
      <c r="CT31" s="100"/>
      <c r="CU31" s="98"/>
      <c r="CV31" s="100"/>
      <c r="CW31" s="98"/>
      <c r="CX31" s="99"/>
      <c r="CY31" s="101"/>
      <c r="CZ31" s="98"/>
      <c r="DA31" s="99"/>
      <c r="DB31" s="99"/>
      <c r="DC31" s="100"/>
      <c r="DD31" s="98"/>
      <c r="DE31" s="99"/>
      <c r="DF31" s="99"/>
      <c r="DG31" s="99"/>
      <c r="DH31" s="99"/>
      <c r="DI31" s="99"/>
      <c r="DJ31" s="99"/>
      <c r="DK31" s="99"/>
      <c r="DL31" s="99"/>
      <c r="DM31" s="99"/>
      <c r="DN31" s="99"/>
      <c r="DO31" s="100"/>
      <c r="DP31" s="102"/>
      <c r="DQ31" s="103"/>
      <c r="DR31" s="103"/>
      <c r="DS31" s="104"/>
      <c r="DT31" s="98"/>
      <c r="DU31" s="99"/>
      <c r="DV31" s="99"/>
      <c r="DW31" s="100"/>
      <c r="DX31" s="97"/>
      <c r="DY31" s="98"/>
      <c r="DZ31" s="99"/>
      <c r="EA31" s="99"/>
      <c r="EB31" s="99"/>
      <c r="EC31" s="99"/>
      <c r="ED31" s="101"/>
      <c r="EE31" s="1"/>
      <c r="EF31" s="97"/>
      <c r="EG31" s="97"/>
      <c r="EH31" s="97"/>
      <c r="EI31" s="97"/>
      <c r="EJ31" s="97"/>
      <c r="EK31" s="97"/>
      <c r="EL31" s="97"/>
      <c r="EM31" s="97"/>
      <c r="EN31" s="98"/>
      <c r="EO31" s="100"/>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7"/>
      <c r="FS31" s="98"/>
      <c r="FT31" s="100"/>
      <c r="FU31" s="98"/>
      <c r="FV31" s="99"/>
      <c r="FW31" s="99"/>
      <c r="FX31" s="99"/>
      <c r="FY31" s="99"/>
      <c r="FZ31" s="100"/>
      <c r="GA31" s="98"/>
      <c r="GB31" s="100"/>
      <c r="GC31" s="98"/>
      <c r="GD31" s="99"/>
      <c r="GE31" s="99"/>
      <c r="GF31" s="100"/>
      <c r="GG31" s="97"/>
      <c r="GH31" s="97"/>
      <c r="GI31" s="97"/>
      <c r="GJ31" s="98"/>
      <c r="GK31" s="99"/>
      <c r="GL31" s="99"/>
      <c r="GM31" s="99"/>
      <c r="GN31" s="100"/>
      <c r="GO31" s="98"/>
      <c r="GP31" s="99"/>
      <c r="GQ31" s="99"/>
      <c r="GR31" s="100"/>
      <c r="GS31" s="97"/>
      <c r="GT31" s="98"/>
      <c r="GU31" s="100"/>
      <c r="GV31" s="1"/>
      <c r="GW31" s="97"/>
      <c r="GX31" s="98"/>
      <c r="GY31" s="100"/>
      <c r="GZ31" s="97"/>
      <c r="HA31" s="97"/>
      <c r="HB31" s="97"/>
      <c r="HC31" s="97"/>
      <c r="HD31" s="97"/>
      <c r="HE31" s="1"/>
      <c r="HF31" s="97"/>
      <c r="HG31" s="97"/>
      <c r="HH31" s="97"/>
      <c r="HI31" s="97"/>
      <c r="HJ31" s="97"/>
      <c r="HK31" s="97"/>
      <c r="HL31" s="98"/>
      <c r="HM31" s="100"/>
      <c r="HN31" s="1"/>
      <c r="HO31" s="98">
        <v>3472.7591600000005</v>
      </c>
      <c r="HP31" s="99">
        <v>3435.4259700000007</v>
      </c>
      <c r="HQ31" s="100">
        <v>565.88475000000005</v>
      </c>
    </row>
    <row r="32" spans="1:225" x14ac:dyDescent="0.3">
      <c r="A32" s="1"/>
      <c r="B32" s="96" t="s">
        <v>816</v>
      </c>
      <c r="C32" s="97"/>
      <c r="D32" s="98"/>
      <c r="E32" s="99"/>
      <c r="F32" s="99">
        <v>8.8258700000000001</v>
      </c>
      <c r="G32" s="100">
        <v>8.5166900000000005</v>
      </c>
      <c r="H32" s="98"/>
      <c r="I32" s="100"/>
      <c r="J32" s="98">
        <v>81.096100000000007</v>
      </c>
      <c r="K32" s="100"/>
      <c r="L32" s="98"/>
      <c r="M32" s="99"/>
      <c r="N32" s="99"/>
      <c r="O32" s="99">
        <v>182.37953999999999</v>
      </c>
      <c r="P32" s="99"/>
      <c r="Q32" s="99">
        <v>211.16728000000001</v>
      </c>
      <c r="R32" s="99"/>
      <c r="S32" s="99"/>
      <c r="T32" s="100"/>
      <c r="U32" s="98">
        <v>18.14123</v>
      </c>
      <c r="V32" s="99">
        <v>19.191960000000002</v>
      </c>
      <c r="W32" s="99"/>
      <c r="X32" s="100">
        <v>1.0612699999999999</v>
      </c>
      <c r="Y32" s="97"/>
      <c r="Z32" s="98"/>
      <c r="AA32" s="99"/>
      <c r="AB32" s="100"/>
      <c r="AC32" s="98"/>
      <c r="AD32" s="99"/>
      <c r="AE32" s="99"/>
      <c r="AF32" s="99"/>
      <c r="AG32" s="99">
        <v>11.413130000000001</v>
      </c>
      <c r="AH32" s="99">
        <v>23.889150000000001</v>
      </c>
      <c r="AI32" s="100">
        <v>10.22284</v>
      </c>
      <c r="AJ32" s="97"/>
      <c r="AK32" s="97"/>
      <c r="AL32" s="97">
        <v>175.92341999999999</v>
      </c>
      <c r="AM32" s="98">
        <v>213.71525</v>
      </c>
      <c r="AN32" s="100">
        <v>7.8466800000000001</v>
      </c>
      <c r="AO32" s="98"/>
      <c r="AP32" s="100"/>
      <c r="AQ32" s="97"/>
      <c r="AR32" s="98"/>
      <c r="AS32" s="100"/>
      <c r="AT32" s="97"/>
      <c r="AU32" s="97"/>
      <c r="AV32" s="97"/>
      <c r="AW32" s="98"/>
      <c r="AX32" s="99"/>
      <c r="AY32" s="100"/>
      <c r="AZ32" s="98"/>
      <c r="BA32" s="99"/>
      <c r="BB32" s="99"/>
      <c r="BC32" s="99"/>
      <c r="BD32" s="99"/>
      <c r="BE32" s="100"/>
      <c r="BF32" s="98"/>
      <c r="BG32" s="100"/>
      <c r="BH32" s="97"/>
      <c r="BI32" s="98"/>
      <c r="BJ32" s="99">
        <v>184.87493000000001</v>
      </c>
      <c r="BK32" s="100"/>
      <c r="BL32" s="98">
        <v>164.44227000000001</v>
      </c>
      <c r="BM32" s="99">
        <v>165.47058000000001</v>
      </c>
      <c r="BN32" s="99">
        <v>165.59853000000001</v>
      </c>
      <c r="BO32" s="99"/>
      <c r="BP32" s="99"/>
      <c r="BQ32" s="99"/>
      <c r="BR32" s="99"/>
      <c r="BS32" s="99"/>
      <c r="BT32" s="99"/>
      <c r="BU32" s="99"/>
      <c r="BV32" s="99">
        <v>206.49456000000001</v>
      </c>
      <c r="BW32" s="99">
        <v>206.11548999999999</v>
      </c>
      <c r="BX32" s="99">
        <v>205.99002999999999</v>
      </c>
      <c r="BY32" s="100"/>
      <c r="BZ32" s="98">
        <v>17.41583</v>
      </c>
      <c r="CA32" s="100">
        <v>44.053669999999997</v>
      </c>
      <c r="CB32" s="97"/>
      <c r="CC32" s="98"/>
      <c r="CD32" s="99"/>
      <c r="CE32" s="99"/>
      <c r="CF32" s="99"/>
      <c r="CG32" s="99"/>
      <c r="CH32" s="99">
        <v>118.14735</v>
      </c>
      <c r="CI32" s="99">
        <v>52.418509999999998</v>
      </c>
      <c r="CJ32" s="99">
        <v>53.710120000000003</v>
      </c>
      <c r="CK32" s="99"/>
      <c r="CL32" s="99"/>
      <c r="CM32" s="99"/>
      <c r="CN32" s="100">
        <v>191.19621000000001</v>
      </c>
      <c r="CO32" s="98">
        <v>180.55348000000001</v>
      </c>
      <c r="CP32" s="99">
        <v>180.52450999999999</v>
      </c>
      <c r="CQ32" s="99">
        <v>181.33356000000001</v>
      </c>
      <c r="CR32" s="100">
        <v>181.02912000000001</v>
      </c>
      <c r="CS32" s="98"/>
      <c r="CT32" s="100"/>
      <c r="CU32" s="98"/>
      <c r="CV32" s="100"/>
      <c r="CW32" s="98"/>
      <c r="CX32" s="99"/>
      <c r="CY32" s="101"/>
      <c r="CZ32" s="98"/>
      <c r="DA32" s="99"/>
      <c r="DB32" s="99"/>
      <c r="DC32" s="100"/>
      <c r="DD32" s="98"/>
      <c r="DE32" s="99"/>
      <c r="DF32" s="99"/>
      <c r="DG32" s="99"/>
      <c r="DH32" s="99"/>
      <c r="DI32" s="99"/>
      <c r="DJ32" s="99"/>
      <c r="DK32" s="99"/>
      <c r="DL32" s="99"/>
      <c r="DM32" s="99"/>
      <c r="DN32" s="99"/>
      <c r="DO32" s="100"/>
      <c r="DP32" s="102"/>
      <c r="DQ32" s="103"/>
      <c r="DR32" s="103"/>
      <c r="DS32" s="104"/>
      <c r="DT32" s="98"/>
      <c r="DU32" s="99"/>
      <c r="DV32" s="99"/>
      <c r="DW32" s="100"/>
      <c r="DX32" s="97"/>
      <c r="DY32" s="98"/>
      <c r="DZ32" s="99"/>
      <c r="EA32" s="99"/>
      <c r="EB32" s="99"/>
      <c r="EC32" s="99"/>
      <c r="ED32" s="101"/>
      <c r="EE32" s="1"/>
      <c r="EF32" s="97"/>
      <c r="EG32" s="97"/>
      <c r="EH32" s="97"/>
      <c r="EI32" s="97"/>
      <c r="EJ32" s="97"/>
      <c r="EK32" s="97"/>
      <c r="EL32" s="97"/>
      <c r="EM32" s="97"/>
      <c r="EN32" s="98"/>
      <c r="EO32" s="100"/>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7"/>
      <c r="FS32" s="98"/>
      <c r="FT32" s="100"/>
      <c r="FU32" s="98"/>
      <c r="FV32" s="99"/>
      <c r="FW32" s="99"/>
      <c r="FX32" s="99"/>
      <c r="FY32" s="99"/>
      <c r="FZ32" s="100"/>
      <c r="GA32" s="98"/>
      <c r="GB32" s="100"/>
      <c r="GC32" s="98"/>
      <c r="GD32" s="99"/>
      <c r="GE32" s="99"/>
      <c r="GF32" s="100"/>
      <c r="GG32" s="97"/>
      <c r="GH32" s="97"/>
      <c r="GI32" s="97"/>
      <c r="GJ32" s="98"/>
      <c r="GK32" s="99"/>
      <c r="GL32" s="99"/>
      <c r="GM32" s="99"/>
      <c r="GN32" s="100"/>
      <c r="GO32" s="98"/>
      <c r="GP32" s="99"/>
      <c r="GQ32" s="99"/>
      <c r="GR32" s="100"/>
      <c r="GS32" s="97"/>
      <c r="GT32" s="98"/>
      <c r="GU32" s="100"/>
      <c r="GV32" s="1"/>
      <c r="GW32" s="97"/>
      <c r="GX32" s="98"/>
      <c r="GY32" s="100"/>
      <c r="GZ32" s="97"/>
      <c r="HA32" s="97"/>
      <c r="HB32" s="97"/>
      <c r="HC32" s="97"/>
      <c r="HD32" s="97"/>
      <c r="HE32" s="1"/>
      <c r="HF32" s="97"/>
      <c r="HG32" s="97"/>
      <c r="HH32" s="97"/>
      <c r="HI32" s="97"/>
      <c r="HJ32" s="97"/>
      <c r="HK32" s="97"/>
      <c r="HL32" s="98"/>
      <c r="HM32" s="100"/>
      <c r="HN32" s="1"/>
      <c r="HO32" s="98">
        <v>3472.7591600000005</v>
      </c>
      <c r="HP32" s="99">
        <v>3435.4259700000007</v>
      </c>
      <c r="HQ32" s="100">
        <v>560.14319000000012</v>
      </c>
    </row>
    <row r="33" spans="1:225" x14ac:dyDescent="0.3">
      <c r="A33" s="1"/>
      <c r="B33" s="96" t="s">
        <v>817</v>
      </c>
      <c r="C33" s="97"/>
      <c r="D33" s="98"/>
      <c r="E33" s="99"/>
      <c r="F33" s="99">
        <v>8.8258700000000001</v>
      </c>
      <c r="G33" s="100">
        <v>8.5166900000000005</v>
      </c>
      <c r="H33" s="98"/>
      <c r="I33" s="100"/>
      <c r="J33" s="98">
        <v>81.096100000000007</v>
      </c>
      <c r="K33" s="100"/>
      <c r="L33" s="98"/>
      <c r="M33" s="99"/>
      <c r="N33" s="99"/>
      <c r="O33" s="99">
        <v>182.37953999999999</v>
      </c>
      <c r="P33" s="99"/>
      <c r="Q33" s="99">
        <v>211.16728000000001</v>
      </c>
      <c r="R33" s="99"/>
      <c r="S33" s="99"/>
      <c r="T33" s="100"/>
      <c r="U33" s="98">
        <v>18.14123</v>
      </c>
      <c r="V33" s="99">
        <v>19.191960000000002</v>
      </c>
      <c r="W33" s="99"/>
      <c r="X33" s="100">
        <v>1.0612699999999999</v>
      </c>
      <c r="Y33" s="97"/>
      <c r="Z33" s="98"/>
      <c r="AA33" s="99"/>
      <c r="AB33" s="100"/>
      <c r="AC33" s="98"/>
      <c r="AD33" s="99"/>
      <c r="AE33" s="99"/>
      <c r="AF33" s="99"/>
      <c r="AG33" s="99">
        <v>11.413130000000001</v>
      </c>
      <c r="AH33" s="99">
        <v>23.889150000000001</v>
      </c>
      <c r="AI33" s="100">
        <v>10.22284</v>
      </c>
      <c r="AJ33" s="97"/>
      <c r="AK33" s="97"/>
      <c r="AL33" s="97">
        <v>175.92341999999999</v>
      </c>
      <c r="AM33" s="98">
        <v>213.71525</v>
      </c>
      <c r="AN33" s="100">
        <v>7.8466800000000001</v>
      </c>
      <c r="AO33" s="98"/>
      <c r="AP33" s="100"/>
      <c r="AQ33" s="97"/>
      <c r="AR33" s="98"/>
      <c r="AS33" s="100"/>
      <c r="AT33" s="97"/>
      <c r="AU33" s="97"/>
      <c r="AV33" s="97"/>
      <c r="AW33" s="98"/>
      <c r="AX33" s="99"/>
      <c r="AY33" s="100"/>
      <c r="AZ33" s="98"/>
      <c r="BA33" s="99"/>
      <c r="BB33" s="99"/>
      <c r="BC33" s="99"/>
      <c r="BD33" s="99"/>
      <c r="BE33" s="100"/>
      <c r="BF33" s="98"/>
      <c r="BG33" s="100"/>
      <c r="BH33" s="97"/>
      <c r="BI33" s="98"/>
      <c r="BJ33" s="99">
        <v>184.87493000000001</v>
      </c>
      <c r="BK33" s="100"/>
      <c r="BL33" s="98">
        <v>164.44227000000001</v>
      </c>
      <c r="BM33" s="99">
        <v>165.47058000000001</v>
      </c>
      <c r="BN33" s="99">
        <v>165.59853000000001</v>
      </c>
      <c r="BO33" s="99"/>
      <c r="BP33" s="99"/>
      <c r="BQ33" s="99"/>
      <c r="BR33" s="99"/>
      <c r="BS33" s="99"/>
      <c r="BT33" s="99"/>
      <c r="BU33" s="99"/>
      <c r="BV33" s="99">
        <v>206.49456000000001</v>
      </c>
      <c r="BW33" s="99">
        <v>206.11548999999999</v>
      </c>
      <c r="BX33" s="99">
        <v>205.99002999999999</v>
      </c>
      <c r="BY33" s="100"/>
      <c r="BZ33" s="98">
        <v>17.41583</v>
      </c>
      <c r="CA33" s="100">
        <v>44.053669999999997</v>
      </c>
      <c r="CB33" s="97"/>
      <c r="CC33" s="98"/>
      <c r="CD33" s="99"/>
      <c r="CE33" s="99"/>
      <c r="CF33" s="99"/>
      <c r="CG33" s="99"/>
      <c r="CH33" s="99">
        <v>118.14735</v>
      </c>
      <c r="CI33" s="99">
        <v>52.418509999999998</v>
      </c>
      <c r="CJ33" s="99">
        <v>53.710120000000003</v>
      </c>
      <c r="CK33" s="99"/>
      <c r="CL33" s="99"/>
      <c r="CM33" s="99"/>
      <c r="CN33" s="100">
        <v>191.19621000000001</v>
      </c>
      <c r="CO33" s="98">
        <v>180.55348000000001</v>
      </c>
      <c r="CP33" s="99">
        <v>180.52450999999999</v>
      </c>
      <c r="CQ33" s="99">
        <v>181.33356000000001</v>
      </c>
      <c r="CR33" s="100">
        <v>181.02912000000001</v>
      </c>
      <c r="CS33" s="98"/>
      <c r="CT33" s="100"/>
      <c r="CU33" s="98"/>
      <c r="CV33" s="100"/>
      <c r="CW33" s="98"/>
      <c r="CX33" s="99"/>
      <c r="CY33" s="101"/>
      <c r="CZ33" s="98"/>
      <c r="DA33" s="99"/>
      <c r="DB33" s="99"/>
      <c r="DC33" s="100"/>
      <c r="DD33" s="98"/>
      <c r="DE33" s="99"/>
      <c r="DF33" s="99"/>
      <c r="DG33" s="99"/>
      <c r="DH33" s="99"/>
      <c r="DI33" s="99"/>
      <c r="DJ33" s="99"/>
      <c r="DK33" s="99"/>
      <c r="DL33" s="99"/>
      <c r="DM33" s="99"/>
      <c r="DN33" s="99"/>
      <c r="DO33" s="100"/>
      <c r="DP33" s="102"/>
      <c r="DQ33" s="103"/>
      <c r="DR33" s="103"/>
      <c r="DS33" s="104"/>
      <c r="DT33" s="98"/>
      <c r="DU33" s="99"/>
      <c r="DV33" s="99"/>
      <c r="DW33" s="100"/>
      <c r="DX33" s="97"/>
      <c r="DY33" s="98"/>
      <c r="DZ33" s="99"/>
      <c r="EA33" s="99"/>
      <c r="EB33" s="99"/>
      <c r="EC33" s="99"/>
      <c r="ED33" s="101"/>
      <c r="EE33" s="1"/>
      <c r="EF33" s="97"/>
      <c r="EG33" s="97"/>
      <c r="EH33" s="97"/>
      <c r="EI33" s="97"/>
      <c r="EJ33" s="97"/>
      <c r="EK33" s="97"/>
      <c r="EL33" s="97"/>
      <c r="EM33" s="97"/>
      <c r="EN33" s="98"/>
      <c r="EO33" s="100"/>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7"/>
      <c r="FS33" s="98"/>
      <c r="FT33" s="100"/>
      <c r="FU33" s="98"/>
      <c r="FV33" s="99"/>
      <c r="FW33" s="99"/>
      <c r="FX33" s="99"/>
      <c r="FY33" s="99"/>
      <c r="FZ33" s="100"/>
      <c r="GA33" s="98"/>
      <c r="GB33" s="100"/>
      <c r="GC33" s="98"/>
      <c r="GD33" s="99"/>
      <c r="GE33" s="99"/>
      <c r="GF33" s="100"/>
      <c r="GG33" s="97"/>
      <c r="GH33" s="97"/>
      <c r="GI33" s="97"/>
      <c r="GJ33" s="98"/>
      <c r="GK33" s="99"/>
      <c r="GL33" s="99"/>
      <c r="GM33" s="99"/>
      <c r="GN33" s="100"/>
      <c r="GO33" s="98"/>
      <c r="GP33" s="99"/>
      <c r="GQ33" s="99"/>
      <c r="GR33" s="100"/>
      <c r="GS33" s="97"/>
      <c r="GT33" s="98"/>
      <c r="GU33" s="100"/>
      <c r="GV33" s="1"/>
      <c r="GW33" s="97"/>
      <c r="GX33" s="98"/>
      <c r="GY33" s="100"/>
      <c r="GZ33" s="97"/>
      <c r="HA33" s="97"/>
      <c r="HB33" s="97"/>
      <c r="HC33" s="97"/>
      <c r="HD33" s="97"/>
      <c r="HE33" s="1"/>
      <c r="HF33" s="97"/>
      <c r="HG33" s="97"/>
      <c r="HH33" s="97"/>
      <c r="HI33" s="97"/>
      <c r="HJ33" s="97"/>
      <c r="HK33" s="97"/>
      <c r="HL33" s="98"/>
      <c r="HM33" s="100"/>
      <c r="HN33" s="1"/>
      <c r="HO33" s="98">
        <v>3472.7591600000005</v>
      </c>
      <c r="HP33" s="99">
        <v>3435.4259700000007</v>
      </c>
      <c r="HQ33" s="100">
        <v>560.14319000000012</v>
      </c>
    </row>
    <row r="34" spans="1:225" x14ac:dyDescent="0.3">
      <c r="A34" s="1"/>
      <c r="B34" s="96" t="s">
        <v>818</v>
      </c>
      <c r="C34" s="97"/>
      <c r="D34" s="98"/>
      <c r="E34" s="99"/>
      <c r="F34" s="99">
        <v>8.8258700000000001</v>
      </c>
      <c r="G34" s="100">
        <v>8.5166900000000005</v>
      </c>
      <c r="H34" s="98"/>
      <c r="I34" s="100"/>
      <c r="J34" s="98">
        <v>81.096100000000007</v>
      </c>
      <c r="K34" s="100"/>
      <c r="L34" s="98"/>
      <c r="M34" s="99"/>
      <c r="N34" s="99"/>
      <c r="O34" s="99">
        <v>182.37953999999999</v>
      </c>
      <c r="P34" s="99"/>
      <c r="Q34" s="99">
        <v>211.16728000000001</v>
      </c>
      <c r="R34" s="99"/>
      <c r="S34" s="99"/>
      <c r="T34" s="100"/>
      <c r="U34" s="98">
        <v>18.14123</v>
      </c>
      <c r="V34" s="99">
        <v>19.191960000000002</v>
      </c>
      <c r="W34" s="99"/>
      <c r="X34" s="100">
        <v>1.0612699999999999</v>
      </c>
      <c r="Y34" s="97"/>
      <c r="Z34" s="98"/>
      <c r="AA34" s="99"/>
      <c r="AB34" s="100"/>
      <c r="AC34" s="98"/>
      <c r="AD34" s="99"/>
      <c r="AE34" s="99"/>
      <c r="AF34" s="99"/>
      <c r="AG34" s="99">
        <v>11.413130000000001</v>
      </c>
      <c r="AH34" s="99">
        <v>23.889150000000001</v>
      </c>
      <c r="AI34" s="100">
        <v>10.22284</v>
      </c>
      <c r="AJ34" s="97"/>
      <c r="AK34" s="97"/>
      <c r="AL34" s="97">
        <v>175.92341999999999</v>
      </c>
      <c r="AM34" s="98">
        <v>213.71525</v>
      </c>
      <c r="AN34" s="100">
        <v>7.8466800000000001</v>
      </c>
      <c r="AO34" s="98"/>
      <c r="AP34" s="100"/>
      <c r="AQ34" s="97"/>
      <c r="AR34" s="98"/>
      <c r="AS34" s="100"/>
      <c r="AT34" s="97"/>
      <c r="AU34" s="97"/>
      <c r="AV34" s="97"/>
      <c r="AW34" s="98"/>
      <c r="AX34" s="99"/>
      <c r="AY34" s="100"/>
      <c r="AZ34" s="98"/>
      <c r="BA34" s="99"/>
      <c r="BB34" s="99"/>
      <c r="BC34" s="99"/>
      <c r="BD34" s="99"/>
      <c r="BE34" s="100"/>
      <c r="BF34" s="98"/>
      <c r="BG34" s="100"/>
      <c r="BH34" s="97"/>
      <c r="BI34" s="98"/>
      <c r="BJ34" s="99">
        <v>184.87493000000001</v>
      </c>
      <c r="BK34" s="100"/>
      <c r="BL34" s="98">
        <v>164.44227000000001</v>
      </c>
      <c r="BM34" s="99">
        <v>165.47058000000001</v>
      </c>
      <c r="BN34" s="99">
        <v>165.59853000000001</v>
      </c>
      <c r="BO34" s="99"/>
      <c r="BP34" s="99"/>
      <c r="BQ34" s="99"/>
      <c r="BR34" s="99"/>
      <c r="BS34" s="99"/>
      <c r="BT34" s="99"/>
      <c r="BU34" s="99"/>
      <c r="BV34" s="99">
        <v>206.49456000000001</v>
      </c>
      <c r="BW34" s="99">
        <v>206.11548999999999</v>
      </c>
      <c r="BX34" s="99">
        <v>205.99002999999999</v>
      </c>
      <c r="BY34" s="100"/>
      <c r="BZ34" s="98">
        <v>17.41583</v>
      </c>
      <c r="CA34" s="100">
        <v>44.053669999999997</v>
      </c>
      <c r="CB34" s="97"/>
      <c r="CC34" s="98"/>
      <c r="CD34" s="99"/>
      <c r="CE34" s="99"/>
      <c r="CF34" s="99"/>
      <c r="CG34" s="99"/>
      <c r="CH34" s="99">
        <v>118.14735</v>
      </c>
      <c r="CI34" s="99">
        <v>52.418509999999998</v>
      </c>
      <c r="CJ34" s="99">
        <v>53.710120000000003</v>
      </c>
      <c r="CK34" s="99"/>
      <c r="CL34" s="99"/>
      <c r="CM34" s="99"/>
      <c r="CN34" s="100">
        <v>191.19621000000001</v>
      </c>
      <c r="CO34" s="98">
        <v>180.55348000000001</v>
      </c>
      <c r="CP34" s="99">
        <v>180.52450999999999</v>
      </c>
      <c r="CQ34" s="99">
        <v>181.33356000000001</v>
      </c>
      <c r="CR34" s="100">
        <v>181.02912000000001</v>
      </c>
      <c r="CS34" s="98"/>
      <c r="CT34" s="100"/>
      <c r="CU34" s="98"/>
      <c r="CV34" s="100"/>
      <c r="CW34" s="98"/>
      <c r="CX34" s="99"/>
      <c r="CY34" s="101"/>
      <c r="CZ34" s="98"/>
      <c r="DA34" s="99"/>
      <c r="DB34" s="99"/>
      <c r="DC34" s="100"/>
      <c r="DD34" s="98"/>
      <c r="DE34" s="99"/>
      <c r="DF34" s="99"/>
      <c r="DG34" s="99"/>
      <c r="DH34" s="99"/>
      <c r="DI34" s="99"/>
      <c r="DJ34" s="99"/>
      <c r="DK34" s="99"/>
      <c r="DL34" s="99"/>
      <c r="DM34" s="99"/>
      <c r="DN34" s="99"/>
      <c r="DO34" s="100"/>
      <c r="DP34" s="102"/>
      <c r="DQ34" s="103"/>
      <c r="DR34" s="103"/>
      <c r="DS34" s="104"/>
      <c r="DT34" s="98"/>
      <c r="DU34" s="99"/>
      <c r="DV34" s="99"/>
      <c r="DW34" s="100"/>
      <c r="DX34" s="97"/>
      <c r="DY34" s="98"/>
      <c r="DZ34" s="99"/>
      <c r="EA34" s="99"/>
      <c r="EB34" s="99"/>
      <c r="EC34" s="99"/>
      <c r="ED34" s="101"/>
      <c r="EE34" s="1"/>
      <c r="EF34" s="97"/>
      <c r="EG34" s="97"/>
      <c r="EH34" s="97"/>
      <c r="EI34" s="97"/>
      <c r="EJ34" s="97"/>
      <c r="EK34" s="97"/>
      <c r="EL34" s="97"/>
      <c r="EM34" s="97"/>
      <c r="EN34" s="98"/>
      <c r="EO34" s="100"/>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7"/>
      <c r="FS34" s="98"/>
      <c r="FT34" s="100"/>
      <c r="FU34" s="98"/>
      <c r="FV34" s="99"/>
      <c r="FW34" s="99"/>
      <c r="FX34" s="99"/>
      <c r="FY34" s="99"/>
      <c r="FZ34" s="100"/>
      <c r="GA34" s="98"/>
      <c r="GB34" s="100"/>
      <c r="GC34" s="98"/>
      <c r="GD34" s="99"/>
      <c r="GE34" s="99"/>
      <c r="GF34" s="100"/>
      <c r="GG34" s="97"/>
      <c r="GH34" s="97"/>
      <c r="GI34" s="97"/>
      <c r="GJ34" s="98"/>
      <c r="GK34" s="99"/>
      <c r="GL34" s="99"/>
      <c r="GM34" s="99"/>
      <c r="GN34" s="100"/>
      <c r="GO34" s="98"/>
      <c r="GP34" s="99"/>
      <c r="GQ34" s="99"/>
      <c r="GR34" s="100"/>
      <c r="GS34" s="97"/>
      <c r="GT34" s="98"/>
      <c r="GU34" s="100"/>
      <c r="GV34" s="1"/>
      <c r="GW34" s="97"/>
      <c r="GX34" s="98"/>
      <c r="GY34" s="100"/>
      <c r="GZ34" s="97"/>
      <c r="HA34" s="97"/>
      <c r="HB34" s="97"/>
      <c r="HC34" s="97"/>
      <c r="HD34" s="97"/>
      <c r="HE34" s="1"/>
      <c r="HF34" s="97"/>
      <c r="HG34" s="97"/>
      <c r="HH34" s="97"/>
      <c r="HI34" s="97"/>
      <c r="HJ34" s="97"/>
      <c r="HK34" s="97"/>
      <c r="HL34" s="98"/>
      <c r="HM34" s="100"/>
      <c r="HN34" s="1"/>
      <c r="HO34" s="98">
        <v>3472.7591600000005</v>
      </c>
      <c r="HP34" s="99">
        <v>3435.4259700000007</v>
      </c>
      <c r="HQ34" s="100">
        <v>560.14319000000012</v>
      </c>
    </row>
    <row r="35" spans="1:225" x14ac:dyDescent="0.3">
      <c r="A35" s="1"/>
      <c r="B35" s="96" t="s">
        <v>819</v>
      </c>
      <c r="C35" s="97"/>
      <c r="D35" s="98"/>
      <c r="E35" s="99"/>
      <c r="F35" s="99">
        <v>8.8258700000000001</v>
      </c>
      <c r="G35" s="100">
        <v>8.5166900000000005</v>
      </c>
      <c r="H35" s="98"/>
      <c r="I35" s="100"/>
      <c r="J35" s="98">
        <v>81.096100000000007</v>
      </c>
      <c r="K35" s="100"/>
      <c r="L35" s="98"/>
      <c r="M35" s="99"/>
      <c r="N35" s="99"/>
      <c r="O35" s="99">
        <v>182.37953999999999</v>
      </c>
      <c r="P35" s="99"/>
      <c r="Q35" s="99">
        <v>211.16728000000001</v>
      </c>
      <c r="R35" s="99"/>
      <c r="S35" s="99"/>
      <c r="T35" s="100"/>
      <c r="U35" s="98">
        <v>18.14123</v>
      </c>
      <c r="V35" s="99">
        <v>19.191960000000002</v>
      </c>
      <c r="W35" s="99"/>
      <c r="X35" s="100">
        <v>1.0612699999999999</v>
      </c>
      <c r="Y35" s="97"/>
      <c r="Z35" s="98"/>
      <c r="AA35" s="99"/>
      <c r="AB35" s="100"/>
      <c r="AC35" s="98"/>
      <c r="AD35" s="99"/>
      <c r="AE35" s="99"/>
      <c r="AF35" s="99"/>
      <c r="AG35" s="99">
        <v>11.413130000000001</v>
      </c>
      <c r="AH35" s="99">
        <v>23.889150000000001</v>
      </c>
      <c r="AI35" s="100">
        <v>10.22284</v>
      </c>
      <c r="AJ35" s="97"/>
      <c r="AK35" s="97"/>
      <c r="AL35" s="97">
        <v>175.92341999999999</v>
      </c>
      <c r="AM35" s="98">
        <v>213.71525</v>
      </c>
      <c r="AN35" s="100">
        <v>7.8466800000000001</v>
      </c>
      <c r="AO35" s="98"/>
      <c r="AP35" s="100"/>
      <c r="AQ35" s="97"/>
      <c r="AR35" s="98"/>
      <c r="AS35" s="100"/>
      <c r="AT35" s="97"/>
      <c r="AU35" s="97"/>
      <c r="AV35" s="97"/>
      <c r="AW35" s="98"/>
      <c r="AX35" s="99"/>
      <c r="AY35" s="100"/>
      <c r="AZ35" s="98"/>
      <c r="BA35" s="99"/>
      <c r="BB35" s="99"/>
      <c r="BC35" s="99"/>
      <c r="BD35" s="99"/>
      <c r="BE35" s="100"/>
      <c r="BF35" s="98"/>
      <c r="BG35" s="100"/>
      <c r="BH35" s="97"/>
      <c r="BI35" s="98"/>
      <c r="BJ35" s="99">
        <v>184.87493000000001</v>
      </c>
      <c r="BK35" s="100"/>
      <c r="BL35" s="98">
        <v>164.44227000000001</v>
      </c>
      <c r="BM35" s="99">
        <v>165.47058000000001</v>
      </c>
      <c r="BN35" s="99">
        <v>165.59853000000001</v>
      </c>
      <c r="BO35" s="99"/>
      <c r="BP35" s="99"/>
      <c r="BQ35" s="99"/>
      <c r="BR35" s="99"/>
      <c r="BS35" s="99"/>
      <c r="BT35" s="99"/>
      <c r="BU35" s="99"/>
      <c r="BV35" s="99">
        <v>206.49456000000001</v>
      </c>
      <c r="BW35" s="99">
        <v>206.11548999999999</v>
      </c>
      <c r="BX35" s="99">
        <v>205.99002999999999</v>
      </c>
      <c r="BY35" s="100"/>
      <c r="BZ35" s="98">
        <v>17.41583</v>
      </c>
      <c r="CA35" s="100">
        <v>44.053669999999997</v>
      </c>
      <c r="CB35" s="97"/>
      <c r="CC35" s="98"/>
      <c r="CD35" s="99"/>
      <c r="CE35" s="99"/>
      <c r="CF35" s="99"/>
      <c r="CG35" s="99"/>
      <c r="CH35" s="99">
        <v>118.14735</v>
      </c>
      <c r="CI35" s="99">
        <v>52.418509999999998</v>
      </c>
      <c r="CJ35" s="99">
        <v>53.710120000000003</v>
      </c>
      <c r="CK35" s="99"/>
      <c r="CL35" s="99"/>
      <c r="CM35" s="99"/>
      <c r="CN35" s="100">
        <v>191.19621000000001</v>
      </c>
      <c r="CO35" s="98">
        <v>180.55348000000001</v>
      </c>
      <c r="CP35" s="99">
        <v>180.52450999999999</v>
      </c>
      <c r="CQ35" s="99">
        <v>181.33356000000001</v>
      </c>
      <c r="CR35" s="100">
        <v>181.02912000000001</v>
      </c>
      <c r="CS35" s="98"/>
      <c r="CT35" s="100"/>
      <c r="CU35" s="98"/>
      <c r="CV35" s="100"/>
      <c r="CW35" s="98"/>
      <c r="CX35" s="99"/>
      <c r="CY35" s="101"/>
      <c r="CZ35" s="98"/>
      <c r="DA35" s="99"/>
      <c r="DB35" s="99"/>
      <c r="DC35" s="100"/>
      <c r="DD35" s="98"/>
      <c r="DE35" s="99"/>
      <c r="DF35" s="99"/>
      <c r="DG35" s="99"/>
      <c r="DH35" s="99"/>
      <c r="DI35" s="99"/>
      <c r="DJ35" s="99"/>
      <c r="DK35" s="99"/>
      <c r="DL35" s="99"/>
      <c r="DM35" s="99"/>
      <c r="DN35" s="99"/>
      <c r="DO35" s="100"/>
      <c r="DP35" s="102"/>
      <c r="DQ35" s="103"/>
      <c r="DR35" s="103"/>
      <c r="DS35" s="104"/>
      <c r="DT35" s="98"/>
      <c r="DU35" s="99"/>
      <c r="DV35" s="99"/>
      <c r="DW35" s="100"/>
      <c r="DX35" s="97"/>
      <c r="DY35" s="98"/>
      <c r="DZ35" s="99"/>
      <c r="EA35" s="99"/>
      <c r="EB35" s="99"/>
      <c r="EC35" s="99"/>
      <c r="ED35" s="101"/>
      <c r="EE35" s="1"/>
      <c r="EF35" s="97"/>
      <c r="EG35" s="97"/>
      <c r="EH35" s="97"/>
      <c r="EI35" s="97"/>
      <c r="EJ35" s="97"/>
      <c r="EK35" s="97"/>
      <c r="EL35" s="97"/>
      <c r="EM35" s="97"/>
      <c r="EN35" s="98"/>
      <c r="EO35" s="100"/>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7"/>
      <c r="FS35" s="98"/>
      <c r="FT35" s="100"/>
      <c r="FU35" s="98"/>
      <c r="FV35" s="99"/>
      <c r="FW35" s="99"/>
      <c r="FX35" s="99"/>
      <c r="FY35" s="99"/>
      <c r="FZ35" s="100"/>
      <c r="GA35" s="98"/>
      <c r="GB35" s="100"/>
      <c r="GC35" s="98"/>
      <c r="GD35" s="99"/>
      <c r="GE35" s="99"/>
      <c r="GF35" s="100"/>
      <c r="GG35" s="97"/>
      <c r="GH35" s="97"/>
      <c r="GI35" s="97"/>
      <c r="GJ35" s="98"/>
      <c r="GK35" s="99"/>
      <c r="GL35" s="99"/>
      <c r="GM35" s="99"/>
      <c r="GN35" s="100"/>
      <c r="GO35" s="98"/>
      <c r="GP35" s="99"/>
      <c r="GQ35" s="99"/>
      <c r="GR35" s="100"/>
      <c r="GS35" s="97"/>
      <c r="GT35" s="98"/>
      <c r="GU35" s="100"/>
      <c r="GV35" s="1"/>
      <c r="GW35" s="97"/>
      <c r="GX35" s="98"/>
      <c r="GY35" s="100"/>
      <c r="GZ35" s="97"/>
      <c r="HA35" s="97"/>
      <c r="HB35" s="97"/>
      <c r="HC35" s="97"/>
      <c r="HD35" s="97"/>
      <c r="HE35" s="1"/>
      <c r="HF35" s="97"/>
      <c r="HG35" s="97"/>
      <c r="HH35" s="97"/>
      <c r="HI35" s="97"/>
      <c r="HJ35" s="97"/>
      <c r="HK35" s="97"/>
      <c r="HL35" s="98"/>
      <c r="HM35" s="100"/>
      <c r="HN35" s="1"/>
      <c r="HO35" s="98">
        <v>3472.7591600000005</v>
      </c>
      <c r="HP35" s="99">
        <v>3435.4259700000007</v>
      </c>
      <c r="HQ35" s="100">
        <v>554.37032000000011</v>
      </c>
    </row>
    <row r="36" spans="1:225" x14ac:dyDescent="0.3">
      <c r="A36" s="1"/>
      <c r="B36" s="96" t="s">
        <v>820</v>
      </c>
      <c r="C36" s="97"/>
      <c r="D36" s="98"/>
      <c r="E36" s="99"/>
      <c r="F36" s="99">
        <v>8.8258700000000001</v>
      </c>
      <c r="G36" s="100">
        <v>8.5166900000000005</v>
      </c>
      <c r="H36" s="98"/>
      <c r="I36" s="100"/>
      <c r="J36" s="98">
        <v>81.096100000000007</v>
      </c>
      <c r="K36" s="100"/>
      <c r="L36" s="98"/>
      <c r="M36" s="99"/>
      <c r="N36" s="99"/>
      <c r="O36" s="99">
        <v>182.37953999999999</v>
      </c>
      <c r="P36" s="99"/>
      <c r="Q36" s="99"/>
      <c r="R36" s="99"/>
      <c r="S36" s="99"/>
      <c r="T36" s="100"/>
      <c r="U36" s="98">
        <v>18.14123</v>
      </c>
      <c r="V36" s="99">
        <v>19.191960000000002</v>
      </c>
      <c r="W36" s="99"/>
      <c r="X36" s="100">
        <v>1.0612699999999999</v>
      </c>
      <c r="Y36" s="97"/>
      <c r="Z36" s="98"/>
      <c r="AA36" s="99"/>
      <c r="AB36" s="100"/>
      <c r="AC36" s="98"/>
      <c r="AD36" s="99"/>
      <c r="AE36" s="99"/>
      <c r="AF36" s="99"/>
      <c r="AG36" s="99">
        <v>11.413130000000001</v>
      </c>
      <c r="AH36" s="99">
        <v>23.889150000000001</v>
      </c>
      <c r="AI36" s="100">
        <v>10.22284</v>
      </c>
      <c r="AJ36" s="97"/>
      <c r="AK36" s="97"/>
      <c r="AL36" s="97">
        <v>175.92341999999999</v>
      </c>
      <c r="AM36" s="98">
        <v>213.71525</v>
      </c>
      <c r="AN36" s="100">
        <v>7.8466800000000001</v>
      </c>
      <c r="AO36" s="98"/>
      <c r="AP36" s="100"/>
      <c r="AQ36" s="97"/>
      <c r="AR36" s="98"/>
      <c r="AS36" s="100"/>
      <c r="AT36" s="97"/>
      <c r="AU36" s="97"/>
      <c r="AV36" s="97"/>
      <c r="AW36" s="98"/>
      <c r="AX36" s="99"/>
      <c r="AY36" s="100"/>
      <c r="AZ36" s="98"/>
      <c r="BA36" s="99"/>
      <c r="BB36" s="99"/>
      <c r="BC36" s="99"/>
      <c r="BD36" s="99"/>
      <c r="BE36" s="100"/>
      <c r="BF36" s="98"/>
      <c r="BG36" s="100"/>
      <c r="BH36" s="97"/>
      <c r="BI36" s="98"/>
      <c r="BJ36" s="99">
        <v>184.87493000000001</v>
      </c>
      <c r="BK36" s="100"/>
      <c r="BL36" s="98">
        <v>164.44227000000001</v>
      </c>
      <c r="BM36" s="99">
        <v>165.47058000000001</v>
      </c>
      <c r="BN36" s="99">
        <v>165.59853000000001</v>
      </c>
      <c r="BO36" s="99"/>
      <c r="BP36" s="99"/>
      <c r="BQ36" s="99"/>
      <c r="BR36" s="99"/>
      <c r="BS36" s="99"/>
      <c r="BT36" s="99"/>
      <c r="BU36" s="99"/>
      <c r="BV36" s="99">
        <v>206.49456000000001</v>
      </c>
      <c r="BW36" s="99">
        <v>206.11548999999999</v>
      </c>
      <c r="BX36" s="99">
        <v>205.99002999999999</v>
      </c>
      <c r="BY36" s="100"/>
      <c r="BZ36" s="98">
        <v>17.41583</v>
      </c>
      <c r="CA36" s="100">
        <v>44.053669999999997</v>
      </c>
      <c r="CB36" s="97"/>
      <c r="CC36" s="98"/>
      <c r="CD36" s="99"/>
      <c r="CE36" s="99"/>
      <c r="CF36" s="99"/>
      <c r="CG36" s="99"/>
      <c r="CH36" s="99">
        <v>118.14735</v>
      </c>
      <c r="CI36" s="99">
        <v>52.418509999999998</v>
      </c>
      <c r="CJ36" s="99">
        <v>53.710120000000003</v>
      </c>
      <c r="CK36" s="99"/>
      <c r="CL36" s="99"/>
      <c r="CM36" s="99"/>
      <c r="CN36" s="100">
        <v>191.19621000000001</v>
      </c>
      <c r="CO36" s="98">
        <v>180.55348000000001</v>
      </c>
      <c r="CP36" s="99">
        <v>180.52450999999999</v>
      </c>
      <c r="CQ36" s="99">
        <v>181.33356000000001</v>
      </c>
      <c r="CR36" s="100">
        <v>181.02912000000001</v>
      </c>
      <c r="CS36" s="98"/>
      <c r="CT36" s="100"/>
      <c r="CU36" s="98"/>
      <c r="CV36" s="100"/>
      <c r="CW36" s="98"/>
      <c r="CX36" s="99"/>
      <c r="CY36" s="101"/>
      <c r="CZ36" s="98"/>
      <c r="DA36" s="99"/>
      <c r="DB36" s="99"/>
      <c r="DC36" s="100"/>
      <c r="DD36" s="98"/>
      <c r="DE36" s="99"/>
      <c r="DF36" s="99"/>
      <c r="DG36" s="99"/>
      <c r="DH36" s="99"/>
      <c r="DI36" s="99"/>
      <c r="DJ36" s="99"/>
      <c r="DK36" s="99"/>
      <c r="DL36" s="99"/>
      <c r="DM36" s="99"/>
      <c r="DN36" s="99"/>
      <c r="DO36" s="100"/>
      <c r="DP36" s="102"/>
      <c r="DQ36" s="103"/>
      <c r="DR36" s="103"/>
      <c r="DS36" s="104"/>
      <c r="DT36" s="98"/>
      <c r="DU36" s="99"/>
      <c r="DV36" s="99"/>
      <c r="DW36" s="100"/>
      <c r="DX36" s="97"/>
      <c r="DY36" s="98"/>
      <c r="DZ36" s="99"/>
      <c r="EA36" s="99"/>
      <c r="EB36" s="99"/>
      <c r="EC36" s="99"/>
      <c r="ED36" s="101"/>
      <c r="EE36" s="1"/>
      <c r="EF36" s="97"/>
      <c r="EG36" s="97"/>
      <c r="EH36" s="97"/>
      <c r="EI36" s="97"/>
      <c r="EJ36" s="97"/>
      <c r="EK36" s="97"/>
      <c r="EL36" s="97"/>
      <c r="EM36" s="97"/>
      <c r="EN36" s="98"/>
      <c r="EO36" s="100"/>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7"/>
      <c r="FS36" s="98"/>
      <c r="FT36" s="100"/>
      <c r="FU36" s="98"/>
      <c r="FV36" s="99"/>
      <c r="FW36" s="99"/>
      <c r="FX36" s="99"/>
      <c r="FY36" s="99"/>
      <c r="FZ36" s="100"/>
      <c r="GA36" s="98"/>
      <c r="GB36" s="100"/>
      <c r="GC36" s="98"/>
      <c r="GD36" s="99"/>
      <c r="GE36" s="99"/>
      <c r="GF36" s="100"/>
      <c r="GG36" s="97"/>
      <c r="GH36" s="97"/>
      <c r="GI36" s="97"/>
      <c r="GJ36" s="98"/>
      <c r="GK36" s="99"/>
      <c r="GL36" s="99"/>
      <c r="GM36" s="99"/>
      <c r="GN36" s="100"/>
      <c r="GO36" s="98"/>
      <c r="GP36" s="99"/>
      <c r="GQ36" s="99"/>
      <c r="GR36" s="100"/>
      <c r="GS36" s="97"/>
      <c r="GT36" s="98"/>
      <c r="GU36" s="100"/>
      <c r="GV36" s="1"/>
      <c r="GW36" s="97"/>
      <c r="GX36" s="98"/>
      <c r="GY36" s="100"/>
      <c r="GZ36" s="97"/>
      <c r="HA36" s="97"/>
      <c r="HB36" s="97"/>
      <c r="HC36" s="97"/>
      <c r="HD36" s="97"/>
      <c r="HE36" s="1"/>
      <c r="HF36" s="97"/>
      <c r="HG36" s="97"/>
      <c r="HH36" s="97"/>
      <c r="HI36" s="97"/>
      <c r="HJ36" s="97"/>
      <c r="HK36" s="97"/>
      <c r="HL36" s="98"/>
      <c r="HM36" s="100"/>
      <c r="HN36" s="1"/>
      <c r="HO36" s="98">
        <v>3261.5918800000004</v>
      </c>
      <c r="HP36" s="99">
        <v>3224.2586900000006</v>
      </c>
      <c r="HQ36" s="100">
        <v>560.11188000000004</v>
      </c>
    </row>
    <row r="37" spans="1:225" x14ac:dyDescent="0.3">
      <c r="A37" s="1"/>
      <c r="B37" s="96" t="s">
        <v>821</v>
      </c>
      <c r="C37" s="97"/>
      <c r="D37" s="98"/>
      <c r="E37" s="99"/>
      <c r="F37" s="99">
        <v>8.8258700000000001</v>
      </c>
      <c r="G37" s="100">
        <v>8.5166900000000005</v>
      </c>
      <c r="H37" s="98"/>
      <c r="I37" s="100"/>
      <c r="J37" s="98">
        <v>81.096100000000007</v>
      </c>
      <c r="K37" s="100"/>
      <c r="L37" s="98"/>
      <c r="M37" s="99"/>
      <c r="N37" s="99"/>
      <c r="O37" s="99">
        <v>182.37953999999999</v>
      </c>
      <c r="P37" s="99"/>
      <c r="Q37" s="99"/>
      <c r="R37" s="99"/>
      <c r="S37" s="99"/>
      <c r="T37" s="100"/>
      <c r="U37" s="98">
        <v>18.14123</v>
      </c>
      <c r="V37" s="99">
        <v>19.191960000000002</v>
      </c>
      <c r="W37" s="99"/>
      <c r="X37" s="100">
        <v>1.0612699999999999</v>
      </c>
      <c r="Y37" s="97"/>
      <c r="Z37" s="98"/>
      <c r="AA37" s="99"/>
      <c r="AB37" s="100"/>
      <c r="AC37" s="98"/>
      <c r="AD37" s="99"/>
      <c r="AE37" s="99"/>
      <c r="AF37" s="99"/>
      <c r="AG37" s="99">
        <v>11.413130000000001</v>
      </c>
      <c r="AH37" s="99">
        <v>23.889150000000001</v>
      </c>
      <c r="AI37" s="100">
        <v>10.22284</v>
      </c>
      <c r="AJ37" s="97"/>
      <c r="AK37" s="97"/>
      <c r="AL37" s="97">
        <v>175.92341999999999</v>
      </c>
      <c r="AM37" s="98">
        <v>213.71525</v>
      </c>
      <c r="AN37" s="100">
        <v>7.8466800000000001</v>
      </c>
      <c r="AO37" s="98"/>
      <c r="AP37" s="100"/>
      <c r="AQ37" s="97"/>
      <c r="AR37" s="98"/>
      <c r="AS37" s="100"/>
      <c r="AT37" s="97"/>
      <c r="AU37" s="97"/>
      <c r="AV37" s="97"/>
      <c r="AW37" s="98"/>
      <c r="AX37" s="99"/>
      <c r="AY37" s="100"/>
      <c r="AZ37" s="98"/>
      <c r="BA37" s="99"/>
      <c r="BB37" s="99"/>
      <c r="BC37" s="99"/>
      <c r="BD37" s="99"/>
      <c r="BE37" s="100"/>
      <c r="BF37" s="98"/>
      <c r="BG37" s="100"/>
      <c r="BH37" s="97"/>
      <c r="BI37" s="98"/>
      <c r="BJ37" s="99">
        <v>184.87493000000001</v>
      </c>
      <c r="BK37" s="100"/>
      <c r="BL37" s="98">
        <v>164.44227000000001</v>
      </c>
      <c r="BM37" s="99">
        <v>165.47058000000001</v>
      </c>
      <c r="BN37" s="99">
        <v>165.59853000000001</v>
      </c>
      <c r="BO37" s="99"/>
      <c r="BP37" s="99"/>
      <c r="BQ37" s="99"/>
      <c r="BR37" s="99"/>
      <c r="BS37" s="99"/>
      <c r="BT37" s="99"/>
      <c r="BU37" s="99"/>
      <c r="BV37" s="99">
        <v>206.49456000000001</v>
      </c>
      <c r="BW37" s="99">
        <v>206.11548999999999</v>
      </c>
      <c r="BX37" s="99">
        <v>205.99002999999999</v>
      </c>
      <c r="BY37" s="100"/>
      <c r="BZ37" s="98">
        <v>17.41583</v>
      </c>
      <c r="CA37" s="100">
        <v>44.053669999999997</v>
      </c>
      <c r="CB37" s="97"/>
      <c r="CC37" s="98"/>
      <c r="CD37" s="99"/>
      <c r="CE37" s="99"/>
      <c r="CF37" s="99"/>
      <c r="CG37" s="99"/>
      <c r="CH37" s="99">
        <v>118.14735</v>
      </c>
      <c r="CI37" s="99">
        <v>52.418509999999998</v>
      </c>
      <c r="CJ37" s="99">
        <v>53.710120000000003</v>
      </c>
      <c r="CK37" s="99"/>
      <c r="CL37" s="99"/>
      <c r="CM37" s="99"/>
      <c r="CN37" s="100">
        <v>191.19621000000001</v>
      </c>
      <c r="CO37" s="98">
        <v>180.55348000000001</v>
      </c>
      <c r="CP37" s="99">
        <v>180.52450999999999</v>
      </c>
      <c r="CQ37" s="99">
        <v>181.33356000000001</v>
      </c>
      <c r="CR37" s="100">
        <v>181.02912000000001</v>
      </c>
      <c r="CS37" s="98"/>
      <c r="CT37" s="100"/>
      <c r="CU37" s="98"/>
      <c r="CV37" s="100"/>
      <c r="CW37" s="98"/>
      <c r="CX37" s="99"/>
      <c r="CY37" s="101"/>
      <c r="CZ37" s="98"/>
      <c r="DA37" s="99"/>
      <c r="DB37" s="99"/>
      <c r="DC37" s="100"/>
      <c r="DD37" s="98"/>
      <c r="DE37" s="99"/>
      <c r="DF37" s="99"/>
      <c r="DG37" s="99"/>
      <c r="DH37" s="99"/>
      <c r="DI37" s="99"/>
      <c r="DJ37" s="99"/>
      <c r="DK37" s="99"/>
      <c r="DL37" s="99"/>
      <c r="DM37" s="99"/>
      <c r="DN37" s="99"/>
      <c r="DO37" s="100"/>
      <c r="DP37" s="102"/>
      <c r="DQ37" s="103"/>
      <c r="DR37" s="103"/>
      <c r="DS37" s="104"/>
      <c r="DT37" s="98"/>
      <c r="DU37" s="99"/>
      <c r="DV37" s="99"/>
      <c r="DW37" s="100"/>
      <c r="DX37" s="97"/>
      <c r="DY37" s="98"/>
      <c r="DZ37" s="99"/>
      <c r="EA37" s="99"/>
      <c r="EB37" s="99"/>
      <c r="EC37" s="99"/>
      <c r="ED37" s="101"/>
      <c r="EE37" s="1"/>
      <c r="EF37" s="97"/>
      <c r="EG37" s="97"/>
      <c r="EH37" s="97"/>
      <c r="EI37" s="97"/>
      <c r="EJ37" s="97"/>
      <c r="EK37" s="97"/>
      <c r="EL37" s="97"/>
      <c r="EM37" s="97"/>
      <c r="EN37" s="98"/>
      <c r="EO37" s="100"/>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7"/>
      <c r="FS37" s="98"/>
      <c r="FT37" s="100"/>
      <c r="FU37" s="98"/>
      <c r="FV37" s="99"/>
      <c r="FW37" s="99"/>
      <c r="FX37" s="99"/>
      <c r="FY37" s="99"/>
      <c r="FZ37" s="100"/>
      <c r="GA37" s="98"/>
      <c r="GB37" s="100"/>
      <c r="GC37" s="98"/>
      <c r="GD37" s="99"/>
      <c r="GE37" s="99"/>
      <c r="GF37" s="100"/>
      <c r="GG37" s="97"/>
      <c r="GH37" s="97"/>
      <c r="GI37" s="97"/>
      <c r="GJ37" s="98"/>
      <c r="GK37" s="99"/>
      <c r="GL37" s="99"/>
      <c r="GM37" s="99"/>
      <c r="GN37" s="100"/>
      <c r="GO37" s="98"/>
      <c r="GP37" s="99"/>
      <c r="GQ37" s="99"/>
      <c r="GR37" s="100"/>
      <c r="GS37" s="97"/>
      <c r="GT37" s="98"/>
      <c r="GU37" s="100"/>
      <c r="GV37" s="1"/>
      <c r="GW37" s="97"/>
      <c r="GX37" s="98"/>
      <c r="GY37" s="100"/>
      <c r="GZ37" s="97"/>
      <c r="HA37" s="97"/>
      <c r="HB37" s="97"/>
      <c r="HC37" s="97"/>
      <c r="HD37" s="97"/>
      <c r="HE37" s="1"/>
      <c r="HF37" s="97"/>
      <c r="HG37" s="97"/>
      <c r="HH37" s="97"/>
      <c r="HI37" s="97"/>
      <c r="HJ37" s="97"/>
      <c r="HK37" s="97"/>
      <c r="HL37" s="98"/>
      <c r="HM37" s="100"/>
      <c r="HN37" s="1"/>
      <c r="HO37" s="98">
        <v>3261.5918800000004</v>
      </c>
      <c r="HP37" s="99">
        <v>3224.2586900000006</v>
      </c>
      <c r="HQ37" s="100">
        <v>560.11188000000004</v>
      </c>
    </row>
    <row r="38" spans="1:225" x14ac:dyDescent="0.3">
      <c r="A38" s="1"/>
      <c r="B38" s="96" t="s">
        <v>822</v>
      </c>
      <c r="C38" s="97"/>
      <c r="D38" s="98"/>
      <c r="E38" s="99"/>
      <c r="F38" s="99">
        <v>8.8258700000000001</v>
      </c>
      <c r="G38" s="100">
        <v>8.5166900000000005</v>
      </c>
      <c r="H38" s="98"/>
      <c r="I38" s="100"/>
      <c r="J38" s="98">
        <v>81.096100000000007</v>
      </c>
      <c r="K38" s="100"/>
      <c r="L38" s="98"/>
      <c r="M38" s="99"/>
      <c r="N38" s="99"/>
      <c r="O38" s="99">
        <v>182.37953999999999</v>
      </c>
      <c r="P38" s="99"/>
      <c r="Q38" s="99"/>
      <c r="R38" s="99"/>
      <c r="S38" s="99"/>
      <c r="T38" s="100"/>
      <c r="U38" s="98">
        <v>18.14123</v>
      </c>
      <c r="V38" s="99">
        <v>19.191960000000002</v>
      </c>
      <c r="W38" s="99"/>
      <c r="X38" s="100">
        <v>1.0612699999999999</v>
      </c>
      <c r="Y38" s="97"/>
      <c r="Z38" s="98"/>
      <c r="AA38" s="99"/>
      <c r="AB38" s="100"/>
      <c r="AC38" s="98"/>
      <c r="AD38" s="99"/>
      <c r="AE38" s="99"/>
      <c r="AF38" s="99"/>
      <c r="AG38" s="99">
        <v>11.413130000000001</v>
      </c>
      <c r="AH38" s="99">
        <v>15.970179999999999</v>
      </c>
      <c r="AI38" s="100">
        <v>10.22284</v>
      </c>
      <c r="AJ38" s="97"/>
      <c r="AK38" s="97"/>
      <c r="AL38" s="97">
        <v>175.92341999999999</v>
      </c>
      <c r="AM38" s="98">
        <v>213.71525</v>
      </c>
      <c r="AN38" s="100">
        <v>7.8466800000000001</v>
      </c>
      <c r="AO38" s="98"/>
      <c r="AP38" s="100"/>
      <c r="AQ38" s="97"/>
      <c r="AR38" s="98"/>
      <c r="AS38" s="100"/>
      <c r="AT38" s="97"/>
      <c r="AU38" s="97"/>
      <c r="AV38" s="97"/>
      <c r="AW38" s="98"/>
      <c r="AX38" s="99"/>
      <c r="AY38" s="100"/>
      <c r="AZ38" s="98"/>
      <c r="BA38" s="99"/>
      <c r="BB38" s="99"/>
      <c r="BC38" s="99"/>
      <c r="BD38" s="99"/>
      <c r="BE38" s="100"/>
      <c r="BF38" s="98"/>
      <c r="BG38" s="100"/>
      <c r="BH38" s="97"/>
      <c r="BI38" s="98"/>
      <c r="BJ38" s="99">
        <v>184.87493000000001</v>
      </c>
      <c r="BK38" s="100"/>
      <c r="BL38" s="98">
        <v>164.44227000000001</v>
      </c>
      <c r="BM38" s="99">
        <v>165.47058000000001</v>
      </c>
      <c r="BN38" s="99">
        <v>165.59853000000001</v>
      </c>
      <c r="BO38" s="99"/>
      <c r="BP38" s="99"/>
      <c r="BQ38" s="99"/>
      <c r="BR38" s="99"/>
      <c r="BS38" s="99"/>
      <c r="BT38" s="99"/>
      <c r="BU38" s="99"/>
      <c r="BV38" s="99">
        <v>206.49456000000001</v>
      </c>
      <c r="BW38" s="99">
        <v>206.11548999999999</v>
      </c>
      <c r="BX38" s="99">
        <v>205.99002999999999</v>
      </c>
      <c r="BY38" s="100"/>
      <c r="BZ38" s="98">
        <v>17.41583</v>
      </c>
      <c r="CA38" s="100">
        <v>44.053669999999997</v>
      </c>
      <c r="CB38" s="97"/>
      <c r="CC38" s="98"/>
      <c r="CD38" s="99"/>
      <c r="CE38" s="99"/>
      <c r="CF38" s="99"/>
      <c r="CG38" s="99"/>
      <c r="CH38" s="99">
        <v>118.14735</v>
      </c>
      <c r="CI38" s="99">
        <v>52.418509999999998</v>
      </c>
      <c r="CJ38" s="99">
        <v>53.710120000000003</v>
      </c>
      <c r="CK38" s="99"/>
      <c r="CL38" s="99"/>
      <c r="CM38" s="99"/>
      <c r="CN38" s="100">
        <v>191.19621000000001</v>
      </c>
      <c r="CO38" s="98">
        <v>180.55348000000001</v>
      </c>
      <c r="CP38" s="99">
        <v>180.52450999999999</v>
      </c>
      <c r="CQ38" s="99">
        <v>181.33356000000001</v>
      </c>
      <c r="CR38" s="100">
        <v>181.02912000000001</v>
      </c>
      <c r="CS38" s="98"/>
      <c r="CT38" s="100"/>
      <c r="CU38" s="98"/>
      <c r="CV38" s="100"/>
      <c r="CW38" s="98"/>
      <c r="CX38" s="99"/>
      <c r="CY38" s="101"/>
      <c r="CZ38" s="98"/>
      <c r="DA38" s="99"/>
      <c r="DB38" s="99"/>
      <c r="DC38" s="100"/>
      <c r="DD38" s="98"/>
      <c r="DE38" s="99"/>
      <c r="DF38" s="99"/>
      <c r="DG38" s="99"/>
      <c r="DH38" s="99"/>
      <c r="DI38" s="99"/>
      <c r="DJ38" s="99"/>
      <c r="DK38" s="99"/>
      <c r="DL38" s="99"/>
      <c r="DM38" s="99"/>
      <c r="DN38" s="99"/>
      <c r="DO38" s="100"/>
      <c r="DP38" s="102"/>
      <c r="DQ38" s="103"/>
      <c r="DR38" s="103"/>
      <c r="DS38" s="104"/>
      <c r="DT38" s="98"/>
      <c r="DU38" s="99"/>
      <c r="DV38" s="99"/>
      <c r="DW38" s="100"/>
      <c r="DX38" s="97"/>
      <c r="DY38" s="98"/>
      <c r="DZ38" s="99"/>
      <c r="EA38" s="99"/>
      <c r="EB38" s="99"/>
      <c r="EC38" s="99"/>
      <c r="ED38" s="101"/>
      <c r="EE38" s="1"/>
      <c r="EF38" s="97"/>
      <c r="EG38" s="97"/>
      <c r="EH38" s="97"/>
      <c r="EI38" s="97"/>
      <c r="EJ38" s="97"/>
      <c r="EK38" s="97"/>
      <c r="EL38" s="97"/>
      <c r="EM38" s="97"/>
      <c r="EN38" s="98"/>
      <c r="EO38" s="100"/>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7"/>
      <c r="FS38" s="98"/>
      <c r="FT38" s="100"/>
      <c r="FU38" s="98"/>
      <c r="FV38" s="99"/>
      <c r="FW38" s="99"/>
      <c r="FX38" s="99"/>
      <c r="FY38" s="99"/>
      <c r="FZ38" s="100"/>
      <c r="GA38" s="98"/>
      <c r="GB38" s="100"/>
      <c r="GC38" s="98"/>
      <c r="GD38" s="99"/>
      <c r="GE38" s="99"/>
      <c r="GF38" s="100"/>
      <c r="GG38" s="97"/>
      <c r="GH38" s="97"/>
      <c r="GI38" s="97"/>
      <c r="GJ38" s="98"/>
      <c r="GK38" s="99"/>
      <c r="GL38" s="99"/>
      <c r="GM38" s="99"/>
      <c r="GN38" s="100"/>
      <c r="GO38" s="98"/>
      <c r="GP38" s="99"/>
      <c r="GQ38" s="99"/>
      <c r="GR38" s="100"/>
      <c r="GS38" s="97"/>
      <c r="GT38" s="98"/>
      <c r="GU38" s="100"/>
      <c r="GV38" s="1"/>
      <c r="GW38" s="97"/>
      <c r="GX38" s="98"/>
      <c r="GY38" s="100"/>
      <c r="GZ38" s="97"/>
      <c r="HA38" s="97"/>
      <c r="HB38" s="97"/>
      <c r="HC38" s="97"/>
      <c r="HD38" s="97"/>
      <c r="HE38" s="1"/>
      <c r="HF38" s="97"/>
      <c r="HG38" s="97"/>
      <c r="HH38" s="97"/>
      <c r="HI38" s="97"/>
      <c r="HJ38" s="97"/>
      <c r="HK38" s="97"/>
      <c r="HL38" s="98"/>
      <c r="HM38" s="100"/>
      <c r="HN38" s="1"/>
      <c r="HO38" s="98">
        <v>3253.6729100000002</v>
      </c>
      <c r="HP38" s="99">
        <v>3216.3397200000004</v>
      </c>
      <c r="HQ38" s="100">
        <v>560.11188000000004</v>
      </c>
    </row>
    <row r="39" spans="1:225" x14ac:dyDescent="0.3">
      <c r="A39" s="1"/>
      <c r="B39" s="96" t="s">
        <v>823</v>
      </c>
      <c r="C39" s="97"/>
      <c r="D39" s="98"/>
      <c r="E39" s="99"/>
      <c r="F39" s="99">
        <v>8.8258700000000001</v>
      </c>
      <c r="G39" s="100">
        <v>8.5166900000000005</v>
      </c>
      <c r="H39" s="98"/>
      <c r="I39" s="100"/>
      <c r="J39" s="98">
        <v>81.096100000000007</v>
      </c>
      <c r="K39" s="100"/>
      <c r="L39" s="98"/>
      <c r="M39" s="99"/>
      <c r="N39" s="99"/>
      <c r="O39" s="99">
        <v>182.37953999999999</v>
      </c>
      <c r="P39" s="99"/>
      <c r="Q39" s="99"/>
      <c r="R39" s="99"/>
      <c r="S39" s="99"/>
      <c r="T39" s="100"/>
      <c r="U39" s="98">
        <v>18.14123</v>
      </c>
      <c r="V39" s="99">
        <v>19.191960000000002</v>
      </c>
      <c r="W39" s="99"/>
      <c r="X39" s="100">
        <v>1.0612699999999999</v>
      </c>
      <c r="Y39" s="97"/>
      <c r="Z39" s="98"/>
      <c r="AA39" s="99"/>
      <c r="AB39" s="100"/>
      <c r="AC39" s="98"/>
      <c r="AD39" s="99"/>
      <c r="AE39" s="99"/>
      <c r="AF39" s="99"/>
      <c r="AG39" s="99">
        <v>11.413130000000001</v>
      </c>
      <c r="AH39" s="99">
        <v>15.970179999999999</v>
      </c>
      <c r="AI39" s="100">
        <v>10.22284</v>
      </c>
      <c r="AJ39" s="97"/>
      <c r="AK39" s="97"/>
      <c r="AL39" s="97">
        <v>175.92341999999999</v>
      </c>
      <c r="AM39" s="98">
        <v>213.71525</v>
      </c>
      <c r="AN39" s="100">
        <v>7.8466800000000001</v>
      </c>
      <c r="AO39" s="98"/>
      <c r="AP39" s="100"/>
      <c r="AQ39" s="97"/>
      <c r="AR39" s="98"/>
      <c r="AS39" s="100"/>
      <c r="AT39" s="97"/>
      <c r="AU39" s="97"/>
      <c r="AV39" s="97"/>
      <c r="AW39" s="98"/>
      <c r="AX39" s="99"/>
      <c r="AY39" s="100"/>
      <c r="AZ39" s="98"/>
      <c r="BA39" s="99"/>
      <c r="BB39" s="99"/>
      <c r="BC39" s="99"/>
      <c r="BD39" s="99"/>
      <c r="BE39" s="100"/>
      <c r="BF39" s="98"/>
      <c r="BG39" s="100"/>
      <c r="BH39" s="97"/>
      <c r="BI39" s="98"/>
      <c r="BJ39" s="99">
        <v>184.87493000000001</v>
      </c>
      <c r="BK39" s="100"/>
      <c r="BL39" s="98">
        <v>164.44227000000001</v>
      </c>
      <c r="BM39" s="99">
        <v>165.47058000000001</v>
      </c>
      <c r="BN39" s="99">
        <v>165.59853000000001</v>
      </c>
      <c r="BO39" s="99"/>
      <c r="BP39" s="99"/>
      <c r="BQ39" s="99"/>
      <c r="BR39" s="99"/>
      <c r="BS39" s="99"/>
      <c r="BT39" s="99"/>
      <c r="BU39" s="99"/>
      <c r="BV39" s="99">
        <v>206.49456000000001</v>
      </c>
      <c r="BW39" s="99">
        <v>206.11548999999999</v>
      </c>
      <c r="BX39" s="99">
        <v>205.99002999999999</v>
      </c>
      <c r="BY39" s="100"/>
      <c r="BZ39" s="98">
        <v>17.41583</v>
      </c>
      <c r="CA39" s="100">
        <v>44.053669999999997</v>
      </c>
      <c r="CB39" s="97"/>
      <c r="CC39" s="98"/>
      <c r="CD39" s="99"/>
      <c r="CE39" s="99"/>
      <c r="CF39" s="99"/>
      <c r="CG39" s="99"/>
      <c r="CH39" s="99">
        <v>118.14735</v>
      </c>
      <c r="CI39" s="99">
        <v>52.418509999999998</v>
      </c>
      <c r="CJ39" s="99">
        <v>53.710120000000003</v>
      </c>
      <c r="CK39" s="99"/>
      <c r="CL39" s="99"/>
      <c r="CM39" s="99"/>
      <c r="CN39" s="100">
        <v>191.19621000000001</v>
      </c>
      <c r="CO39" s="98">
        <v>180.55348000000001</v>
      </c>
      <c r="CP39" s="99">
        <v>180.52450999999999</v>
      </c>
      <c r="CQ39" s="99">
        <v>181.33356000000001</v>
      </c>
      <c r="CR39" s="100">
        <v>181.02912000000001</v>
      </c>
      <c r="CS39" s="98"/>
      <c r="CT39" s="100"/>
      <c r="CU39" s="98"/>
      <c r="CV39" s="100"/>
      <c r="CW39" s="98"/>
      <c r="CX39" s="99"/>
      <c r="CY39" s="101"/>
      <c r="CZ39" s="98"/>
      <c r="DA39" s="99"/>
      <c r="DB39" s="99"/>
      <c r="DC39" s="100"/>
      <c r="DD39" s="98"/>
      <c r="DE39" s="99"/>
      <c r="DF39" s="99"/>
      <c r="DG39" s="99"/>
      <c r="DH39" s="99"/>
      <c r="DI39" s="99"/>
      <c r="DJ39" s="99"/>
      <c r="DK39" s="99"/>
      <c r="DL39" s="99"/>
      <c r="DM39" s="99"/>
      <c r="DN39" s="99"/>
      <c r="DO39" s="100"/>
      <c r="DP39" s="102"/>
      <c r="DQ39" s="103"/>
      <c r="DR39" s="103"/>
      <c r="DS39" s="104"/>
      <c r="DT39" s="98"/>
      <c r="DU39" s="99"/>
      <c r="DV39" s="99"/>
      <c r="DW39" s="100"/>
      <c r="DX39" s="97"/>
      <c r="DY39" s="98"/>
      <c r="DZ39" s="99"/>
      <c r="EA39" s="99"/>
      <c r="EB39" s="99"/>
      <c r="EC39" s="99"/>
      <c r="ED39" s="101"/>
      <c r="EE39" s="1"/>
      <c r="EF39" s="97"/>
      <c r="EG39" s="97"/>
      <c r="EH39" s="97"/>
      <c r="EI39" s="97"/>
      <c r="EJ39" s="97"/>
      <c r="EK39" s="97"/>
      <c r="EL39" s="97"/>
      <c r="EM39" s="97"/>
      <c r="EN39" s="98"/>
      <c r="EO39" s="100"/>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7"/>
      <c r="FS39" s="98"/>
      <c r="FT39" s="100"/>
      <c r="FU39" s="98"/>
      <c r="FV39" s="99"/>
      <c r="FW39" s="99"/>
      <c r="FX39" s="99"/>
      <c r="FY39" s="99"/>
      <c r="FZ39" s="100"/>
      <c r="GA39" s="98"/>
      <c r="GB39" s="100"/>
      <c r="GC39" s="98"/>
      <c r="GD39" s="99"/>
      <c r="GE39" s="99"/>
      <c r="GF39" s="100"/>
      <c r="GG39" s="97"/>
      <c r="GH39" s="97"/>
      <c r="GI39" s="97"/>
      <c r="GJ39" s="98"/>
      <c r="GK39" s="99"/>
      <c r="GL39" s="99"/>
      <c r="GM39" s="99"/>
      <c r="GN39" s="100"/>
      <c r="GO39" s="98"/>
      <c r="GP39" s="99"/>
      <c r="GQ39" s="99"/>
      <c r="GR39" s="100"/>
      <c r="GS39" s="97"/>
      <c r="GT39" s="98"/>
      <c r="GU39" s="100"/>
      <c r="GV39" s="1"/>
      <c r="GW39" s="97"/>
      <c r="GX39" s="98"/>
      <c r="GY39" s="100"/>
      <c r="GZ39" s="97"/>
      <c r="HA39" s="97"/>
      <c r="HB39" s="97"/>
      <c r="HC39" s="97"/>
      <c r="HD39" s="97"/>
      <c r="HE39" s="1"/>
      <c r="HF39" s="97"/>
      <c r="HG39" s="97"/>
      <c r="HH39" s="97"/>
      <c r="HI39" s="97"/>
      <c r="HJ39" s="97"/>
      <c r="HK39" s="97"/>
      <c r="HL39" s="98"/>
      <c r="HM39" s="100"/>
      <c r="HN39" s="1"/>
      <c r="HO39" s="98">
        <v>3253.6729100000002</v>
      </c>
      <c r="HP39" s="99">
        <v>3216.3397200000004</v>
      </c>
      <c r="HQ39" s="100">
        <v>560.11188000000004</v>
      </c>
    </row>
    <row r="40" spans="1:225" x14ac:dyDescent="0.3">
      <c r="A40" s="1"/>
      <c r="B40" s="96" t="s">
        <v>824</v>
      </c>
      <c r="C40" s="97"/>
      <c r="D40" s="98"/>
      <c r="E40" s="99"/>
      <c r="F40" s="99">
        <v>8.8258700000000001</v>
      </c>
      <c r="G40" s="100">
        <v>8.5166900000000005</v>
      </c>
      <c r="H40" s="98"/>
      <c r="I40" s="100"/>
      <c r="J40" s="98">
        <v>81.096100000000007</v>
      </c>
      <c r="K40" s="100"/>
      <c r="L40" s="98"/>
      <c r="M40" s="99"/>
      <c r="N40" s="99"/>
      <c r="O40" s="99">
        <v>182.37953999999999</v>
      </c>
      <c r="P40" s="99"/>
      <c r="Q40" s="99"/>
      <c r="R40" s="99"/>
      <c r="S40" s="99"/>
      <c r="T40" s="100"/>
      <c r="U40" s="98">
        <v>18.14123</v>
      </c>
      <c r="V40" s="99">
        <v>19.191960000000002</v>
      </c>
      <c r="W40" s="99"/>
      <c r="X40" s="100">
        <v>1.0612699999999999</v>
      </c>
      <c r="Y40" s="97"/>
      <c r="Z40" s="98"/>
      <c r="AA40" s="99"/>
      <c r="AB40" s="100"/>
      <c r="AC40" s="98"/>
      <c r="AD40" s="99"/>
      <c r="AE40" s="99"/>
      <c r="AF40" s="99"/>
      <c r="AG40" s="99">
        <v>11.413130000000001</v>
      </c>
      <c r="AH40" s="99">
        <v>15.970179999999999</v>
      </c>
      <c r="AI40" s="100">
        <v>10.22284</v>
      </c>
      <c r="AJ40" s="97"/>
      <c r="AK40" s="97"/>
      <c r="AL40" s="97">
        <v>175.92341999999999</v>
      </c>
      <c r="AM40" s="98">
        <v>213.71525</v>
      </c>
      <c r="AN40" s="100">
        <v>7.8466800000000001</v>
      </c>
      <c r="AO40" s="98"/>
      <c r="AP40" s="100"/>
      <c r="AQ40" s="97"/>
      <c r="AR40" s="98"/>
      <c r="AS40" s="100"/>
      <c r="AT40" s="97"/>
      <c r="AU40" s="97"/>
      <c r="AV40" s="97"/>
      <c r="AW40" s="98"/>
      <c r="AX40" s="99"/>
      <c r="AY40" s="100"/>
      <c r="AZ40" s="98"/>
      <c r="BA40" s="99"/>
      <c r="BB40" s="99"/>
      <c r="BC40" s="99"/>
      <c r="BD40" s="99"/>
      <c r="BE40" s="100"/>
      <c r="BF40" s="98"/>
      <c r="BG40" s="100"/>
      <c r="BH40" s="97"/>
      <c r="BI40" s="98"/>
      <c r="BJ40" s="99">
        <v>184.87493000000001</v>
      </c>
      <c r="BK40" s="100"/>
      <c r="BL40" s="98">
        <v>164.44227000000001</v>
      </c>
      <c r="BM40" s="99">
        <v>165.47058000000001</v>
      </c>
      <c r="BN40" s="99">
        <v>165.59853000000001</v>
      </c>
      <c r="BO40" s="99"/>
      <c r="BP40" s="99"/>
      <c r="BQ40" s="99"/>
      <c r="BR40" s="99"/>
      <c r="BS40" s="99"/>
      <c r="BT40" s="99"/>
      <c r="BU40" s="99"/>
      <c r="BV40" s="99">
        <v>206.49456000000001</v>
      </c>
      <c r="BW40" s="99">
        <v>206.11548999999999</v>
      </c>
      <c r="BX40" s="99">
        <v>205.99002999999999</v>
      </c>
      <c r="BY40" s="100"/>
      <c r="BZ40" s="98">
        <v>17.41583</v>
      </c>
      <c r="CA40" s="100">
        <v>44.053669999999997</v>
      </c>
      <c r="CB40" s="97"/>
      <c r="CC40" s="98"/>
      <c r="CD40" s="99"/>
      <c r="CE40" s="99"/>
      <c r="CF40" s="99"/>
      <c r="CG40" s="99"/>
      <c r="CH40" s="99">
        <v>118.14735</v>
      </c>
      <c r="CI40" s="99">
        <v>52.418509999999998</v>
      </c>
      <c r="CJ40" s="99">
        <v>53.710120000000003</v>
      </c>
      <c r="CK40" s="99"/>
      <c r="CL40" s="99"/>
      <c r="CM40" s="99"/>
      <c r="CN40" s="100">
        <v>191.19621000000001</v>
      </c>
      <c r="CO40" s="98">
        <v>180.55348000000001</v>
      </c>
      <c r="CP40" s="99">
        <v>180.52450999999999</v>
      </c>
      <c r="CQ40" s="99">
        <v>181.33356000000001</v>
      </c>
      <c r="CR40" s="100">
        <v>181.02912000000001</v>
      </c>
      <c r="CS40" s="98"/>
      <c r="CT40" s="100"/>
      <c r="CU40" s="98"/>
      <c r="CV40" s="100"/>
      <c r="CW40" s="98"/>
      <c r="CX40" s="99"/>
      <c r="CY40" s="101"/>
      <c r="CZ40" s="98"/>
      <c r="DA40" s="99"/>
      <c r="DB40" s="99"/>
      <c r="DC40" s="100"/>
      <c r="DD40" s="98"/>
      <c r="DE40" s="99"/>
      <c r="DF40" s="99"/>
      <c r="DG40" s="99"/>
      <c r="DH40" s="99"/>
      <c r="DI40" s="99"/>
      <c r="DJ40" s="99"/>
      <c r="DK40" s="99"/>
      <c r="DL40" s="99"/>
      <c r="DM40" s="99"/>
      <c r="DN40" s="99"/>
      <c r="DO40" s="100"/>
      <c r="DP40" s="102"/>
      <c r="DQ40" s="103"/>
      <c r="DR40" s="103"/>
      <c r="DS40" s="104"/>
      <c r="DT40" s="98"/>
      <c r="DU40" s="99"/>
      <c r="DV40" s="99"/>
      <c r="DW40" s="100"/>
      <c r="DX40" s="97"/>
      <c r="DY40" s="98"/>
      <c r="DZ40" s="99"/>
      <c r="EA40" s="99"/>
      <c r="EB40" s="99"/>
      <c r="EC40" s="99"/>
      <c r="ED40" s="101"/>
      <c r="EE40" s="1"/>
      <c r="EF40" s="97"/>
      <c r="EG40" s="97"/>
      <c r="EH40" s="97"/>
      <c r="EI40" s="97"/>
      <c r="EJ40" s="97"/>
      <c r="EK40" s="97"/>
      <c r="EL40" s="97"/>
      <c r="EM40" s="97"/>
      <c r="EN40" s="98"/>
      <c r="EO40" s="100"/>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7"/>
      <c r="FS40" s="98"/>
      <c r="FT40" s="100"/>
      <c r="FU40" s="98"/>
      <c r="FV40" s="99"/>
      <c r="FW40" s="99"/>
      <c r="FX40" s="99"/>
      <c r="FY40" s="99"/>
      <c r="FZ40" s="100"/>
      <c r="GA40" s="98"/>
      <c r="GB40" s="100"/>
      <c r="GC40" s="98"/>
      <c r="GD40" s="99"/>
      <c r="GE40" s="99"/>
      <c r="GF40" s="100"/>
      <c r="GG40" s="97"/>
      <c r="GH40" s="97"/>
      <c r="GI40" s="97"/>
      <c r="GJ40" s="98"/>
      <c r="GK40" s="99"/>
      <c r="GL40" s="99"/>
      <c r="GM40" s="99"/>
      <c r="GN40" s="100"/>
      <c r="GO40" s="98"/>
      <c r="GP40" s="99"/>
      <c r="GQ40" s="99"/>
      <c r="GR40" s="100"/>
      <c r="GS40" s="97"/>
      <c r="GT40" s="98"/>
      <c r="GU40" s="100"/>
      <c r="GV40" s="1"/>
      <c r="GW40" s="97"/>
      <c r="GX40" s="98"/>
      <c r="GY40" s="100"/>
      <c r="GZ40" s="97"/>
      <c r="HA40" s="97"/>
      <c r="HB40" s="97"/>
      <c r="HC40" s="97"/>
      <c r="HD40" s="97"/>
      <c r="HE40" s="1"/>
      <c r="HF40" s="97"/>
      <c r="HG40" s="97"/>
      <c r="HH40" s="97"/>
      <c r="HI40" s="97"/>
      <c r="HJ40" s="97"/>
      <c r="HK40" s="97"/>
      <c r="HL40" s="98"/>
      <c r="HM40" s="100"/>
      <c r="HN40" s="1"/>
      <c r="HO40" s="98">
        <v>3253.6729100000002</v>
      </c>
      <c r="HP40" s="99">
        <v>3216.3397200000004</v>
      </c>
      <c r="HQ40" s="100">
        <v>438.59830000000005</v>
      </c>
    </row>
    <row r="41" spans="1:225" x14ac:dyDescent="0.3">
      <c r="A41" s="1"/>
      <c r="B41" s="96" t="s">
        <v>825</v>
      </c>
      <c r="C41" s="97"/>
      <c r="D41" s="98"/>
      <c r="E41" s="99"/>
      <c r="F41" s="99">
        <v>8.8258700000000001</v>
      </c>
      <c r="G41" s="100">
        <v>8.5166900000000005</v>
      </c>
      <c r="H41" s="98"/>
      <c r="I41" s="100"/>
      <c r="J41" s="98">
        <v>81.096100000000007</v>
      </c>
      <c r="K41" s="100"/>
      <c r="L41" s="98"/>
      <c r="M41" s="99"/>
      <c r="N41" s="99"/>
      <c r="O41" s="99">
        <v>182.37953999999999</v>
      </c>
      <c r="P41" s="99"/>
      <c r="Q41" s="99"/>
      <c r="R41" s="99"/>
      <c r="S41" s="99"/>
      <c r="T41" s="100"/>
      <c r="U41" s="98">
        <v>18.14123</v>
      </c>
      <c r="V41" s="99">
        <v>19.191960000000002</v>
      </c>
      <c r="W41" s="99"/>
      <c r="X41" s="100">
        <v>1.0612699999999999</v>
      </c>
      <c r="Y41" s="97"/>
      <c r="Z41" s="98"/>
      <c r="AA41" s="99"/>
      <c r="AB41" s="100"/>
      <c r="AC41" s="98"/>
      <c r="AD41" s="99"/>
      <c r="AE41" s="99"/>
      <c r="AF41" s="99"/>
      <c r="AG41" s="99">
        <v>11.413130000000001</v>
      </c>
      <c r="AH41" s="99">
        <v>15.970179999999999</v>
      </c>
      <c r="AI41" s="100">
        <v>10.22284</v>
      </c>
      <c r="AJ41" s="97"/>
      <c r="AK41" s="97"/>
      <c r="AL41" s="97">
        <v>175.92341999999999</v>
      </c>
      <c r="AM41" s="98">
        <v>213.71525</v>
      </c>
      <c r="AN41" s="100">
        <v>7.8466800000000001</v>
      </c>
      <c r="AO41" s="98"/>
      <c r="AP41" s="100"/>
      <c r="AQ41" s="97"/>
      <c r="AR41" s="98"/>
      <c r="AS41" s="100"/>
      <c r="AT41" s="97"/>
      <c r="AU41" s="97"/>
      <c r="AV41" s="97"/>
      <c r="AW41" s="98"/>
      <c r="AX41" s="99"/>
      <c r="AY41" s="100"/>
      <c r="AZ41" s="98"/>
      <c r="BA41" s="99"/>
      <c r="BB41" s="99"/>
      <c r="BC41" s="99"/>
      <c r="BD41" s="99"/>
      <c r="BE41" s="100"/>
      <c r="BF41" s="98"/>
      <c r="BG41" s="100"/>
      <c r="BH41" s="97"/>
      <c r="BI41" s="98"/>
      <c r="BJ41" s="99">
        <v>184.87493000000001</v>
      </c>
      <c r="BK41" s="100"/>
      <c r="BL41" s="98">
        <v>164.44227000000001</v>
      </c>
      <c r="BM41" s="99">
        <v>165.47058000000001</v>
      </c>
      <c r="BN41" s="99">
        <v>165.59853000000001</v>
      </c>
      <c r="BO41" s="99"/>
      <c r="BP41" s="99"/>
      <c r="BQ41" s="99"/>
      <c r="BR41" s="99"/>
      <c r="BS41" s="99"/>
      <c r="BT41" s="99"/>
      <c r="BU41" s="99"/>
      <c r="BV41" s="99">
        <v>206.49456000000001</v>
      </c>
      <c r="BW41" s="99">
        <v>206.11548999999999</v>
      </c>
      <c r="BX41" s="99">
        <v>205.99002999999999</v>
      </c>
      <c r="BY41" s="100"/>
      <c r="BZ41" s="98">
        <v>17.41583</v>
      </c>
      <c r="CA41" s="100">
        <v>44.053669999999997</v>
      </c>
      <c r="CB41" s="97"/>
      <c r="CC41" s="98"/>
      <c r="CD41" s="99"/>
      <c r="CE41" s="99"/>
      <c r="CF41" s="99"/>
      <c r="CG41" s="99"/>
      <c r="CH41" s="99">
        <v>118.14735</v>
      </c>
      <c r="CI41" s="99">
        <v>52.418509999999998</v>
      </c>
      <c r="CJ41" s="99">
        <v>53.710120000000003</v>
      </c>
      <c r="CK41" s="99"/>
      <c r="CL41" s="99"/>
      <c r="CM41" s="99"/>
      <c r="CN41" s="100">
        <v>191.19621000000001</v>
      </c>
      <c r="CO41" s="98">
        <v>180.55348000000001</v>
      </c>
      <c r="CP41" s="99">
        <v>180.52450999999999</v>
      </c>
      <c r="CQ41" s="99">
        <v>181.33356000000001</v>
      </c>
      <c r="CR41" s="100">
        <v>181.02912000000001</v>
      </c>
      <c r="CS41" s="98"/>
      <c r="CT41" s="100"/>
      <c r="CU41" s="98"/>
      <c r="CV41" s="100"/>
      <c r="CW41" s="98"/>
      <c r="CX41" s="99"/>
      <c r="CY41" s="101"/>
      <c r="CZ41" s="98"/>
      <c r="DA41" s="99"/>
      <c r="DB41" s="99"/>
      <c r="DC41" s="100"/>
      <c r="DD41" s="98"/>
      <c r="DE41" s="99"/>
      <c r="DF41" s="99"/>
      <c r="DG41" s="99"/>
      <c r="DH41" s="99"/>
      <c r="DI41" s="99"/>
      <c r="DJ41" s="99"/>
      <c r="DK41" s="99"/>
      <c r="DL41" s="99"/>
      <c r="DM41" s="99"/>
      <c r="DN41" s="99"/>
      <c r="DO41" s="100"/>
      <c r="DP41" s="102"/>
      <c r="DQ41" s="103"/>
      <c r="DR41" s="103"/>
      <c r="DS41" s="104"/>
      <c r="DT41" s="98"/>
      <c r="DU41" s="99"/>
      <c r="DV41" s="99"/>
      <c r="DW41" s="100"/>
      <c r="DX41" s="97"/>
      <c r="DY41" s="98"/>
      <c r="DZ41" s="99"/>
      <c r="EA41" s="99"/>
      <c r="EB41" s="99"/>
      <c r="EC41" s="99"/>
      <c r="ED41" s="101"/>
      <c r="EE41" s="1"/>
      <c r="EF41" s="97"/>
      <c r="EG41" s="97"/>
      <c r="EH41" s="97"/>
      <c r="EI41" s="97"/>
      <c r="EJ41" s="97"/>
      <c r="EK41" s="97"/>
      <c r="EL41" s="97"/>
      <c r="EM41" s="97"/>
      <c r="EN41" s="98"/>
      <c r="EO41" s="100"/>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7"/>
      <c r="FS41" s="98"/>
      <c r="FT41" s="100"/>
      <c r="FU41" s="98"/>
      <c r="FV41" s="99"/>
      <c r="FW41" s="99"/>
      <c r="FX41" s="99"/>
      <c r="FY41" s="99"/>
      <c r="FZ41" s="100"/>
      <c r="GA41" s="98"/>
      <c r="GB41" s="100"/>
      <c r="GC41" s="98"/>
      <c r="GD41" s="99"/>
      <c r="GE41" s="99"/>
      <c r="GF41" s="100"/>
      <c r="GG41" s="97"/>
      <c r="GH41" s="97"/>
      <c r="GI41" s="97"/>
      <c r="GJ41" s="98"/>
      <c r="GK41" s="99"/>
      <c r="GL41" s="99"/>
      <c r="GM41" s="99"/>
      <c r="GN41" s="100"/>
      <c r="GO41" s="98"/>
      <c r="GP41" s="99"/>
      <c r="GQ41" s="99"/>
      <c r="GR41" s="100"/>
      <c r="GS41" s="97"/>
      <c r="GT41" s="98"/>
      <c r="GU41" s="100"/>
      <c r="GV41" s="1"/>
      <c r="GW41" s="97"/>
      <c r="GX41" s="98"/>
      <c r="GY41" s="100"/>
      <c r="GZ41" s="97"/>
      <c r="HA41" s="97"/>
      <c r="HB41" s="97"/>
      <c r="HC41" s="97"/>
      <c r="HD41" s="97"/>
      <c r="HE41" s="1"/>
      <c r="HF41" s="97"/>
      <c r="HG41" s="97"/>
      <c r="HH41" s="97"/>
      <c r="HI41" s="97"/>
      <c r="HJ41" s="97"/>
      <c r="HK41" s="97"/>
      <c r="HL41" s="98"/>
      <c r="HM41" s="100"/>
      <c r="HN41" s="1"/>
      <c r="HO41" s="98">
        <v>3253.6729100000002</v>
      </c>
      <c r="HP41" s="99">
        <v>3216.3397200000004</v>
      </c>
      <c r="HQ41" s="100">
        <v>438.59830000000005</v>
      </c>
    </row>
    <row r="42" spans="1:225" x14ac:dyDescent="0.3">
      <c r="A42" s="1"/>
      <c r="B42" s="96" t="s">
        <v>826</v>
      </c>
      <c r="C42" s="97"/>
      <c r="D42" s="98"/>
      <c r="E42" s="99"/>
      <c r="F42" s="99">
        <v>8.8258700000000001</v>
      </c>
      <c r="G42" s="100">
        <v>8.5166900000000005</v>
      </c>
      <c r="H42" s="98"/>
      <c r="I42" s="100"/>
      <c r="J42" s="98">
        <v>81.096100000000007</v>
      </c>
      <c r="K42" s="100"/>
      <c r="L42" s="98"/>
      <c r="M42" s="99"/>
      <c r="N42" s="99"/>
      <c r="O42" s="99">
        <v>182.37953999999999</v>
      </c>
      <c r="P42" s="99"/>
      <c r="Q42" s="99"/>
      <c r="R42" s="99"/>
      <c r="S42" s="99"/>
      <c r="T42" s="100"/>
      <c r="U42" s="98">
        <v>18.14123</v>
      </c>
      <c r="V42" s="99">
        <v>19.191960000000002</v>
      </c>
      <c r="W42" s="99"/>
      <c r="X42" s="100">
        <v>1.0612699999999999</v>
      </c>
      <c r="Y42" s="97"/>
      <c r="Z42" s="98"/>
      <c r="AA42" s="99"/>
      <c r="AB42" s="100">
        <v>11.53783</v>
      </c>
      <c r="AC42" s="98"/>
      <c r="AD42" s="99"/>
      <c r="AE42" s="99"/>
      <c r="AF42" s="99"/>
      <c r="AG42" s="99">
        <v>11.413130000000001</v>
      </c>
      <c r="AH42" s="99">
        <v>15.970179999999999</v>
      </c>
      <c r="AI42" s="100">
        <v>10.22284</v>
      </c>
      <c r="AJ42" s="97"/>
      <c r="AK42" s="97"/>
      <c r="AL42" s="97">
        <v>175.92341999999999</v>
      </c>
      <c r="AM42" s="98">
        <v>213.71525</v>
      </c>
      <c r="AN42" s="100">
        <v>7.8466800000000001</v>
      </c>
      <c r="AO42" s="98"/>
      <c r="AP42" s="100"/>
      <c r="AQ42" s="97"/>
      <c r="AR42" s="98"/>
      <c r="AS42" s="100"/>
      <c r="AT42" s="97"/>
      <c r="AU42" s="97"/>
      <c r="AV42" s="97"/>
      <c r="AW42" s="98"/>
      <c r="AX42" s="99"/>
      <c r="AY42" s="100"/>
      <c r="AZ42" s="98"/>
      <c r="BA42" s="99"/>
      <c r="BB42" s="99"/>
      <c r="BC42" s="99"/>
      <c r="BD42" s="99"/>
      <c r="BE42" s="100"/>
      <c r="BF42" s="98"/>
      <c r="BG42" s="100"/>
      <c r="BH42" s="97"/>
      <c r="BI42" s="98"/>
      <c r="BJ42" s="99">
        <v>184.87493000000001</v>
      </c>
      <c r="BK42" s="100"/>
      <c r="BL42" s="98">
        <v>164.44227000000001</v>
      </c>
      <c r="BM42" s="99">
        <v>165.47058000000001</v>
      </c>
      <c r="BN42" s="99">
        <v>165.59853000000001</v>
      </c>
      <c r="BO42" s="99"/>
      <c r="BP42" s="99"/>
      <c r="BQ42" s="99"/>
      <c r="BR42" s="99"/>
      <c r="BS42" s="99"/>
      <c r="BT42" s="99"/>
      <c r="BU42" s="99"/>
      <c r="BV42" s="99">
        <v>206.49456000000001</v>
      </c>
      <c r="BW42" s="99">
        <v>206.11548999999999</v>
      </c>
      <c r="BX42" s="99">
        <v>205.99002999999999</v>
      </c>
      <c r="BY42" s="100"/>
      <c r="BZ42" s="98">
        <v>17.41583</v>
      </c>
      <c r="CA42" s="100">
        <v>44.053669999999997</v>
      </c>
      <c r="CB42" s="97"/>
      <c r="CC42" s="98"/>
      <c r="CD42" s="99"/>
      <c r="CE42" s="99"/>
      <c r="CF42" s="99"/>
      <c r="CG42" s="99"/>
      <c r="CH42" s="99">
        <v>118.14735</v>
      </c>
      <c r="CI42" s="99">
        <v>52.418509999999998</v>
      </c>
      <c r="CJ42" s="99">
        <v>53.710120000000003</v>
      </c>
      <c r="CK42" s="99"/>
      <c r="CL42" s="99"/>
      <c r="CM42" s="99"/>
      <c r="CN42" s="100">
        <v>191.19621000000001</v>
      </c>
      <c r="CO42" s="98">
        <v>180.55348000000001</v>
      </c>
      <c r="CP42" s="99">
        <v>180.52450999999999</v>
      </c>
      <c r="CQ42" s="99">
        <v>181.33356000000001</v>
      </c>
      <c r="CR42" s="100">
        <v>181.02912000000001</v>
      </c>
      <c r="CS42" s="98"/>
      <c r="CT42" s="100">
        <v>197.52409</v>
      </c>
      <c r="CU42" s="98"/>
      <c r="CV42" s="100"/>
      <c r="CW42" s="98"/>
      <c r="CX42" s="99"/>
      <c r="CY42" s="101"/>
      <c r="CZ42" s="98"/>
      <c r="DA42" s="99"/>
      <c r="DB42" s="99"/>
      <c r="DC42" s="100"/>
      <c r="DD42" s="98"/>
      <c r="DE42" s="99"/>
      <c r="DF42" s="99"/>
      <c r="DG42" s="99"/>
      <c r="DH42" s="99"/>
      <c r="DI42" s="99"/>
      <c r="DJ42" s="99"/>
      <c r="DK42" s="99"/>
      <c r="DL42" s="99"/>
      <c r="DM42" s="99"/>
      <c r="DN42" s="99"/>
      <c r="DO42" s="100"/>
      <c r="DP42" s="102"/>
      <c r="DQ42" s="103"/>
      <c r="DR42" s="103"/>
      <c r="DS42" s="104"/>
      <c r="DT42" s="98"/>
      <c r="DU42" s="99"/>
      <c r="DV42" s="99"/>
      <c r="DW42" s="100"/>
      <c r="DX42" s="97"/>
      <c r="DY42" s="98"/>
      <c r="DZ42" s="99"/>
      <c r="EA42" s="99"/>
      <c r="EB42" s="99"/>
      <c r="EC42" s="99"/>
      <c r="ED42" s="101"/>
      <c r="EE42" s="1"/>
      <c r="EF42" s="97"/>
      <c r="EG42" s="97"/>
      <c r="EH42" s="97"/>
      <c r="EI42" s="97"/>
      <c r="EJ42" s="97"/>
      <c r="EK42" s="97"/>
      <c r="EL42" s="97"/>
      <c r="EM42" s="97"/>
      <c r="EN42" s="98"/>
      <c r="EO42" s="100"/>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7"/>
      <c r="FS42" s="98"/>
      <c r="FT42" s="100"/>
      <c r="FU42" s="98"/>
      <c r="FV42" s="99"/>
      <c r="FW42" s="99"/>
      <c r="FX42" s="99"/>
      <c r="FY42" s="99"/>
      <c r="FZ42" s="100"/>
      <c r="GA42" s="98"/>
      <c r="GB42" s="100"/>
      <c r="GC42" s="98"/>
      <c r="GD42" s="99"/>
      <c r="GE42" s="99"/>
      <c r="GF42" s="100"/>
      <c r="GG42" s="97"/>
      <c r="GH42" s="97"/>
      <c r="GI42" s="97"/>
      <c r="GJ42" s="98"/>
      <c r="GK42" s="99"/>
      <c r="GL42" s="99"/>
      <c r="GM42" s="99"/>
      <c r="GN42" s="100"/>
      <c r="GO42" s="98"/>
      <c r="GP42" s="99"/>
      <c r="GQ42" s="99"/>
      <c r="GR42" s="100"/>
      <c r="GS42" s="97"/>
      <c r="GT42" s="98"/>
      <c r="GU42" s="100"/>
      <c r="GV42" s="1"/>
      <c r="GW42" s="97"/>
      <c r="GX42" s="98"/>
      <c r="GY42" s="100"/>
      <c r="GZ42" s="97"/>
      <c r="HA42" s="97"/>
      <c r="HB42" s="97"/>
      <c r="HC42" s="97"/>
      <c r="HD42" s="97"/>
      <c r="HE42" s="1"/>
      <c r="HF42" s="97"/>
      <c r="HG42" s="97"/>
      <c r="HH42" s="97"/>
      <c r="HI42" s="97"/>
      <c r="HJ42" s="97"/>
      <c r="HK42" s="97"/>
      <c r="HL42" s="98"/>
      <c r="HM42" s="100"/>
      <c r="HN42" s="1"/>
      <c r="HO42" s="98">
        <v>3462.7348300000003</v>
      </c>
      <c r="HP42" s="99">
        <v>3425.4016400000005</v>
      </c>
      <c r="HQ42" s="100">
        <v>458.08240000000001</v>
      </c>
    </row>
    <row r="43" spans="1:225" x14ac:dyDescent="0.3">
      <c r="A43" s="1"/>
      <c r="B43" s="96" t="s">
        <v>827</v>
      </c>
      <c r="C43" s="97"/>
      <c r="D43" s="98"/>
      <c r="E43" s="99"/>
      <c r="F43" s="99">
        <v>8.8258700000000001</v>
      </c>
      <c r="G43" s="100">
        <v>8.5166900000000005</v>
      </c>
      <c r="H43" s="98"/>
      <c r="I43" s="100"/>
      <c r="J43" s="98">
        <v>81.096100000000007</v>
      </c>
      <c r="K43" s="100"/>
      <c r="L43" s="98"/>
      <c r="M43" s="99"/>
      <c r="N43" s="99"/>
      <c r="O43" s="99">
        <v>182.37953999999999</v>
      </c>
      <c r="P43" s="99"/>
      <c r="Q43" s="99"/>
      <c r="R43" s="99"/>
      <c r="S43" s="99"/>
      <c r="T43" s="100"/>
      <c r="U43" s="98">
        <v>18.14123</v>
      </c>
      <c r="V43" s="99">
        <v>19.191960000000002</v>
      </c>
      <c r="W43" s="99"/>
      <c r="X43" s="100">
        <v>1.0612699999999999</v>
      </c>
      <c r="Y43" s="97"/>
      <c r="Z43" s="98"/>
      <c r="AA43" s="99"/>
      <c r="AB43" s="100">
        <v>11.53783</v>
      </c>
      <c r="AC43" s="98"/>
      <c r="AD43" s="99"/>
      <c r="AE43" s="99"/>
      <c r="AF43" s="99"/>
      <c r="AG43" s="99">
        <v>11.413130000000001</v>
      </c>
      <c r="AH43" s="99">
        <v>15.970179999999999</v>
      </c>
      <c r="AI43" s="100">
        <v>10.22284</v>
      </c>
      <c r="AJ43" s="97"/>
      <c r="AK43" s="97"/>
      <c r="AL43" s="97">
        <v>175.92341999999999</v>
      </c>
      <c r="AM43" s="98">
        <v>213.71525</v>
      </c>
      <c r="AN43" s="100">
        <v>7.8466800000000001</v>
      </c>
      <c r="AO43" s="98"/>
      <c r="AP43" s="100"/>
      <c r="AQ43" s="97"/>
      <c r="AR43" s="98"/>
      <c r="AS43" s="100"/>
      <c r="AT43" s="97"/>
      <c r="AU43" s="97"/>
      <c r="AV43" s="97"/>
      <c r="AW43" s="98"/>
      <c r="AX43" s="99"/>
      <c r="AY43" s="100"/>
      <c r="AZ43" s="98"/>
      <c r="BA43" s="99"/>
      <c r="BB43" s="99"/>
      <c r="BC43" s="99"/>
      <c r="BD43" s="99"/>
      <c r="BE43" s="100"/>
      <c r="BF43" s="98"/>
      <c r="BG43" s="100"/>
      <c r="BH43" s="97"/>
      <c r="BI43" s="98"/>
      <c r="BJ43" s="99">
        <v>184.87493000000001</v>
      </c>
      <c r="BK43" s="100"/>
      <c r="BL43" s="98">
        <v>164.44227000000001</v>
      </c>
      <c r="BM43" s="99">
        <v>165.47058000000001</v>
      </c>
      <c r="BN43" s="99">
        <v>165.59853000000001</v>
      </c>
      <c r="BO43" s="99"/>
      <c r="BP43" s="99"/>
      <c r="BQ43" s="99"/>
      <c r="BR43" s="99"/>
      <c r="BS43" s="99"/>
      <c r="BT43" s="99"/>
      <c r="BU43" s="99"/>
      <c r="BV43" s="99">
        <v>206.49456000000001</v>
      </c>
      <c r="BW43" s="99">
        <v>206.11548999999999</v>
      </c>
      <c r="BX43" s="99">
        <v>205.99002999999999</v>
      </c>
      <c r="BY43" s="100"/>
      <c r="BZ43" s="98">
        <v>17.41583</v>
      </c>
      <c r="CA43" s="100">
        <v>44.053669999999997</v>
      </c>
      <c r="CB43" s="97"/>
      <c r="CC43" s="98"/>
      <c r="CD43" s="99"/>
      <c r="CE43" s="99"/>
      <c r="CF43" s="99"/>
      <c r="CG43" s="99"/>
      <c r="CH43" s="99">
        <v>118.14735</v>
      </c>
      <c r="CI43" s="99">
        <v>52.418509999999998</v>
      </c>
      <c r="CJ43" s="99">
        <v>53.710120000000003</v>
      </c>
      <c r="CK43" s="99"/>
      <c r="CL43" s="99"/>
      <c r="CM43" s="99"/>
      <c r="CN43" s="100">
        <v>191.19621000000001</v>
      </c>
      <c r="CO43" s="98">
        <v>180.55348000000001</v>
      </c>
      <c r="CP43" s="99">
        <v>180.52450999999999</v>
      </c>
      <c r="CQ43" s="99">
        <v>181.33356000000001</v>
      </c>
      <c r="CR43" s="100">
        <v>181.02912000000001</v>
      </c>
      <c r="CS43" s="98"/>
      <c r="CT43" s="100">
        <v>197.52409</v>
      </c>
      <c r="CU43" s="98"/>
      <c r="CV43" s="100"/>
      <c r="CW43" s="98"/>
      <c r="CX43" s="99"/>
      <c r="CY43" s="101"/>
      <c r="CZ43" s="98"/>
      <c r="DA43" s="99"/>
      <c r="DB43" s="99"/>
      <c r="DC43" s="100"/>
      <c r="DD43" s="98"/>
      <c r="DE43" s="99"/>
      <c r="DF43" s="99"/>
      <c r="DG43" s="99"/>
      <c r="DH43" s="99"/>
      <c r="DI43" s="99"/>
      <c r="DJ43" s="99"/>
      <c r="DK43" s="99"/>
      <c r="DL43" s="99"/>
      <c r="DM43" s="99"/>
      <c r="DN43" s="99"/>
      <c r="DO43" s="100"/>
      <c r="DP43" s="102"/>
      <c r="DQ43" s="103"/>
      <c r="DR43" s="103"/>
      <c r="DS43" s="104"/>
      <c r="DT43" s="98"/>
      <c r="DU43" s="99"/>
      <c r="DV43" s="99"/>
      <c r="DW43" s="100"/>
      <c r="DX43" s="97"/>
      <c r="DY43" s="98"/>
      <c r="DZ43" s="99"/>
      <c r="EA43" s="99"/>
      <c r="EB43" s="99"/>
      <c r="EC43" s="99"/>
      <c r="ED43" s="101"/>
      <c r="EE43" s="1"/>
      <c r="EF43" s="97"/>
      <c r="EG43" s="97"/>
      <c r="EH43" s="97"/>
      <c r="EI43" s="97"/>
      <c r="EJ43" s="97"/>
      <c r="EK43" s="97"/>
      <c r="EL43" s="97"/>
      <c r="EM43" s="97"/>
      <c r="EN43" s="98"/>
      <c r="EO43" s="100"/>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7"/>
      <c r="FS43" s="98"/>
      <c r="FT43" s="100"/>
      <c r="FU43" s="98"/>
      <c r="FV43" s="99"/>
      <c r="FW43" s="99"/>
      <c r="FX43" s="99"/>
      <c r="FY43" s="99"/>
      <c r="FZ43" s="100"/>
      <c r="GA43" s="98"/>
      <c r="GB43" s="100"/>
      <c r="GC43" s="98"/>
      <c r="GD43" s="99"/>
      <c r="GE43" s="99"/>
      <c r="GF43" s="100"/>
      <c r="GG43" s="97"/>
      <c r="GH43" s="97"/>
      <c r="GI43" s="97"/>
      <c r="GJ43" s="98"/>
      <c r="GK43" s="99"/>
      <c r="GL43" s="99"/>
      <c r="GM43" s="99"/>
      <c r="GN43" s="100"/>
      <c r="GO43" s="98"/>
      <c r="GP43" s="99"/>
      <c r="GQ43" s="99"/>
      <c r="GR43" s="100"/>
      <c r="GS43" s="97"/>
      <c r="GT43" s="98"/>
      <c r="GU43" s="100"/>
      <c r="GV43" s="1"/>
      <c r="GW43" s="97"/>
      <c r="GX43" s="98"/>
      <c r="GY43" s="100"/>
      <c r="GZ43" s="97"/>
      <c r="HA43" s="97"/>
      <c r="HB43" s="97"/>
      <c r="HC43" s="97"/>
      <c r="HD43" s="97"/>
      <c r="HE43" s="1"/>
      <c r="HF43" s="97"/>
      <c r="HG43" s="97"/>
      <c r="HH43" s="97"/>
      <c r="HI43" s="97"/>
      <c r="HJ43" s="97"/>
      <c r="HK43" s="97"/>
      <c r="HL43" s="98"/>
      <c r="HM43" s="100"/>
      <c r="HN43" s="1"/>
      <c r="HO43" s="98">
        <v>3462.7348300000003</v>
      </c>
      <c r="HP43" s="99">
        <v>3425.4016400000005</v>
      </c>
      <c r="HQ43" s="100">
        <v>452.30110999999999</v>
      </c>
    </row>
    <row r="44" spans="1:225" x14ac:dyDescent="0.3">
      <c r="A44" s="1"/>
      <c r="B44" s="96" t="s">
        <v>828</v>
      </c>
      <c r="C44" s="97"/>
      <c r="D44" s="98"/>
      <c r="E44" s="99"/>
      <c r="F44" s="99">
        <v>8.8258700000000001</v>
      </c>
      <c r="G44" s="100">
        <v>8.5166900000000005</v>
      </c>
      <c r="H44" s="98"/>
      <c r="I44" s="100"/>
      <c r="J44" s="98">
        <v>81.096100000000007</v>
      </c>
      <c r="K44" s="100"/>
      <c r="L44" s="98"/>
      <c r="M44" s="99"/>
      <c r="N44" s="99"/>
      <c r="O44" s="99">
        <v>385.02958999999998</v>
      </c>
      <c r="P44" s="99"/>
      <c r="Q44" s="99"/>
      <c r="R44" s="99"/>
      <c r="S44" s="99"/>
      <c r="T44" s="100"/>
      <c r="U44" s="98">
        <v>18.14123</v>
      </c>
      <c r="V44" s="99">
        <v>19.191960000000002</v>
      </c>
      <c r="W44" s="99"/>
      <c r="X44" s="100">
        <v>1.0612699999999999</v>
      </c>
      <c r="Y44" s="97"/>
      <c r="Z44" s="98"/>
      <c r="AA44" s="99"/>
      <c r="AB44" s="100">
        <v>11.53783</v>
      </c>
      <c r="AC44" s="98"/>
      <c r="AD44" s="99"/>
      <c r="AE44" s="99"/>
      <c r="AF44" s="99"/>
      <c r="AG44" s="99">
        <v>11.413130000000001</v>
      </c>
      <c r="AH44" s="99">
        <v>23.889150000000001</v>
      </c>
      <c r="AI44" s="100">
        <v>10.22284</v>
      </c>
      <c r="AJ44" s="97"/>
      <c r="AK44" s="97"/>
      <c r="AL44" s="97">
        <v>175.92341999999999</v>
      </c>
      <c r="AM44" s="98">
        <v>213.71525</v>
      </c>
      <c r="AN44" s="100">
        <v>7.8466800000000001</v>
      </c>
      <c r="AO44" s="98"/>
      <c r="AP44" s="100"/>
      <c r="AQ44" s="97"/>
      <c r="AR44" s="98"/>
      <c r="AS44" s="100"/>
      <c r="AT44" s="97"/>
      <c r="AU44" s="97"/>
      <c r="AV44" s="97"/>
      <c r="AW44" s="98"/>
      <c r="AX44" s="99"/>
      <c r="AY44" s="100"/>
      <c r="AZ44" s="98"/>
      <c r="BA44" s="99"/>
      <c r="BB44" s="99"/>
      <c r="BC44" s="99"/>
      <c r="BD44" s="99"/>
      <c r="BE44" s="100"/>
      <c r="BF44" s="98"/>
      <c r="BG44" s="100"/>
      <c r="BH44" s="97"/>
      <c r="BI44" s="98"/>
      <c r="BJ44" s="99">
        <v>184.87493000000001</v>
      </c>
      <c r="BK44" s="100"/>
      <c r="BL44" s="98">
        <v>164.44227000000001</v>
      </c>
      <c r="BM44" s="99">
        <v>165.47058000000001</v>
      </c>
      <c r="BN44" s="99">
        <v>165.59853000000001</v>
      </c>
      <c r="BO44" s="99"/>
      <c r="BP44" s="99"/>
      <c r="BQ44" s="99"/>
      <c r="BR44" s="99"/>
      <c r="BS44" s="99"/>
      <c r="BT44" s="99"/>
      <c r="BU44" s="99"/>
      <c r="BV44" s="99">
        <v>206.49456000000001</v>
      </c>
      <c r="BW44" s="99">
        <v>206.11548999999999</v>
      </c>
      <c r="BX44" s="99">
        <v>205.99002999999999</v>
      </c>
      <c r="BY44" s="100"/>
      <c r="BZ44" s="98">
        <v>17.41583</v>
      </c>
      <c r="CA44" s="100">
        <v>44.053669999999997</v>
      </c>
      <c r="CB44" s="97"/>
      <c r="CC44" s="98"/>
      <c r="CD44" s="99"/>
      <c r="CE44" s="99"/>
      <c r="CF44" s="99"/>
      <c r="CG44" s="99"/>
      <c r="CH44" s="99">
        <v>118.14735</v>
      </c>
      <c r="CI44" s="99">
        <v>52.418509999999998</v>
      </c>
      <c r="CJ44" s="99">
        <v>53.710120000000003</v>
      </c>
      <c r="CK44" s="99"/>
      <c r="CL44" s="99"/>
      <c r="CM44" s="99"/>
      <c r="CN44" s="100">
        <v>191.19621000000001</v>
      </c>
      <c r="CO44" s="98">
        <v>180.55348000000001</v>
      </c>
      <c r="CP44" s="99">
        <v>180.52450999999999</v>
      </c>
      <c r="CQ44" s="99">
        <v>181.33356000000001</v>
      </c>
      <c r="CR44" s="100">
        <v>181.02912000000001</v>
      </c>
      <c r="CS44" s="98"/>
      <c r="CT44" s="100">
        <v>197.52409</v>
      </c>
      <c r="CU44" s="98"/>
      <c r="CV44" s="100"/>
      <c r="CW44" s="98"/>
      <c r="CX44" s="99"/>
      <c r="CY44" s="101"/>
      <c r="CZ44" s="98"/>
      <c r="DA44" s="99"/>
      <c r="DB44" s="99"/>
      <c r="DC44" s="100"/>
      <c r="DD44" s="98"/>
      <c r="DE44" s="99"/>
      <c r="DF44" s="99"/>
      <c r="DG44" s="99"/>
      <c r="DH44" s="99"/>
      <c r="DI44" s="99"/>
      <c r="DJ44" s="99"/>
      <c r="DK44" s="99"/>
      <c r="DL44" s="99"/>
      <c r="DM44" s="99"/>
      <c r="DN44" s="99"/>
      <c r="DO44" s="100"/>
      <c r="DP44" s="102"/>
      <c r="DQ44" s="103"/>
      <c r="DR44" s="103"/>
      <c r="DS44" s="104"/>
      <c r="DT44" s="98"/>
      <c r="DU44" s="99"/>
      <c r="DV44" s="99"/>
      <c r="DW44" s="100"/>
      <c r="DX44" s="97"/>
      <c r="DY44" s="98"/>
      <c r="DZ44" s="99"/>
      <c r="EA44" s="99"/>
      <c r="EB44" s="99"/>
      <c r="EC44" s="99"/>
      <c r="ED44" s="101"/>
      <c r="EE44" s="1"/>
      <c r="EF44" s="97"/>
      <c r="EG44" s="97"/>
      <c r="EH44" s="97"/>
      <c r="EI44" s="97"/>
      <c r="EJ44" s="97"/>
      <c r="EK44" s="97"/>
      <c r="EL44" s="97"/>
      <c r="EM44" s="97"/>
      <c r="EN44" s="98"/>
      <c r="EO44" s="100"/>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7"/>
      <c r="FS44" s="98"/>
      <c r="FT44" s="100"/>
      <c r="FU44" s="98"/>
      <c r="FV44" s="99"/>
      <c r="FW44" s="99"/>
      <c r="FX44" s="99"/>
      <c r="FY44" s="99"/>
      <c r="FZ44" s="100"/>
      <c r="GA44" s="98"/>
      <c r="GB44" s="100"/>
      <c r="GC44" s="98"/>
      <c r="GD44" s="99"/>
      <c r="GE44" s="99"/>
      <c r="GF44" s="100"/>
      <c r="GG44" s="97"/>
      <c r="GH44" s="97"/>
      <c r="GI44" s="97"/>
      <c r="GJ44" s="98"/>
      <c r="GK44" s="99"/>
      <c r="GL44" s="99"/>
      <c r="GM44" s="99"/>
      <c r="GN44" s="100"/>
      <c r="GO44" s="98"/>
      <c r="GP44" s="99"/>
      <c r="GQ44" s="99"/>
      <c r="GR44" s="100"/>
      <c r="GS44" s="97"/>
      <c r="GT44" s="98"/>
      <c r="GU44" s="100"/>
      <c r="GV44" s="1"/>
      <c r="GW44" s="97"/>
      <c r="GX44" s="98"/>
      <c r="GY44" s="100"/>
      <c r="GZ44" s="97"/>
      <c r="HA44" s="97"/>
      <c r="HB44" s="97"/>
      <c r="HC44" s="97"/>
      <c r="HD44" s="97"/>
      <c r="HE44" s="1"/>
      <c r="HF44" s="97"/>
      <c r="HG44" s="97"/>
      <c r="HH44" s="97"/>
      <c r="HI44" s="97"/>
      <c r="HJ44" s="97"/>
      <c r="HK44" s="97"/>
      <c r="HL44" s="98"/>
      <c r="HM44" s="100"/>
      <c r="HN44" s="1"/>
      <c r="HO44" s="98">
        <v>3673.3038500000002</v>
      </c>
      <c r="HP44" s="99">
        <v>3635.9706600000004</v>
      </c>
      <c r="HQ44" s="100">
        <v>554.33059000000003</v>
      </c>
    </row>
    <row r="45" spans="1:225" x14ac:dyDescent="0.3">
      <c r="A45" s="1"/>
      <c r="B45" s="96" t="s">
        <v>829</v>
      </c>
      <c r="C45" s="97"/>
      <c r="D45" s="98"/>
      <c r="E45" s="99"/>
      <c r="F45" s="99">
        <v>8.8258700000000001</v>
      </c>
      <c r="G45" s="100">
        <v>8.5166900000000005</v>
      </c>
      <c r="H45" s="98"/>
      <c r="I45" s="100"/>
      <c r="J45" s="98">
        <v>81.096100000000007</v>
      </c>
      <c r="K45" s="100"/>
      <c r="L45" s="98"/>
      <c r="M45" s="99"/>
      <c r="N45" s="99"/>
      <c r="O45" s="99">
        <v>385.02958999999998</v>
      </c>
      <c r="P45" s="99"/>
      <c r="Q45" s="99"/>
      <c r="R45" s="99"/>
      <c r="S45" s="99"/>
      <c r="T45" s="100"/>
      <c r="U45" s="98">
        <v>18.14123</v>
      </c>
      <c r="V45" s="99">
        <v>19.191960000000002</v>
      </c>
      <c r="W45" s="99"/>
      <c r="X45" s="100">
        <v>1.0612699999999999</v>
      </c>
      <c r="Y45" s="97"/>
      <c r="Z45" s="98"/>
      <c r="AA45" s="99"/>
      <c r="AB45" s="100">
        <v>11.53783</v>
      </c>
      <c r="AC45" s="98"/>
      <c r="AD45" s="99"/>
      <c r="AE45" s="99"/>
      <c r="AF45" s="99"/>
      <c r="AG45" s="99">
        <v>11.413130000000001</v>
      </c>
      <c r="AH45" s="99">
        <v>23.889150000000001</v>
      </c>
      <c r="AI45" s="100">
        <v>10.22284</v>
      </c>
      <c r="AJ45" s="97"/>
      <c r="AK45" s="97"/>
      <c r="AL45" s="97">
        <v>175.92341999999999</v>
      </c>
      <c r="AM45" s="98">
        <v>213.71525</v>
      </c>
      <c r="AN45" s="100">
        <v>7.8466800000000001</v>
      </c>
      <c r="AO45" s="98"/>
      <c r="AP45" s="100"/>
      <c r="AQ45" s="97"/>
      <c r="AR45" s="98"/>
      <c r="AS45" s="100"/>
      <c r="AT45" s="97"/>
      <c r="AU45" s="97"/>
      <c r="AV45" s="97"/>
      <c r="AW45" s="98"/>
      <c r="AX45" s="99"/>
      <c r="AY45" s="100"/>
      <c r="AZ45" s="98"/>
      <c r="BA45" s="99"/>
      <c r="BB45" s="99"/>
      <c r="BC45" s="99"/>
      <c r="BD45" s="99"/>
      <c r="BE45" s="100"/>
      <c r="BF45" s="98"/>
      <c r="BG45" s="100"/>
      <c r="BH45" s="97"/>
      <c r="BI45" s="98"/>
      <c r="BJ45" s="99">
        <v>184.87493000000001</v>
      </c>
      <c r="BK45" s="100"/>
      <c r="BL45" s="98">
        <v>164.44227000000001</v>
      </c>
      <c r="BM45" s="99">
        <v>165.47058000000001</v>
      </c>
      <c r="BN45" s="99">
        <v>165.59853000000001</v>
      </c>
      <c r="BO45" s="99"/>
      <c r="BP45" s="99"/>
      <c r="BQ45" s="99"/>
      <c r="BR45" s="99"/>
      <c r="BS45" s="99"/>
      <c r="BT45" s="99"/>
      <c r="BU45" s="99"/>
      <c r="BV45" s="99">
        <v>206.49456000000001</v>
      </c>
      <c r="BW45" s="99">
        <v>206.11548999999999</v>
      </c>
      <c r="BX45" s="99">
        <v>205.99002999999999</v>
      </c>
      <c r="BY45" s="100"/>
      <c r="BZ45" s="98">
        <v>17.41583</v>
      </c>
      <c r="CA45" s="100">
        <v>44.053669999999997</v>
      </c>
      <c r="CB45" s="97"/>
      <c r="CC45" s="98"/>
      <c r="CD45" s="99"/>
      <c r="CE45" s="99"/>
      <c r="CF45" s="99"/>
      <c r="CG45" s="99"/>
      <c r="CH45" s="99">
        <v>118.14735</v>
      </c>
      <c r="CI45" s="99">
        <v>52.418509999999998</v>
      </c>
      <c r="CJ45" s="99">
        <v>53.710120000000003</v>
      </c>
      <c r="CK45" s="99"/>
      <c r="CL45" s="99"/>
      <c r="CM45" s="99"/>
      <c r="CN45" s="100">
        <v>191.19621000000001</v>
      </c>
      <c r="CO45" s="98">
        <v>180.55348000000001</v>
      </c>
      <c r="CP45" s="99">
        <v>180.52450999999999</v>
      </c>
      <c r="CQ45" s="99">
        <v>181.33356000000001</v>
      </c>
      <c r="CR45" s="100">
        <v>181.02912000000001</v>
      </c>
      <c r="CS45" s="98"/>
      <c r="CT45" s="100">
        <v>197.52409</v>
      </c>
      <c r="CU45" s="98"/>
      <c r="CV45" s="100"/>
      <c r="CW45" s="98"/>
      <c r="CX45" s="99"/>
      <c r="CY45" s="101"/>
      <c r="CZ45" s="98"/>
      <c r="DA45" s="99"/>
      <c r="DB45" s="99"/>
      <c r="DC45" s="100"/>
      <c r="DD45" s="98"/>
      <c r="DE45" s="99"/>
      <c r="DF45" s="99"/>
      <c r="DG45" s="99"/>
      <c r="DH45" s="99"/>
      <c r="DI45" s="99"/>
      <c r="DJ45" s="99"/>
      <c r="DK45" s="99"/>
      <c r="DL45" s="99"/>
      <c r="DM45" s="99"/>
      <c r="DN45" s="99"/>
      <c r="DO45" s="100"/>
      <c r="DP45" s="102"/>
      <c r="DQ45" s="103"/>
      <c r="DR45" s="103"/>
      <c r="DS45" s="104"/>
      <c r="DT45" s="98"/>
      <c r="DU45" s="99"/>
      <c r="DV45" s="99"/>
      <c r="DW45" s="100"/>
      <c r="DX45" s="97"/>
      <c r="DY45" s="98"/>
      <c r="DZ45" s="99"/>
      <c r="EA45" s="99"/>
      <c r="EB45" s="99"/>
      <c r="EC45" s="99"/>
      <c r="ED45" s="101"/>
      <c r="EE45" s="1"/>
      <c r="EF45" s="97"/>
      <c r="EG45" s="97"/>
      <c r="EH45" s="97"/>
      <c r="EI45" s="97"/>
      <c r="EJ45" s="97"/>
      <c r="EK45" s="97"/>
      <c r="EL45" s="97"/>
      <c r="EM45" s="97"/>
      <c r="EN45" s="98"/>
      <c r="EO45" s="100"/>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7"/>
      <c r="FS45" s="98"/>
      <c r="FT45" s="100"/>
      <c r="FU45" s="98"/>
      <c r="FV45" s="99"/>
      <c r="FW45" s="99"/>
      <c r="FX45" s="99"/>
      <c r="FY45" s="99"/>
      <c r="FZ45" s="100"/>
      <c r="GA45" s="98"/>
      <c r="GB45" s="100"/>
      <c r="GC45" s="98"/>
      <c r="GD45" s="99"/>
      <c r="GE45" s="99"/>
      <c r="GF45" s="100"/>
      <c r="GG45" s="97"/>
      <c r="GH45" s="97"/>
      <c r="GI45" s="97"/>
      <c r="GJ45" s="98"/>
      <c r="GK45" s="99"/>
      <c r="GL45" s="99"/>
      <c r="GM45" s="99"/>
      <c r="GN45" s="100"/>
      <c r="GO45" s="98"/>
      <c r="GP45" s="99"/>
      <c r="GQ45" s="99"/>
      <c r="GR45" s="100"/>
      <c r="GS45" s="97"/>
      <c r="GT45" s="98"/>
      <c r="GU45" s="100"/>
      <c r="GV45" s="1"/>
      <c r="GW45" s="97"/>
      <c r="GX45" s="98"/>
      <c r="GY45" s="100"/>
      <c r="GZ45" s="97"/>
      <c r="HA45" s="97"/>
      <c r="HB45" s="97"/>
      <c r="HC45" s="97"/>
      <c r="HD45" s="97"/>
      <c r="HE45" s="1"/>
      <c r="HF45" s="97"/>
      <c r="HG45" s="97"/>
      <c r="HH45" s="97"/>
      <c r="HI45" s="97"/>
      <c r="HJ45" s="97"/>
      <c r="HK45" s="97"/>
      <c r="HL45" s="98"/>
      <c r="HM45" s="100"/>
      <c r="HN45" s="1"/>
      <c r="HO45" s="98">
        <v>3673.3038500000002</v>
      </c>
      <c r="HP45" s="99">
        <v>3635.9706600000004</v>
      </c>
      <c r="HQ45" s="100">
        <v>554.33059000000003</v>
      </c>
    </row>
    <row r="46" spans="1:225" x14ac:dyDescent="0.3">
      <c r="A46" s="1"/>
      <c r="B46" s="96" t="s">
        <v>830</v>
      </c>
      <c r="C46" s="97"/>
      <c r="D46" s="98"/>
      <c r="E46" s="99"/>
      <c r="F46" s="99">
        <v>8.8258700000000001</v>
      </c>
      <c r="G46" s="100">
        <v>8.5166900000000005</v>
      </c>
      <c r="H46" s="98"/>
      <c r="I46" s="100"/>
      <c r="J46" s="98">
        <v>81.096100000000007</v>
      </c>
      <c r="K46" s="100"/>
      <c r="L46" s="98"/>
      <c r="M46" s="99"/>
      <c r="N46" s="99"/>
      <c r="O46" s="99">
        <v>385.02958999999998</v>
      </c>
      <c r="P46" s="99"/>
      <c r="Q46" s="99"/>
      <c r="R46" s="99"/>
      <c r="S46" s="99"/>
      <c r="T46" s="100"/>
      <c r="U46" s="98">
        <v>18.14123</v>
      </c>
      <c r="V46" s="99">
        <v>19.191960000000002</v>
      </c>
      <c r="W46" s="99"/>
      <c r="X46" s="100">
        <v>1.0612699999999999</v>
      </c>
      <c r="Y46" s="97"/>
      <c r="Z46" s="98"/>
      <c r="AA46" s="99"/>
      <c r="AB46" s="100">
        <v>11.53783</v>
      </c>
      <c r="AC46" s="98"/>
      <c r="AD46" s="99"/>
      <c r="AE46" s="99"/>
      <c r="AF46" s="99"/>
      <c r="AG46" s="99">
        <v>11.413130000000001</v>
      </c>
      <c r="AH46" s="99">
        <v>23.889150000000001</v>
      </c>
      <c r="AI46" s="100">
        <v>10.22284</v>
      </c>
      <c r="AJ46" s="97"/>
      <c r="AK46" s="97"/>
      <c r="AL46" s="97">
        <v>175.92341999999999</v>
      </c>
      <c r="AM46" s="98">
        <v>213.71525</v>
      </c>
      <c r="AN46" s="100">
        <v>7.8466800000000001</v>
      </c>
      <c r="AO46" s="98"/>
      <c r="AP46" s="100"/>
      <c r="AQ46" s="97"/>
      <c r="AR46" s="98"/>
      <c r="AS46" s="100"/>
      <c r="AT46" s="97"/>
      <c r="AU46" s="97"/>
      <c r="AV46" s="97"/>
      <c r="AW46" s="98"/>
      <c r="AX46" s="99"/>
      <c r="AY46" s="100"/>
      <c r="AZ46" s="98"/>
      <c r="BA46" s="99"/>
      <c r="BB46" s="99"/>
      <c r="BC46" s="99"/>
      <c r="BD46" s="99"/>
      <c r="BE46" s="100"/>
      <c r="BF46" s="98"/>
      <c r="BG46" s="100"/>
      <c r="BH46" s="97"/>
      <c r="BI46" s="98"/>
      <c r="BJ46" s="99">
        <v>184.87493000000001</v>
      </c>
      <c r="BK46" s="100"/>
      <c r="BL46" s="98">
        <v>164.44227000000001</v>
      </c>
      <c r="BM46" s="99">
        <v>165.47058000000001</v>
      </c>
      <c r="BN46" s="99">
        <v>165.59853000000001</v>
      </c>
      <c r="BO46" s="99"/>
      <c r="BP46" s="99"/>
      <c r="BQ46" s="99"/>
      <c r="BR46" s="99"/>
      <c r="BS46" s="99"/>
      <c r="BT46" s="99"/>
      <c r="BU46" s="99"/>
      <c r="BV46" s="99">
        <v>206.49456000000001</v>
      </c>
      <c r="BW46" s="99">
        <v>206.11548999999999</v>
      </c>
      <c r="BX46" s="99">
        <v>205.99002999999999</v>
      </c>
      <c r="BY46" s="100"/>
      <c r="BZ46" s="98">
        <v>17.41583</v>
      </c>
      <c r="CA46" s="100">
        <v>44.053669999999997</v>
      </c>
      <c r="CB46" s="97"/>
      <c r="CC46" s="98"/>
      <c r="CD46" s="99"/>
      <c r="CE46" s="99"/>
      <c r="CF46" s="99"/>
      <c r="CG46" s="99"/>
      <c r="CH46" s="99">
        <v>118.14735</v>
      </c>
      <c r="CI46" s="99">
        <v>52.418509999999998</v>
      </c>
      <c r="CJ46" s="99">
        <v>53.710120000000003</v>
      </c>
      <c r="CK46" s="99"/>
      <c r="CL46" s="99"/>
      <c r="CM46" s="99"/>
      <c r="CN46" s="100">
        <v>191.19621000000001</v>
      </c>
      <c r="CO46" s="98">
        <v>180.55348000000001</v>
      </c>
      <c r="CP46" s="99">
        <v>180.52450999999999</v>
      </c>
      <c r="CQ46" s="99">
        <v>181.33356000000001</v>
      </c>
      <c r="CR46" s="100">
        <v>181.02912000000001</v>
      </c>
      <c r="CS46" s="98"/>
      <c r="CT46" s="100">
        <v>197.52409</v>
      </c>
      <c r="CU46" s="98"/>
      <c r="CV46" s="100"/>
      <c r="CW46" s="98"/>
      <c r="CX46" s="99"/>
      <c r="CY46" s="101"/>
      <c r="CZ46" s="98"/>
      <c r="DA46" s="99"/>
      <c r="DB46" s="99"/>
      <c r="DC46" s="100"/>
      <c r="DD46" s="98"/>
      <c r="DE46" s="99"/>
      <c r="DF46" s="99"/>
      <c r="DG46" s="99"/>
      <c r="DH46" s="99"/>
      <c r="DI46" s="99"/>
      <c r="DJ46" s="99"/>
      <c r="DK46" s="99"/>
      <c r="DL46" s="99"/>
      <c r="DM46" s="99"/>
      <c r="DN46" s="99"/>
      <c r="DO46" s="100"/>
      <c r="DP46" s="102"/>
      <c r="DQ46" s="103"/>
      <c r="DR46" s="103"/>
      <c r="DS46" s="104"/>
      <c r="DT46" s="98"/>
      <c r="DU46" s="99"/>
      <c r="DV46" s="99"/>
      <c r="DW46" s="100"/>
      <c r="DX46" s="97"/>
      <c r="DY46" s="98"/>
      <c r="DZ46" s="99"/>
      <c r="EA46" s="99"/>
      <c r="EB46" s="99"/>
      <c r="EC46" s="99"/>
      <c r="ED46" s="101"/>
      <c r="EE46" s="1"/>
      <c r="EF46" s="97"/>
      <c r="EG46" s="97"/>
      <c r="EH46" s="97"/>
      <c r="EI46" s="97"/>
      <c r="EJ46" s="97"/>
      <c r="EK46" s="97"/>
      <c r="EL46" s="97"/>
      <c r="EM46" s="97"/>
      <c r="EN46" s="98"/>
      <c r="EO46" s="100"/>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7"/>
      <c r="FS46" s="98"/>
      <c r="FT46" s="100"/>
      <c r="FU46" s="98"/>
      <c r="FV46" s="99"/>
      <c r="FW46" s="99"/>
      <c r="FX46" s="99"/>
      <c r="FY46" s="99"/>
      <c r="FZ46" s="100"/>
      <c r="GA46" s="98"/>
      <c r="GB46" s="100"/>
      <c r="GC46" s="98"/>
      <c r="GD46" s="99"/>
      <c r="GE46" s="99"/>
      <c r="GF46" s="100"/>
      <c r="GG46" s="97"/>
      <c r="GH46" s="97"/>
      <c r="GI46" s="97"/>
      <c r="GJ46" s="98"/>
      <c r="GK46" s="99"/>
      <c r="GL46" s="99"/>
      <c r="GM46" s="99"/>
      <c r="GN46" s="100"/>
      <c r="GO46" s="98"/>
      <c r="GP46" s="99"/>
      <c r="GQ46" s="99"/>
      <c r="GR46" s="100"/>
      <c r="GS46" s="97"/>
      <c r="GT46" s="98"/>
      <c r="GU46" s="100"/>
      <c r="GV46" s="1"/>
      <c r="GW46" s="97"/>
      <c r="GX46" s="98"/>
      <c r="GY46" s="100"/>
      <c r="GZ46" s="97"/>
      <c r="HA46" s="97"/>
      <c r="HB46" s="97"/>
      <c r="HC46" s="97"/>
      <c r="HD46" s="97"/>
      <c r="HE46" s="1"/>
      <c r="HF46" s="97"/>
      <c r="HG46" s="97"/>
      <c r="HH46" s="97"/>
      <c r="HI46" s="97"/>
      <c r="HJ46" s="97"/>
      <c r="HK46" s="97"/>
      <c r="HL46" s="98"/>
      <c r="HM46" s="100"/>
      <c r="HN46" s="1"/>
      <c r="HO46" s="98">
        <v>3673.3038500000002</v>
      </c>
      <c r="HP46" s="99">
        <v>3635.9706600000004</v>
      </c>
      <c r="HQ46" s="100">
        <v>554.33059000000003</v>
      </c>
    </row>
    <row r="47" spans="1:225" x14ac:dyDescent="0.3">
      <c r="A47" s="1"/>
      <c r="B47" s="96" t="s">
        <v>831</v>
      </c>
      <c r="C47" s="97"/>
      <c r="D47" s="98"/>
      <c r="E47" s="99"/>
      <c r="F47" s="99">
        <v>8.8258700000000001</v>
      </c>
      <c r="G47" s="100">
        <v>8.5166900000000005</v>
      </c>
      <c r="H47" s="98"/>
      <c r="I47" s="100"/>
      <c r="J47" s="98">
        <v>81.096100000000007</v>
      </c>
      <c r="K47" s="100"/>
      <c r="L47" s="98"/>
      <c r="M47" s="99"/>
      <c r="N47" s="99"/>
      <c r="O47" s="99">
        <v>385.02958999999998</v>
      </c>
      <c r="P47" s="99"/>
      <c r="Q47" s="99"/>
      <c r="R47" s="99"/>
      <c r="S47" s="99"/>
      <c r="T47" s="100"/>
      <c r="U47" s="98">
        <v>18.14123</v>
      </c>
      <c r="V47" s="99">
        <v>19.191960000000002</v>
      </c>
      <c r="W47" s="99"/>
      <c r="X47" s="100">
        <v>1.0612699999999999</v>
      </c>
      <c r="Y47" s="97"/>
      <c r="Z47" s="98"/>
      <c r="AA47" s="99"/>
      <c r="AB47" s="100">
        <v>11.53783</v>
      </c>
      <c r="AC47" s="98"/>
      <c r="AD47" s="99"/>
      <c r="AE47" s="99"/>
      <c r="AF47" s="99"/>
      <c r="AG47" s="99">
        <v>11.413130000000001</v>
      </c>
      <c r="AH47" s="99">
        <v>23.889150000000001</v>
      </c>
      <c r="AI47" s="100">
        <v>10.22284</v>
      </c>
      <c r="AJ47" s="97"/>
      <c r="AK47" s="97"/>
      <c r="AL47" s="97">
        <v>175.92341999999999</v>
      </c>
      <c r="AM47" s="98">
        <v>213.71525</v>
      </c>
      <c r="AN47" s="100">
        <v>7.8466800000000001</v>
      </c>
      <c r="AO47" s="98"/>
      <c r="AP47" s="100"/>
      <c r="AQ47" s="97"/>
      <c r="AR47" s="98"/>
      <c r="AS47" s="100"/>
      <c r="AT47" s="97"/>
      <c r="AU47" s="97"/>
      <c r="AV47" s="97"/>
      <c r="AW47" s="98"/>
      <c r="AX47" s="99"/>
      <c r="AY47" s="100"/>
      <c r="AZ47" s="98"/>
      <c r="BA47" s="99"/>
      <c r="BB47" s="99"/>
      <c r="BC47" s="99"/>
      <c r="BD47" s="99"/>
      <c r="BE47" s="100"/>
      <c r="BF47" s="98"/>
      <c r="BG47" s="100"/>
      <c r="BH47" s="97"/>
      <c r="BI47" s="98"/>
      <c r="BJ47" s="99">
        <v>184.87493000000001</v>
      </c>
      <c r="BK47" s="100"/>
      <c r="BL47" s="98">
        <v>164.44227000000001</v>
      </c>
      <c r="BM47" s="99">
        <v>165.47058000000001</v>
      </c>
      <c r="BN47" s="99">
        <v>165.59853000000001</v>
      </c>
      <c r="BO47" s="99"/>
      <c r="BP47" s="99"/>
      <c r="BQ47" s="99"/>
      <c r="BR47" s="99"/>
      <c r="BS47" s="99"/>
      <c r="BT47" s="99"/>
      <c r="BU47" s="99"/>
      <c r="BV47" s="99">
        <v>206.49456000000001</v>
      </c>
      <c r="BW47" s="99">
        <v>206.11548999999999</v>
      </c>
      <c r="BX47" s="99">
        <v>205.99002999999999</v>
      </c>
      <c r="BY47" s="100"/>
      <c r="BZ47" s="98">
        <v>17.41583</v>
      </c>
      <c r="CA47" s="100">
        <v>44.053669999999997</v>
      </c>
      <c r="CB47" s="97"/>
      <c r="CC47" s="98"/>
      <c r="CD47" s="99"/>
      <c r="CE47" s="99"/>
      <c r="CF47" s="99"/>
      <c r="CG47" s="99"/>
      <c r="CH47" s="99">
        <v>118.14735</v>
      </c>
      <c r="CI47" s="99">
        <v>52.418509999999998</v>
      </c>
      <c r="CJ47" s="99">
        <v>53.710120000000003</v>
      </c>
      <c r="CK47" s="99"/>
      <c r="CL47" s="99"/>
      <c r="CM47" s="99"/>
      <c r="CN47" s="100">
        <v>191.19621000000001</v>
      </c>
      <c r="CO47" s="98">
        <v>180.55348000000001</v>
      </c>
      <c r="CP47" s="99">
        <v>180.52450999999999</v>
      </c>
      <c r="CQ47" s="99">
        <v>181.33356000000001</v>
      </c>
      <c r="CR47" s="100">
        <v>181.02912000000001</v>
      </c>
      <c r="CS47" s="98"/>
      <c r="CT47" s="100">
        <v>197.52409</v>
      </c>
      <c r="CU47" s="98"/>
      <c r="CV47" s="100"/>
      <c r="CW47" s="98"/>
      <c r="CX47" s="99"/>
      <c r="CY47" s="101"/>
      <c r="CZ47" s="98"/>
      <c r="DA47" s="99"/>
      <c r="DB47" s="99"/>
      <c r="DC47" s="100"/>
      <c r="DD47" s="98"/>
      <c r="DE47" s="99"/>
      <c r="DF47" s="99"/>
      <c r="DG47" s="99"/>
      <c r="DH47" s="99"/>
      <c r="DI47" s="99"/>
      <c r="DJ47" s="99"/>
      <c r="DK47" s="99"/>
      <c r="DL47" s="99"/>
      <c r="DM47" s="99"/>
      <c r="DN47" s="99"/>
      <c r="DO47" s="100"/>
      <c r="DP47" s="102"/>
      <c r="DQ47" s="103"/>
      <c r="DR47" s="103"/>
      <c r="DS47" s="104"/>
      <c r="DT47" s="98"/>
      <c r="DU47" s="99"/>
      <c r="DV47" s="99"/>
      <c r="DW47" s="100"/>
      <c r="DX47" s="97"/>
      <c r="DY47" s="98"/>
      <c r="DZ47" s="99"/>
      <c r="EA47" s="99"/>
      <c r="EB47" s="99"/>
      <c r="EC47" s="99"/>
      <c r="ED47" s="101"/>
      <c r="EE47" s="1"/>
      <c r="EF47" s="97"/>
      <c r="EG47" s="97"/>
      <c r="EH47" s="97"/>
      <c r="EI47" s="97"/>
      <c r="EJ47" s="97"/>
      <c r="EK47" s="97"/>
      <c r="EL47" s="97"/>
      <c r="EM47" s="97"/>
      <c r="EN47" s="98"/>
      <c r="EO47" s="100"/>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7"/>
      <c r="FS47" s="98"/>
      <c r="FT47" s="100"/>
      <c r="FU47" s="98"/>
      <c r="FV47" s="99"/>
      <c r="FW47" s="99"/>
      <c r="FX47" s="99"/>
      <c r="FY47" s="99"/>
      <c r="FZ47" s="100"/>
      <c r="GA47" s="98"/>
      <c r="GB47" s="100"/>
      <c r="GC47" s="98"/>
      <c r="GD47" s="99"/>
      <c r="GE47" s="99"/>
      <c r="GF47" s="100"/>
      <c r="GG47" s="97"/>
      <c r="GH47" s="97"/>
      <c r="GI47" s="97"/>
      <c r="GJ47" s="98"/>
      <c r="GK47" s="99"/>
      <c r="GL47" s="99"/>
      <c r="GM47" s="99"/>
      <c r="GN47" s="100"/>
      <c r="GO47" s="98"/>
      <c r="GP47" s="99"/>
      <c r="GQ47" s="99"/>
      <c r="GR47" s="100"/>
      <c r="GS47" s="97"/>
      <c r="GT47" s="98"/>
      <c r="GU47" s="100"/>
      <c r="GV47" s="1"/>
      <c r="GW47" s="97"/>
      <c r="GX47" s="98"/>
      <c r="GY47" s="100"/>
      <c r="GZ47" s="97"/>
      <c r="HA47" s="97"/>
      <c r="HB47" s="97"/>
      <c r="HC47" s="97"/>
      <c r="HD47" s="97"/>
      <c r="HE47" s="1"/>
      <c r="HF47" s="97"/>
      <c r="HG47" s="97"/>
      <c r="HH47" s="97"/>
      <c r="HI47" s="97"/>
      <c r="HJ47" s="97"/>
      <c r="HK47" s="97"/>
      <c r="HL47" s="98"/>
      <c r="HM47" s="100"/>
      <c r="HN47" s="1"/>
      <c r="HO47" s="98">
        <v>3673.3038500000002</v>
      </c>
      <c r="HP47" s="99">
        <v>3635.9706600000004</v>
      </c>
      <c r="HQ47" s="100">
        <v>554.33059000000003</v>
      </c>
    </row>
    <row r="48" spans="1:225" x14ac:dyDescent="0.3">
      <c r="A48" s="1"/>
      <c r="B48" s="96" t="s">
        <v>832</v>
      </c>
      <c r="C48" s="97"/>
      <c r="D48" s="98"/>
      <c r="E48" s="99"/>
      <c r="F48" s="99">
        <v>8.8258700000000001</v>
      </c>
      <c r="G48" s="100">
        <v>8.5166900000000005</v>
      </c>
      <c r="H48" s="98"/>
      <c r="I48" s="100"/>
      <c r="J48" s="98">
        <v>81.096100000000007</v>
      </c>
      <c r="K48" s="100"/>
      <c r="L48" s="98"/>
      <c r="M48" s="99"/>
      <c r="N48" s="99"/>
      <c r="O48" s="99">
        <v>385.02958999999998</v>
      </c>
      <c r="P48" s="99"/>
      <c r="Q48" s="99"/>
      <c r="R48" s="99"/>
      <c r="S48" s="99"/>
      <c r="T48" s="100"/>
      <c r="U48" s="98">
        <v>18.14123</v>
      </c>
      <c r="V48" s="99">
        <v>19.191960000000002</v>
      </c>
      <c r="W48" s="99"/>
      <c r="X48" s="100">
        <v>1.0612699999999999</v>
      </c>
      <c r="Y48" s="97"/>
      <c r="Z48" s="98"/>
      <c r="AA48" s="99"/>
      <c r="AB48" s="100">
        <v>11.53783</v>
      </c>
      <c r="AC48" s="98"/>
      <c r="AD48" s="99"/>
      <c r="AE48" s="99"/>
      <c r="AF48" s="99"/>
      <c r="AG48" s="99">
        <v>11.413130000000001</v>
      </c>
      <c r="AH48" s="99">
        <v>23.889150000000001</v>
      </c>
      <c r="AI48" s="100">
        <v>10.22284</v>
      </c>
      <c r="AJ48" s="97"/>
      <c r="AK48" s="97"/>
      <c r="AL48" s="97">
        <v>175.92341999999999</v>
      </c>
      <c r="AM48" s="98">
        <v>213.71525</v>
      </c>
      <c r="AN48" s="100">
        <v>7.8466800000000001</v>
      </c>
      <c r="AO48" s="98"/>
      <c r="AP48" s="100"/>
      <c r="AQ48" s="97"/>
      <c r="AR48" s="98"/>
      <c r="AS48" s="100"/>
      <c r="AT48" s="97"/>
      <c r="AU48" s="97"/>
      <c r="AV48" s="97"/>
      <c r="AW48" s="98"/>
      <c r="AX48" s="99"/>
      <c r="AY48" s="100"/>
      <c r="AZ48" s="98"/>
      <c r="BA48" s="99"/>
      <c r="BB48" s="99"/>
      <c r="BC48" s="99"/>
      <c r="BD48" s="99"/>
      <c r="BE48" s="100"/>
      <c r="BF48" s="98"/>
      <c r="BG48" s="100"/>
      <c r="BH48" s="97"/>
      <c r="BI48" s="98"/>
      <c r="BJ48" s="99">
        <v>184.87493000000001</v>
      </c>
      <c r="BK48" s="100"/>
      <c r="BL48" s="98">
        <v>164.44227000000001</v>
      </c>
      <c r="BM48" s="99">
        <v>165.47058000000001</v>
      </c>
      <c r="BN48" s="99">
        <v>165.59853000000001</v>
      </c>
      <c r="BO48" s="99"/>
      <c r="BP48" s="99"/>
      <c r="BQ48" s="99"/>
      <c r="BR48" s="99"/>
      <c r="BS48" s="99"/>
      <c r="BT48" s="99"/>
      <c r="BU48" s="99"/>
      <c r="BV48" s="99">
        <v>206.49456000000001</v>
      </c>
      <c r="BW48" s="99">
        <v>206.11548999999999</v>
      </c>
      <c r="BX48" s="99">
        <v>205.99002999999999</v>
      </c>
      <c r="BY48" s="100"/>
      <c r="BZ48" s="98">
        <v>17.41583</v>
      </c>
      <c r="CA48" s="100">
        <v>44.053669999999997</v>
      </c>
      <c r="CB48" s="97"/>
      <c r="CC48" s="98"/>
      <c r="CD48" s="99"/>
      <c r="CE48" s="99"/>
      <c r="CF48" s="99"/>
      <c r="CG48" s="99"/>
      <c r="CH48" s="99">
        <v>118.14735</v>
      </c>
      <c r="CI48" s="99">
        <v>52.418509999999998</v>
      </c>
      <c r="CJ48" s="99">
        <v>53.710120000000003</v>
      </c>
      <c r="CK48" s="99"/>
      <c r="CL48" s="99"/>
      <c r="CM48" s="99"/>
      <c r="CN48" s="100">
        <v>191.19621000000001</v>
      </c>
      <c r="CO48" s="98">
        <v>180.55348000000001</v>
      </c>
      <c r="CP48" s="99">
        <v>180.52450999999999</v>
      </c>
      <c r="CQ48" s="99">
        <v>181.33356000000001</v>
      </c>
      <c r="CR48" s="100">
        <v>181.02912000000001</v>
      </c>
      <c r="CS48" s="98"/>
      <c r="CT48" s="100">
        <v>197.52409</v>
      </c>
      <c r="CU48" s="98"/>
      <c r="CV48" s="100"/>
      <c r="CW48" s="98"/>
      <c r="CX48" s="99"/>
      <c r="CY48" s="101"/>
      <c r="CZ48" s="98"/>
      <c r="DA48" s="99"/>
      <c r="DB48" s="99"/>
      <c r="DC48" s="100"/>
      <c r="DD48" s="98"/>
      <c r="DE48" s="99"/>
      <c r="DF48" s="99"/>
      <c r="DG48" s="99"/>
      <c r="DH48" s="99"/>
      <c r="DI48" s="99"/>
      <c r="DJ48" s="99"/>
      <c r="DK48" s="99"/>
      <c r="DL48" s="99"/>
      <c r="DM48" s="99"/>
      <c r="DN48" s="99"/>
      <c r="DO48" s="100"/>
      <c r="DP48" s="102"/>
      <c r="DQ48" s="103"/>
      <c r="DR48" s="103"/>
      <c r="DS48" s="104"/>
      <c r="DT48" s="98"/>
      <c r="DU48" s="99"/>
      <c r="DV48" s="99"/>
      <c r="DW48" s="100"/>
      <c r="DX48" s="97"/>
      <c r="DY48" s="98"/>
      <c r="DZ48" s="99"/>
      <c r="EA48" s="99"/>
      <c r="EB48" s="99"/>
      <c r="EC48" s="99"/>
      <c r="ED48" s="101"/>
      <c r="EE48" s="1"/>
      <c r="EF48" s="97"/>
      <c r="EG48" s="97"/>
      <c r="EH48" s="97"/>
      <c r="EI48" s="97"/>
      <c r="EJ48" s="97"/>
      <c r="EK48" s="97"/>
      <c r="EL48" s="97"/>
      <c r="EM48" s="97"/>
      <c r="EN48" s="98"/>
      <c r="EO48" s="100"/>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7"/>
      <c r="FS48" s="98"/>
      <c r="FT48" s="100"/>
      <c r="FU48" s="98"/>
      <c r="FV48" s="99"/>
      <c r="FW48" s="99"/>
      <c r="FX48" s="99"/>
      <c r="FY48" s="99"/>
      <c r="FZ48" s="100"/>
      <c r="GA48" s="98"/>
      <c r="GB48" s="100"/>
      <c r="GC48" s="98"/>
      <c r="GD48" s="99"/>
      <c r="GE48" s="99"/>
      <c r="GF48" s="100"/>
      <c r="GG48" s="97"/>
      <c r="GH48" s="97"/>
      <c r="GI48" s="97"/>
      <c r="GJ48" s="98"/>
      <c r="GK48" s="99"/>
      <c r="GL48" s="99"/>
      <c r="GM48" s="99"/>
      <c r="GN48" s="100"/>
      <c r="GO48" s="98"/>
      <c r="GP48" s="99"/>
      <c r="GQ48" s="99"/>
      <c r="GR48" s="100"/>
      <c r="GS48" s="97"/>
      <c r="GT48" s="98"/>
      <c r="GU48" s="100"/>
      <c r="GV48" s="1"/>
      <c r="GW48" s="97"/>
      <c r="GX48" s="98"/>
      <c r="GY48" s="100"/>
      <c r="GZ48" s="97"/>
      <c r="HA48" s="97"/>
      <c r="HB48" s="97"/>
      <c r="HC48" s="97"/>
      <c r="HD48" s="97"/>
      <c r="HE48" s="1"/>
      <c r="HF48" s="97"/>
      <c r="HG48" s="97"/>
      <c r="HH48" s="97"/>
      <c r="HI48" s="97"/>
      <c r="HJ48" s="97"/>
      <c r="HK48" s="97"/>
      <c r="HL48" s="98"/>
      <c r="HM48" s="100"/>
      <c r="HN48" s="1"/>
      <c r="HO48" s="98">
        <v>3673.3038500000002</v>
      </c>
      <c r="HP48" s="99">
        <v>3635.9706600000004</v>
      </c>
      <c r="HQ48" s="100">
        <v>554.33059000000003</v>
      </c>
    </row>
    <row r="49" spans="1:225" x14ac:dyDescent="0.3">
      <c r="A49" s="1"/>
      <c r="B49" s="96" t="s">
        <v>833</v>
      </c>
      <c r="C49" s="97"/>
      <c r="D49" s="98"/>
      <c r="E49" s="99"/>
      <c r="F49" s="99">
        <v>8.8258700000000001</v>
      </c>
      <c r="G49" s="100">
        <v>8.5166900000000005</v>
      </c>
      <c r="H49" s="98"/>
      <c r="I49" s="100"/>
      <c r="J49" s="98">
        <v>81.096100000000007</v>
      </c>
      <c r="K49" s="100"/>
      <c r="L49" s="98"/>
      <c r="M49" s="99"/>
      <c r="N49" s="99"/>
      <c r="O49" s="99">
        <v>385.02958999999998</v>
      </c>
      <c r="P49" s="99"/>
      <c r="Q49" s="99"/>
      <c r="R49" s="99"/>
      <c r="S49" s="99"/>
      <c r="T49" s="100"/>
      <c r="U49" s="98">
        <v>18.14123</v>
      </c>
      <c r="V49" s="99">
        <v>19.191960000000002</v>
      </c>
      <c r="W49" s="99"/>
      <c r="X49" s="100">
        <v>1.0612699999999999</v>
      </c>
      <c r="Y49" s="97"/>
      <c r="Z49" s="98"/>
      <c r="AA49" s="99"/>
      <c r="AB49" s="100">
        <v>11.53783</v>
      </c>
      <c r="AC49" s="98"/>
      <c r="AD49" s="99"/>
      <c r="AE49" s="99"/>
      <c r="AF49" s="99"/>
      <c r="AG49" s="99">
        <v>11.413130000000001</v>
      </c>
      <c r="AH49" s="99">
        <v>23.889150000000001</v>
      </c>
      <c r="AI49" s="100">
        <v>10.22284</v>
      </c>
      <c r="AJ49" s="97"/>
      <c r="AK49" s="97"/>
      <c r="AL49" s="97">
        <v>175.92341999999999</v>
      </c>
      <c r="AM49" s="98">
        <v>213.71525</v>
      </c>
      <c r="AN49" s="100">
        <v>7.8466800000000001</v>
      </c>
      <c r="AO49" s="98"/>
      <c r="AP49" s="100"/>
      <c r="AQ49" s="97"/>
      <c r="AR49" s="98"/>
      <c r="AS49" s="100"/>
      <c r="AT49" s="97"/>
      <c r="AU49" s="97"/>
      <c r="AV49" s="97"/>
      <c r="AW49" s="98"/>
      <c r="AX49" s="99"/>
      <c r="AY49" s="100"/>
      <c r="AZ49" s="98"/>
      <c r="BA49" s="99"/>
      <c r="BB49" s="99"/>
      <c r="BC49" s="99"/>
      <c r="BD49" s="99"/>
      <c r="BE49" s="100"/>
      <c r="BF49" s="98"/>
      <c r="BG49" s="100"/>
      <c r="BH49" s="97"/>
      <c r="BI49" s="98"/>
      <c r="BJ49" s="99">
        <v>184.87493000000001</v>
      </c>
      <c r="BK49" s="100"/>
      <c r="BL49" s="98">
        <v>164.44227000000001</v>
      </c>
      <c r="BM49" s="99">
        <v>165.47058000000001</v>
      </c>
      <c r="BN49" s="99">
        <v>165.59853000000001</v>
      </c>
      <c r="BO49" s="99"/>
      <c r="BP49" s="99"/>
      <c r="BQ49" s="99"/>
      <c r="BR49" s="99"/>
      <c r="BS49" s="99"/>
      <c r="BT49" s="99"/>
      <c r="BU49" s="99"/>
      <c r="BV49" s="99">
        <v>206.49456000000001</v>
      </c>
      <c r="BW49" s="99">
        <v>206.11548999999999</v>
      </c>
      <c r="BX49" s="99">
        <v>205.99002999999999</v>
      </c>
      <c r="BY49" s="100"/>
      <c r="BZ49" s="98">
        <v>17.41583</v>
      </c>
      <c r="CA49" s="100">
        <v>44.053669999999997</v>
      </c>
      <c r="CB49" s="97"/>
      <c r="CC49" s="98"/>
      <c r="CD49" s="99"/>
      <c r="CE49" s="99"/>
      <c r="CF49" s="99"/>
      <c r="CG49" s="99"/>
      <c r="CH49" s="99">
        <v>118.14735</v>
      </c>
      <c r="CI49" s="99">
        <v>52.418509999999998</v>
      </c>
      <c r="CJ49" s="99">
        <v>53.710120000000003</v>
      </c>
      <c r="CK49" s="99"/>
      <c r="CL49" s="99"/>
      <c r="CM49" s="99"/>
      <c r="CN49" s="100">
        <v>191.19621000000001</v>
      </c>
      <c r="CO49" s="98">
        <v>180.55348000000001</v>
      </c>
      <c r="CP49" s="99">
        <v>180.52450999999999</v>
      </c>
      <c r="CQ49" s="99">
        <v>181.33356000000001</v>
      </c>
      <c r="CR49" s="100">
        <v>181.02912000000001</v>
      </c>
      <c r="CS49" s="98"/>
      <c r="CT49" s="100">
        <v>197.52409</v>
      </c>
      <c r="CU49" s="98"/>
      <c r="CV49" s="100"/>
      <c r="CW49" s="98"/>
      <c r="CX49" s="99"/>
      <c r="CY49" s="101"/>
      <c r="CZ49" s="98"/>
      <c r="DA49" s="99"/>
      <c r="DB49" s="99"/>
      <c r="DC49" s="100"/>
      <c r="DD49" s="98"/>
      <c r="DE49" s="99"/>
      <c r="DF49" s="99"/>
      <c r="DG49" s="99"/>
      <c r="DH49" s="99"/>
      <c r="DI49" s="99"/>
      <c r="DJ49" s="99"/>
      <c r="DK49" s="99"/>
      <c r="DL49" s="99"/>
      <c r="DM49" s="99"/>
      <c r="DN49" s="99"/>
      <c r="DO49" s="100"/>
      <c r="DP49" s="102"/>
      <c r="DQ49" s="103"/>
      <c r="DR49" s="103"/>
      <c r="DS49" s="104"/>
      <c r="DT49" s="98"/>
      <c r="DU49" s="99"/>
      <c r="DV49" s="99"/>
      <c r="DW49" s="100"/>
      <c r="DX49" s="97"/>
      <c r="DY49" s="98"/>
      <c r="DZ49" s="99"/>
      <c r="EA49" s="99"/>
      <c r="EB49" s="99"/>
      <c r="EC49" s="99"/>
      <c r="ED49" s="101"/>
      <c r="EE49" s="1"/>
      <c r="EF49" s="97"/>
      <c r="EG49" s="97"/>
      <c r="EH49" s="97"/>
      <c r="EI49" s="97"/>
      <c r="EJ49" s="97"/>
      <c r="EK49" s="97"/>
      <c r="EL49" s="97"/>
      <c r="EM49" s="97"/>
      <c r="EN49" s="98"/>
      <c r="EO49" s="100"/>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7"/>
      <c r="FS49" s="98"/>
      <c r="FT49" s="100"/>
      <c r="FU49" s="98"/>
      <c r="FV49" s="99"/>
      <c r="FW49" s="99"/>
      <c r="FX49" s="99"/>
      <c r="FY49" s="99"/>
      <c r="FZ49" s="100"/>
      <c r="GA49" s="98"/>
      <c r="GB49" s="100"/>
      <c r="GC49" s="98"/>
      <c r="GD49" s="99"/>
      <c r="GE49" s="99"/>
      <c r="GF49" s="100"/>
      <c r="GG49" s="97"/>
      <c r="GH49" s="97"/>
      <c r="GI49" s="97"/>
      <c r="GJ49" s="98"/>
      <c r="GK49" s="99"/>
      <c r="GL49" s="99"/>
      <c r="GM49" s="99"/>
      <c r="GN49" s="100"/>
      <c r="GO49" s="98"/>
      <c r="GP49" s="99"/>
      <c r="GQ49" s="99"/>
      <c r="GR49" s="100"/>
      <c r="GS49" s="97"/>
      <c r="GT49" s="98"/>
      <c r="GU49" s="100"/>
      <c r="GV49" s="1"/>
      <c r="GW49" s="97"/>
      <c r="GX49" s="98"/>
      <c r="GY49" s="100"/>
      <c r="GZ49" s="97"/>
      <c r="HA49" s="97"/>
      <c r="HB49" s="97"/>
      <c r="HC49" s="97"/>
      <c r="HD49" s="97"/>
      <c r="HE49" s="1"/>
      <c r="HF49" s="97"/>
      <c r="HG49" s="97"/>
      <c r="HH49" s="97"/>
      <c r="HI49" s="97"/>
      <c r="HJ49" s="97"/>
      <c r="HK49" s="97"/>
      <c r="HL49" s="98"/>
      <c r="HM49" s="100"/>
      <c r="HN49" s="1"/>
      <c r="HO49" s="98">
        <v>3673.3038500000002</v>
      </c>
      <c r="HP49" s="99">
        <v>3635.9706600000004</v>
      </c>
      <c r="HQ49" s="100">
        <v>554.33059000000003</v>
      </c>
    </row>
    <row r="50" spans="1:225" x14ac:dyDescent="0.3">
      <c r="A50" s="1"/>
      <c r="B50" s="96" t="s">
        <v>834</v>
      </c>
      <c r="C50" s="97"/>
      <c r="D50" s="98"/>
      <c r="E50" s="99"/>
      <c r="F50" s="99">
        <v>8.8258700000000001</v>
      </c>
      <c r="G50" s="100">
        <v>8.5166900000000005</v>
      </c>
      <c r="H50" s="98"/>
      <c r="I50" s="100"/>
      <c r="J50" s="98">
        <v>81.096100000000007</v>
      </c>
      <c r="K50" s="100"/>
      <c r="L50" s="98"/>
      <c r="M50" s="99"/>
      <c r="N50" s="99"/>
      <c r="O50" s="99">
        <v>385.02958999999998</v>
      </c>
      <c r="P50" s="99"/>
      <c r="Q50" s="99"/>
      <c r="R50" s="99"/>
      <c r="S50" s="99"/>
      <c r="T50" s="100"/>
      <c r="U50" s="98">
        <v>18.14123</v>
      </c>
      <c r="V50" s="99">
        <v>19.191960000000002</v>
      </c>
      <c r="W50" s="99"/>
      <c r="X50" s="100">
        <v>1.0612699999999999</v>
      </c>
      <c r="Y50" s="97"/>
      <c r="Z50" s="98"/>
      <c r="AA50" s="99"/>
      <c r="AB50" s="100">
        <v>11.53783</v>
      </c>
      <c r="AC50" s="98"/>
      <c r="AD50" s="99"/>
      <c r="AE50" s="99"/>
      <c r="AF50" s="99"/>
      <c r="AG50" s="99">
        <v>11.413130000000001</v>
      </c>
      <c r="AH50" s="99">
        <v>23.889150000000001</v>
      </c>
      <c r="AI50" s="100">
        <v>10.22284</v>
      </c>
      <c r="AJ50" s="97"/>
      <c r="AK50" s="97"/>
      <c r="AL50" s="97">
        <v>175.92341999999999</v>
      </c>
      <c r="AM50" s="98">
        <v>213.71525</v>
      </c>
      <c r="AN50" s="100">
        <v>7.8466800000000001</v>
      </c>
      <c r="AO50" s="98"/>
      <c r="AP50" s="100"/>
      <c r="AQ50" s="97"/>
      <c r="AR50" s="98"/>
      <c r="AS50" s="100"/>
      <c r="AT50" s="97"/>
      <c r="AU50" s="97"/>
      <c r="AV50" s="97"/>
      <c r="AW50" s="98"/>
      <c r="AX50" s="99"/>
      <c r="AY50" s="100"/>
      <c r="AZ50" s="98"/>
      <c r="BA50" s="99"/>
      <c r="BB50" s="99"/>
      <c r="BC50" s="99"/>
      <c r="BD50" s="99"/>
      <c r="BE50" s="100"/>
      <c r="BF50" s="98"/>
      <c r="BG50" s="100"/>
      <c r="BH50" s="97"/>
      <c r="BI50" s="98"/>
      <c r="BJ50" s="99">
        <v>184.87493000000001</v>
      </c>
      <c r="BK50" s="100"/>
      <c r="BL50" s="98">
        <v>164.44227000000001</v>
      </c>
      <c r="BM50" s="99">
        <v>165.47058000000001</v>
      </c>
      <c r="BN50" s="99">
        <v>165.59853000000001</v>
      </c>
      <c r="BO50" s="99"/>
      <c r="BP50" s="99"/>
      <c r="BQ50" s="99"/>
      <c r="BR50" s="99"/>
      <c r="BS50" s="99"/>
      <c r="BT50" s="99"/>
      <c r="BU50" s="99"/>
      <c r="BV50" s="99">
        <v>206.49456000000001</v>
      </c>
      <c r="BW50" s="99">
        <v>206.11548999999999</v>
      </c>
      <c r="BX50" s="99">
        <v>205.99002999999999</v>
      </c>
      <c r="BY50" s="100"/>
      <c r="BZ50" s="98">
        <v>17.41583</v>
      </c>
      <c r="CA50" s="100">
        <v>44.053669999999997</v>
      </c>
      <c r="CB50" s="97"/>
      <c r="CC50" s="98"/>
      <c r="CD50" s="99"/>
      <c r="CE50" s="99"/>
      <c r="CF50" s="99"/>
      <c r="CG50" s="99"/>
      <c r="CH50" s="99">
        <v>118.14735</v>
      </c>
      <c r="CI50" s="99">
        <v>52.418509999999998</v>
      </c>
      <c r="CJ50" s="99">
        <v>53.710120000000003</v>
      </c>
      <c r="CK50" s="99"/>
      <c r="CL50" s="99"/>
      <c r="CM50" s="99"/>
      <c r="CN50" s="100">
        <v>191.19621000000001</v>
      </c>
      <c r="CO50" s="98">
        <v>180.55348000000001</v>
      </c>
      <c r="CP50" s="99">
        <v>180.52450999999999</v>
      </c>
      <c r="CQ50" s="99">
        <v>181.33356000000001</v>
      </c>
      <c r="CR50" s="100">
        <v>181.02912000000001</v>
      </c>
      <c r="CS50" s="98"/>
      <c r="CT50" s="100">
        <v>197.52409</v>
      </c>
      <c r="CU50" s="98"/>
      <c r="CV50" s="100"/>
      <c r="CW50" s="98"/>
      <c r="CX50" s="99"/>
      <c r="CY50" s="101"/>
      <c r="CZ50" s="98"/>
      <c r="DA50" s="99"/>
      <c r="DB50" s="99"/>
      <c r="DC50" s="100"/>
      <c r="DD50" s="98"/>
      <c r="DE50" s="99"/>
      <c r="DF50" s="99"/>
      <c r="DG50" s="99"/>
      <c r="DH50" s="99"/>
      <c r="DI50" s="99"/>
      <c r="DJ50" s="99"/>
      <c r="DK50" s="99"/>
      <c r="DL50" s="99"/>
      <c r="DM50" s="99"/>
      <c r="DN50" s="99"/>
      <c r="DO50" s="100"/>
      <c r="DP50" s="102"/>
      <c r="DQ50" s="103"/>
      <c r="DR50" s="103"/>
      <c r="DS50" s="104"/>
      <c r="DT50" s="98"/>
      <c r="DU50" s="99"/>
      <c r="DV50" s="99"/>
      <c r="DW50" s="100"/>
      <c r="DX50" s="97"/>
      <c r="DY50" s="98"/>
      <c r="DZ50" s="99"/>
      <c r="EA50" s="99"/>
      <c r="EB50" s="99"/>
      <c r="EC50" s="99"/>
      <c r="ED50" s="101"/>
      <c r="EE50" s="1"/>
      <c r="EF50" s="97"/>
      <c r="EG50" s="97"/>
      <c r="EH50" s="97"/>
      <c r="EI50" s="97"/>
      <c r="EJ50" s="97"/>
      <c r="EK50" s="97"/>
      <c r="EL50" s="97"/>
      <c r="EM50" s="97"/>
      <c r="EN50" s="98"/>
      <c r="EO50" s="100"/>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7"/>
      <c r="FS50" s="98"/>
      <c r="FT50" s="100"/>
      <c r="FU50" s="98"/>
      <c r="FV50" s="99"/>
      <c r="FW50" s="99"/>
      <c r="FX50" s="99"/>
      <c r="FY50" s="99"/>
      <c r="FZ50" s="100"/>
      <c r="GA50" s="98"/>
      <c r="GB50" s="100"/>
      <c r="GC50" s="98"/>
      <c r="GD50" s="99"/>
      <c r="GE50" s="99"/>
      <c r="GF50" s="100"/>
      <c r="GG50" s="97"/>
      <c r="GH50" s="97"/>
      <c r="GI50" s="97"/>
      <c r="GJ50" s="98"/>
      <c r="GK50" s="99"/>
      <c r="GL50" s="99"/>
      <c r="GM50" s="99"/>
      <c r="GN50" s="100"/>
      <c r="GO50" s="98"/>
      <c r="GP50" s="99"/>
      <c r="GQ50" s="99"/>
      <c r="GR50" s="100"/>
      <c r="GS50" s="97"/>
      <c r="GT50" s="98"/>
      <c r="GU50" s="100"/>
      <c r="GV50" s="1"/>
      <c r="GW50" s="97"/>
      <c r="GX50" s="98"/>
      <c r="GY50" s="100"/>
      <c r="GZ50" s="97"/>
      <c r="HA50" s="97"/>
      <c r="HB50" s="97"/>
      <c r="HC50" s="97"/>
      <c r="HD50" s="97"/>
      <c r="HE50" s="1"/>
      <c r="HF50" s="97"/>
      <c r="HG50" s="97"/>
      <c r="HH50" s="97"/>
      <c r="HI50" s="97"/>
      <c r="HJ50" s="97"/>
      <c r="HK50" s="97"/>
      <c r="HL50" s="98"/>
      <c r="HM50" s="100"/>
      <c r="HN50" s="1"/>
      <c r="HO50" s="98">
        <v>3673.3038500000002</v>
      </c>
      <c r="HP50" s="99">
        <v>3635.9706600000004</v>
      </c>
      <c r="HQ50" s="100">
        <v>554.33059000000003</v>
      </c>
    </row>
    <row r="51" spans="1:225" x14ac:dyDescent="0.3">
      <c r="A51" s="1"/>
      <c r="B51" s="96" t="s">
        <v>835</v>
      </c>
      <c r="C51" s="97"/>
      <c r="D51" s="98"/>
      <c r="E51" s="99"/>
      <c r="F51" s="99">
        <v>8.8258700000000001</v>
      </c>
      <c r="G51" s="100">
        <v>8.5166900000000005</v>
      </c>
      <c r="H51" s="98"/>
      <c r="I51" s="100"/>
      <c r="J51" s="98">
        <v>81.096100000000007</v>
      </c>
      <c r="K51" s="100"/>
      <c r="L51" s="98"/>
      <c r="M51" s="99"/>
      <c r="N51" s="99"/>
      <c r="O51" s="99">
        <v>385.02958999999998</v>
      </c>
      <c r="P51" s="99"/>
      <c r="Q51" s="99"/>
      <c r="R51" s="99"/>
      <c r="S51" s="99"/>
      <c r="T51" s="100"/>
      <c r="U51" s="98">
        <v>18.14123</v>
      </c>
      <c r="V51" s="99">
        <v>19.191960000000002</v>
      </c>
      <c r="W51" s="99"/>
      <c r="X51" s="100">
        <v>1.0612699999999999</v>
      </c>
      <c r="Y51" s="97"/>
      <c r="Z51" s="98"/>
      <c r="AA51" s="99"/>
      <c r="AB51" s="100">
        <v>11.53783</v>
      </c>
      <c r="AC51" s="98"/>
      <c r="AD51" s="99"/>
      <c r="AE51" s="99"/>
      <c r="AF51" s="99"/>
      <c r="AG51" s="99">
        <v>11.413130000000001</v>
      </c>
      <c r="AH51" s="99">
        <v>23.889150000000001</v>
      </c>
      <c r="AI51" s="100">
        <v>10.22284</v>
      </c>
      <c r="AJ51" s="97"/>
      <c r="AK51" s="97"/>
      <c r="AL51" s="97">
        <v>175.92341999999999</v>
      </c>
      <c r="AM51" s="98">
        <v>213.71525</v>
      </c>
      <c r="AN51" s="100">
        <v>7.8466800000000001</v>
      </c>
      <c r="AO51" s="98"/>
      <c r="AP51" s="100"/>
      <c r="AQ51" s="97"/>
      <c r="AR51" s="98"/>
      <c r="AS51" s="100"/>
      <c r="AT51" s="97"/>
      <c r="AU51" s="97"/>
      <c r="AV51" s="97"/>
      <c r="AW51" s="98"/>
      <c r="AX51" s="99"/>
      <c r="AY51" s="100"/>
      <c r="AZ51" s="98"/>
      <c r="BA51" s="99"/>
      <c r="BB51" s="99"/>
      <c r="BC51" s="99"/>
      <c r="BD51" s="99"/>
      <c r="BE51" s="100"/>
      <c r="BF51" s="98"/>
      <c r="BG51" s="100"/>
      <c r="BH51" s="97"/>
      <c r="BI51" s="98"/>
      <c r="BJ51" s="99">
        <v>184.87493000000001</v>
      </c>
      <c r="BK51" s="100"/>
      <c r="BL51" s="98">
        <v>164.44227000000001</v>
      </c>
      <c r="BM51" s="99">
        <v>165.47058000000001</v>
      </c>
      <c r="BN51" s="99">
        <v>165.59853000000001</v>
      </c>
      <c r="BO51" s="99"/>
      <c r="BP51" s="99"/>
      <c r="BQ51" s="99"/>
      <c r="BR51" s="99"/>
      <c r="BS51" s="99"/>
      <c r="BT51" s="99"/>
      <c r="BU51" s="99"/>
      <c r="BV51" s="99">
        <v>206.49456000000001</v>
      </c>
      <c r="BW51" s="99">
        <v>206.11548999999999</v>
      </c>
      <c r="BX51" s="99">
        <v>205.99002999999999</v>
      </c>
      <c r="BY51" s="100"/>
      <c r="BZ51" s="98">
        <v>17.41583</v>
      </c>
      <c r="CA51" s="100">
        <v>44.053669999999997</v>
      </c>
      <c r="CB51" s="97"/>
      <c r="CC51" s="98"/>
      <c r="CD51" s="99"/>
      <c r="CE51" s="99"/>
      <c r="CF51" s="99"/>
      <c r="CG51" s="99"/>
      <c r="CH51" s="99">
        <v>118.14735</v>
      </c>
      <c r="CI51" s="99">
        <v>52.418509999999998</v>
      </c>
      <c r="CJ51" s="99">
        <v>53.710120000000003</v>
      </c>
      <c r="CK51" s="99"/>
      <c r="CL51" s="99"/>
      <c r="CM51" s="99"/>
      <c r="CN51" s="100">
        <v>191.19621000000001</v>
      </c>
      <c r="CO51" s="98">
        <v>180.55348000000001</v>
      </c>
      <c r="CP51" s="99">
        <v>180.52450999999999</v>
      </c>
      <c r="CQ51" s="99">
        <v>181.33356000000001</v>
      </c>
      <c r="CR51" s="100">
        <v>181.02912000000001</v>
      </c>
      <c r="CS51" s="98"/>
      <c r="CT51" s="100">
        <v>197.52409</v>
      </c>
      <c r="CU51" s="98"/>
      <c r="CV51" s="100"/>
      <c r="CW51" s="98"/>
      <c r="CX51" s="99"/>
      <c r="CY51" s="101"/>
      <c r="CZ51" s="98"/>
      <c r="DA51" s="99"/>
      <c r="DB51" s="99"/>
      <c r="DC51" s="100"/>
      <c r="DD51" s="98"/>
      <c r="DE51" s="99"/>
      <c r="DF51" s="99"/>
      <c r="DG51" s="99"/>
      <c r="DH51" s="99"/>
      <c r="DI51" s="99"/>
      <c r="DJ51" s="99"/>
      <c r="DK51" s="99"/>
      <c r="DL51" s="99"/>
      <c r="DM51" s="99"/>
      <c r="DN51" s="99"/>
      <c r="DO51" s="100"/>
      <c r="DP51" s="102"/>
      <c r="DQ51" s="103"/>
      <c r="DR51" s="103"/>
      <c r="DS51" s="104"/>
      <c r="DT51" s="98"/>
      <c r="DU51" s="99"/>
      <c r="DV51" s="99"/>
      <c r="DW51" s="100"/>
      <c r="DX51" s="97"/>
      <c r="DY51" s="98"/>
      <c r="DZ51" s="99"/>
      <c r="EA51" s="99"/>
      <c r="EB51" s="99"/>
      <c r="EC51" s="99"/>
      <c r="ED51" s="101"/>
      <c r="EE51" s="1"/>
      <c r="EF51" s="97"/>
      <c r="EG51" s="97"/>
      <c r="EH51" s="97"/>
      <c r="EI51" s="97"/>
      <c r="EJ51" s="97"/>
      <c r="EK51" s="97"/>
      <c r="EL51" s="97"/>
      <c r="EM51" s="97"/>
      <c r="EN51" s="98"/>
      <c r="EO51" s="100"/>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7"/>
      <c r="FS51" s="98"/>
      <c r="FT51" s="100"/>
      <c r="FU51" s="98"/>
      <c r="FV51" s="99"/>
      <c r="FW51" s="99"/>
      <c r="FX51" s="99"/>
      <c r="FY51" s="99"/>
      <c r="FZ51" s="100"/>
      <c r="GA51" s="98"/>
      <c r="GB51" s="100"/>
      <c r="GC51" s="98"/>
      <c r="GD51" s="99"/>
      <c r="GE51" s="99"/>
      <c r="GF51" s="100"/>
      <c r="GG51" s="97"/>
      <c r="GH51" s="97"/>
      <c r="GI51" s="97"/>
      <c r="GJ51" s="98"/>
      <c r="GK51" s="99"/>
      <c r="GL51" s="99"/>
      <c r="GM51" s="99"/>
      <c r="GN51" s="100"/>
      <c r="GO51" s="98"/>
      <c r="GP51" s="99"/>
      <c r="GQ51" s="99"/>
      <c r="GR51" s="100"/>
      <c r="GS51" s="97"/>
      <c r="GT51" s="98"/>
      <c r="GU51" s="100"/>
      <c r="GV51" s="1"/>
      <c r="GW51" s="97"/>
      <c r="GX51" s="98"/>
      <c r="GY51" s="100"/>
      <c r="GZ51" s="97"/>
      <c r="HA51" s="97"/>
      <c r="HB51" s="97"/>
      <c r="HC51" s="97"/>
      <c r="HD51" s="97"/>
      <c r="HE51" s="1"/>
      <c r="HF51" s="97"/>
      <c r="HG51" s="97"/>
      <c r="HH51" s="97"/>
      <c r="HI51" s="97"/>
      <c r="HJ51" s="97"/>
      <c r="HK51" s="97"/>
      <c r="HL51" s="98"/>
      <c r="HM51" s="100"/>
      <c r="HN51" s="1"/>
      <c r="HO51" s="98">
        <v>3673.3038500000002</v>
      </c>
      <c r="HP51" s="99">
        <v>3635.9706600000004</v>
      </c>
      <c r="HQ51" s="100">
        <v>554.33059000000003</v>
      </c>
    </row>
    <row r="52" spans="1:225" x14ac:dyDescent="0.3">
      <c r="A52" s="1"/>
      <c r="B52" s="96" t="s">
        <v>836</v>
      </c>
      <c r="C52" s="97"/>
      <c r="D52" s="98"/>
      <c r="E52" s="99"/>
      <c r="F52" s="99">
        <v>8.8258700000000001</v>
      </c>
      <c r="G52" s="100">
        <v>8.5166900000000005</v>
      </c>
      <c r="H52" s="98"/>
      <c r="I52" s="100"/>
      <c r="J52" s="98">
        <v>81.096100000000007</v>
      </c>
      <c r="K52" s="100"/>
      <c r="L52" s="98"/>
      <c r="M52" s="99"/>
      <c r="N52" s="99"/>
      <c r="O52" s="99">
        <v>385.02958999999998</v>
      </c>
      <c r="P52" s="99"/>
      <c r="Q52" s="99"/>
      <c r="R52" s="99"/>
      <c r="S52" s="99"/>
      <c r="T52" s="100"/>
      <c r="U52" s="98">
        <v>18.14123</v>
      </c>
      <c r="V52" s="99">
        <v>19.191960000000002</v>
      </c>
      <c r="W52" s="99"/>
      <c r="X52" s="100">
        <v>1.0612699999999999</v>
      </c>
      <c r="Y52" s="97"/>
      <c r="Z52" s="98"/>
      <c r="AA52" s="99"/>
      <c r="AB52" s="100">
        <v>11.53783</v>
      </c>
      <c r="AC52" s="98"/>
      <c r="AD52" s="99"/>
      <c r="AE52" s="99"/>
      <c r="AF52" s="99"/>
      <c r="AG52" s="99">
        <v>11.413130000000001</v>
      </c>
      <c r="AH52" s="99">
        <v>23.889150000000001</v>
      </c>
      <c r="AI52" s="100">
        <v>10.22284</v>
      </c>
      <c r="AJ52" s="97"/>
      <c r="AK52" s="97"/>
      <c r="AL52" s="97">
        <v>175.92341999999999</v>
      </c>
      <c r="AM52" s="98">
        <v>213.71525</v>
      </c>
      <c r="AN52" s="100">
        <v>7.8466800000000001</v>
      </c>
      <c r="AO52" s="98"/>
      <c r="AP52" s="100"/>
      <c r="AQ52" s="97"/>
      <c r="AR52" s="98"/>
      <c r="AS52" s="100"/>
      <c r="AT52" s="97"/>
      <c r="AU52" s="97"/>
      <c r="AV52" s="97"/>
      <c r="AW52" s="98"/>
      <c r="AX52" s="99"/>
      <c r="AY52" s="100"/>
      <c r="AZ52" s="98"/>
      <c r="BA52" s="99"/>
      <c r="BB52" s="99"/>
      <c r="BC52" s="99"/>
      <c r="BD52" s="99"/>
      <c r="BE52" s="100"/>
      <c r="BF52" s="98"/>
      <c r="BG52" s="100"/>
      <c r="BH52" s="97"/>
      <c r="BI52" s="98"/>
      <c r="BJ52" s="99">
        <v>184.87493000000001</v>
      </c>
      <c r="BK52" s="100"/>
      <c r="BL52" s="98">
        <v>164.44227000000001</v>
      </c>
      <c r="BM52" s="99">
        <v>165.47058000000001</v>
      </c>
      <c r="BN52" s="99">
        <v>165.59853000000001</v>
      </c>
      <c r="BO52" s="99"/>
      <c r="BP52" s="99"/>
      <c r="BQ52" s="99"/>
      <c r="BR52" s="99"/>
      <c r="BS52" s="99"/>
      <c r="BT52" s="99"/>
      <c r="BU52" s="99"/>
      <c r="BV52" s="99">
        <v>206.49456000000001</v>
      </c>
      <c r="BW52" s="99">
        <v>206.11548999999999</v>
      </c>
      <c r="BX52" s="99">
        <v>205.99002999999999</v>
      </c>
      <c r="BY52" s="100"/>
      <c r="BZ52" s="98">
        <v>17.41583</v>
      </c>
      <c r="CA52" s="100">
        <v>44.053669999999997</v>
      </c>
      <c r="CB52" s="97"/>
      <c r="CC52" s="98"/>
      <c r="CD52" s="99"/>
      <c r="CE52" s="99"/>
      <c r="CF52" s="99"/>
      <c r="CG52" s="99"/>
      <c r="CH52" s="99">
        <v>118.14735</v>
      </c>
      <c r="CI52" s="99">
        <v>52.418509999999998</v>
      </c>
      <c r="CJ52" s="99">
        <v>53.710120000000003</v>
      </c>
      <c r="CK52" s="99"/>
      <c r="CL52" s="99"/>
      <c r="CM52" s="99"/>
      <c r="CN52" s="100">
        <v>191.19621000000001</v>
      </c>
      <c r="CO52" s="98">
        <v>180.55348000000001</v>
      </c>
      <c r="CP52" s="99">
        <v>180.52450999999999</v>
      </c>
      <c r="CQ52" s="99">
        <v>181.33356000000001</v>
      </c>
      <c r="CR52" s="100">
        <v>181.02912000000001</v>
      </c>
      <c r="CS52" s="98"/>
      <c r="CT52" s="100">
        <v>197.52409</v>
      </c>
      <c r="CU52" s="98"/>
      <c r="CV52" s="100"/>
      <c r="CW52" s="98"/>
      <c r="CX52" s="99"/>
      <c r="CY52" s="101"/>
      <c r="CZ52" s="98"/>
      <c r="DA52" s="99"/>
      <c r="DB52" s="99"/>
      <c r="DC52" s="100"/>
      <c r="DD52" s="98"/>
      <c r="DE52" s="99"/>
      <c r="DF52" s="99"/>
      <c r="DG52" s="99"/>
      <c r="DH52" s="99"/>
      <c r="DI52" s="99"/>
      <c r="DJ52" s="99"/>
      <c r="DK52" s="99"/>
      <c r="DL52" s="99"/>
      <c r="DM52" s="99"/>
      <c r="DN52" s="99"/>
      <c r="DO52" s="100"/>
      <c r="DP52" s="102"/>
      <c r="DQ52" s="103"/>
      <c r="DR52" s="103"/>
      <c r="DS52" s="104"/>
      <c r="DT52" s="98"/>
      <c r="DU52" s="99"/>
      <c r="DV52" s="99"/>
      <c r="DW52" s="100"/>
      <c r="DX52" s="97"/>
      <c r="DY52" s="98"/>
      <c r="DZ52" s="99"/>
      <c r="EA52" s="99"/>
      <c r="EB52" s="99"/>
      <c r="EC52" s="99"/>
      <c r="ED52" s="101"/>
      <c r="EE52" s="1"/>
      <c r="EF52" s="97"/>
      <c r="EG52" s="97"/>
      <c r="EH52" s="97"/>
      <c r="EI52" s="97"/>
      <c r="EJ52" s="97"/>
      <c r="EK52" s="97"/>
      <c r="EL52" s="97"/>
      <c r="EM52" s="97"/>
      <c r="EN52" s="98"/>
      <c r="EO52" s="100"/>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7"/>
      <c r="FS52" s="98"/>
      <c r="FT52" s="100"/>
      <c r="FU52" s="98"/>
      <c r="FV52" s="99"/>
      <c r="FW52" s="99"/>
      <c r="FX52" s="99"/>
      <c r="FY52" s="99"/>
      <c r="FZ52" s="100"/>
      <c r="GA52" s="98"/>
      <c r="GB52" s="100"/>
      <c r="GC52" s="98"/>
      <c r="GD52" s="99"/>
      <c r="GE52" s="99"/>
      <c r="GF52" s="100"/>
      <c r="GG52" s="97"/>
      <c r="GH52" s="97"/>
      <c r="GI52" s="97"/>
      <c r="GJ52" s="98"/>
      <c r="GK52" s="99"/>
      <c r="GL52" s="99"/>
      <c r="GM52" s="99"/>
      <c r="GN52" s="100"/>
      <c r="GO52" s="98"/>
      <c r="GP52" s="99"/>
      <c r="GQ52" s="99"/>
      <c r="GR52" s="100"/>
      <c r="GS52" s="97"/>
      <c r="GT52" s="98"/>
      <c r="GU52" s="100"/>
      <c r="GV52" s="1"/>
      <c r="GW52" s="97"/>
      <c r="GX52" s="98"/>
      <c r="GY52" s="100"/>
      <c r="GZ52" s="97"/>
      <c r="HA52" s="97"/>
      <c r="HB52" s="97"/>
      <c r="HC52" s="97"/>
      <c r="HD52" s="97"/>
      <c r="HE52" s="1"/>
      <c r="HF52" s="97"/>
      <c r="HG52" s="97"/>
      <c r="HH52" s="97"/>
      <c r="HI52" s="97"/>
      <c r="HJ52" s="97"/>
      <c r="HK52" s="97"/>
      <c r="HL52" s="98"/>
      <c r="HM52" s="100"/>
      <c r="HN52" s="1"/>
      <c r="HO52" s="98">
        <v>3673.3038500000002</v>
      </c>
      <c r="HP52" s="99">
        <v>3635.9706600000004</v>
      </c>
      <c r="HQ52" s="100">
        <v>445.29833000000002</v>
      </c>
    </row>
    <row r="53" spans="1:225" x14ac:dyDescent="0.3">
      <c r="A53" s="1"/>
      <c r="B53" s="96" t="s">
        <v>837</v>
      </c>
      <c r="C53" s="97"/>
      <c r="D53" s="98"/>
      <c r="E53" s="99"/>
      <c r="F53" s="99">
        <v>8.8258700000000001</v>
      </c>
      <c r="G53" s="100">
        <v>8.5166900000000005</v>
      </c>
      <c r="H53" s="98"/>
      <c r="I53" s="100"/>
      <c r="J53" s="98">
        <v>81.096100000000007</v>
      </c>
      <c r="K53" s="100"/>
      <c r="L53" s="98"/>
      <c r="M53" s="99"/>
      <c r="N53" s="99"/>
      <c r="O53" s="99">
        <v>385.02958999999998</v>
      </c>
      <c r="P53" s="99"/>
      <c r="Q53" s="99"/>
      <c r="R53" s="99"/>
      <c r="S53" s="99"/>
      <c r="T53" s="100"/>
      <c r="U53" s="98">
        <v>18.14123</v>
      </c>
      <c r="V53" s="99">
        <v>19.191960000000002</v>
      </c>
      <c r="W53" s="99"/>
      <c r="X53" s="100">
        <v>1.0612699999999999</v>
      </c>
      <c r="Y53" s="97"/>
      <c r="Z53" s="98"/>
      <c r="AA53" s="99"/>
      <c r="AB53" s="100">
        <v>11.53783</v>
      </c>
      <c r="AC53" s="98"/>
      <c r="AD53" s="99"/>
      <c r="AE53" s="99"/>
      <c r="AF53" s="99"/>
      <c r="AG53" s="99">
        <v>11.413130000000001</v>
      </c>
      <c r="AH53" s="99">
        <v>23.889150000000001</v>
      </c>
      <c r="AI53" s="100">
        <v>10.22284</v>
      </c>
      <c r="AJ53" s="97"/>
      <c r="AK53" s="97"/>
      <c r="AL53" s="97">
        <v>175.92341999999999</v>
      </c>
      <c r="AM53" s="98">
        <v>213.71525</v>
      </c>
      <c r="AN53" s="100">
        <v>7.8466800000000001</v>
      </c>
      <c r="AO53" s="98"/>
      <c r="AP53" s="100"/>
      <c r="AQ53" s="97"/>
      <c r="AR53" s="98"/>
      <c r="AS53" s="100"/>
      <c r="AT53" s="97"/>
      <c r="AU53" s="97"/>
      <c r="AV53" s="97"/>
      <c r="AW53" s="98"/>
      <c r="AX53" s="99"/>
      <c r="AY53" s="100"/>
      <c r="AZ53" s="98"/>
      <c r="BA53" s="99"/>
      <c r="BB53" s="99"/>
      <c r="BC53" s="99"/>
      <c r="BD53" s="99"/>
      <c r="BE53" s="100"/>
      <c r="BF53" s="98"/>
      <c r="BG53" s="100"/>
      <c r="BH53" s="97"/>
      <c r="BI53" s="98"/>
      <c r="BJ53" s="99">
        <v>184.87493000000001</v>
      </c>
      <c r="BK53" s="100"/>
      <c r="BL53" s="98">
        <v>164.44227000000001</v>
      </c>
      <c r="BM53" s="99">
        <v>165.47058000000001</v>
      </c>
      <c r="BN53" s="99">
        <v>165.59853000000001</v>
      </c>
      <c r="BO53" s="99"/>
      <c r="BP53" s="99"/>
      <c r="BQ53" s="99"/>
      <c r="BR53" s="99"/>
      <c r="BS53" s="99"/>
      <c r="BT53" s="99"/>
      <c r="BU53" s="99"/>
      <c r="BV53" s="99">
        <v>206.49456000000001</v>
      </c>
      <c r="BW53" s="99">
        <v>206.11548999999999</v>
      </c>
      <c r="BX53" s="99">
        <v>205.99002999999999</v>
      </c>
      <c r="BY53" s="100"/>
      <c r="BZ53" s="98">
        <v>17.41583</v>
      </c>
      <c r="CA53" s="100">
        <v>44.053669999999997</v>
      </c>
      <c r="CB53" s="97"/>
      <c r="CC53" s="98"/>
      <c r="CD53" s="99"/>
      <c r="CE53" s="99"/>
      <c r="CF53" s="99"/>
      <c r="CG53" s="99"/>
      <c r="CH53" s="99">
        <v>118.14735</v>
      </c>
      <c r="CI53" s="99">
        <v>52.418509999999998</v>
      </c>
      <c r="CJ53" s="99">
        <v>53.710120000000003</v>
      </c>
      <c r="CK53" s="99"/>
      <c r="CL53" s="99"/>
      <c r="CM53" s="99"/>
      <c r="CN53" s="100">
        <v>191.19621000000001</v>
      </c>
      <c r="CO53" s="98">
        <v>180.55348000000001</v>
      </c>
      <c r="CP53" s="99">
        <v>180.52450999999999</v>
      </c>
      <c r="CQ53" s="99">
        <v>181.33356000000001</v>
      </c>
      <c r="CR53" s="100">
        <v>181.02912000000001</v>
      </c>
      <c r="CS53" s="98"/>
      <c r="CT53" s="100">
        <v>197.52409</v>
      </c>
      <c r="CU53" s="98"/>
      <c r="CV53" s="100"/>
      <c r="CW53" s="98"/>
      <c r="CX53" s="99"/>
      <c r="CY53" s="101"/>
      <c r="CZ53" s="98"/>
      <c r="DA53" s="99"/>
      <c r="DB53" s="99"/>
      <c r="DC53" s="100"/>
      <c r="DD53" s="98"/>
      <c r="DE53" s="99"/>
      <c r="DF53" s="99"/>
      <c r="DG53" s="99"/>
      <c r="DH53" s="99"/>
      <c r="DI53" s="99"/>
      <c r="DJ53" s="99"/>
      <c r="DK53" s="99"/>
      <c r="DL53" s="99"/>
      <c r="DM53" s="99"/>
      <c r="DN53" s="99"/>
      <c r="DO53" s="100"/>
      <c r="DP53" s="102"/>
      <c r="DQ53" s="103"/>
      <c r="DR53" s="103"/>
      <c r="DS53" s="104"/>
      <c r="DT53" s="98"/>
      <c r="DU53" s="99"/>
      <c r="DV53" s="99"/>
      <c r="DW53" s="100"/>
      <c r="DX53" s="97"/>
      <c r="DY53" s="98"/>
      <c r="DZ53" s="99"/>
      <c r="EA53" s="99"/>
      <c r="EB53" s="99"/>
      <c r="EC53" s="99"/>
      <c r="ED53" s="101"/>
      <c r="EE53" s="1"/>
      <c r="EF53" s="97"/>
      <c r="EG53" s="97"/>
      <c r="EH53" s="97"/>
      <c r="EI53" s="97"/>
      <c r="EJ53" s="97"/>
      <c r="EK53" s="97"/>
      <c r="EL53" s="97"/>
      <c r="EM53" s="97"/>
      <c r="EN53" s="98"/>
      <c r="EO53" s="100"/>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7"/>
      <c r="FS53" s="98"/>
      <c r="FT53" s="100"/>
      <c r="FU53" s="98"/>
      <c r="FV53" s="99"/>
      <c r="FW53" s="99"/>
      <c r="FX53" s="99"/>
      <c r="FY53" s="99"/>
      <c r="FZ53" s="100"/>
      <c r="GA53" s="98"/>
      <c r="GB53" s="100"/>
      <c r="GC53" s="98"/>
      <c r="GD53" s="99"/>
      <c r="GE53" s="99"/>
      <c r="GF53" s="100"/>
      <c r="GG53" s="97"/>
      <c r="GH53" s="97"/>
      <c r="GI53" s="97"/>
      <c r="GJ53" s="98"/>
      <c r="GK53" s="99"/>
      <c r="GL53" s="99"/>
      <c r="GM53" s="99"/>
      <c r="GN53" s="100"/>
      <c r="GO53" s="98"/>
      <c r="GP53" s="99"/>
      <c r="GQ53" s="99"/>
      <c r="GR53" s="100"/>
      <c r="GS53" s="97"/>
      <c r="GT53" s="98"/>
      <c r="GU53" s="100"/>
      <c r="GV53" s="1"/>
      <c r="GW53" s="97"/>
      <c r="GX53" s="98"/>
      <c r="GY53" s="100"/>
      <c r="GZ53" s="97"/>
      <c r="HA53" s="97"/>
      <c r="HB53" s="97"/>
      <c r="HC53" s="97"/>
      <c r="HD53" s="97"/>
      <c r="HE53" s="1"/>
      <c r="HF53" s="97"/>
      <c r="HG53" s="97"/>
      <c r="HH53" s="97"/>
      <c r="HI53" s="97"/>
      <c r="HJ53" s="97"/>
      <c r="HK53" s="97"/>
      <c r="HL53" s="98"/>
      <c r="HM53" s="100"/>
      <c r="HN53" s="1"/>
      <c r="HO53" s="98">
        <v>3673.3038500000002</v>
      </c>
      <c r="HP53" s="99">
        <v>3635.9706600000004</v>
      </c>
      <c r="HQ53" s="100">
        <v>336.16684000000004</v>
      </c>
    </row>
    <row r="54" spans="1:225" x14ac:dyDescent="0.3">
      <c r="A54" s="1"/>
      <c r="B54" s="96" t="s">
        <v>1488</v>
      </c>
      <c r="C54" s="97"/>
      <c r="D54" s="98"/>
      <c r="E54" s="99"/>
      <c r="F54" s="99">
        <v>8.8258700000000001</v>
      </c>
      <c r="G54" s="100">
        <v>8.5166900000000005</v>
      </c>
      <c r="H54" s="98"/>
      <c r="I54" s="100"/>
      <c r="J54" s="98">
        <v>81.096100000000007</v>
      </c>
      <c r="K54" s="100"/>
      <c r="L54" s="98"/>
      <c r="M54" s="99"/>
      <c r="N54" s="99"/>
      <c r="O54" s="99">
        <v>385.02958999999998</v>
      </c>
      <c r="P54" s="99"/>
      <c r="Q54" s="99">
        <v>211.16728000000001</v>
      </c>
      <c r="R54" s="99"/>
      <c r="S54" s="99"/>
      <c r="T54" s="100"/>
      <c r="U54" s="98">
        <v>18.14123</v>
      </c>
      <c r="V54" s="99">
        <v>19.191960000000002</v>
      </c>
      <c r="W54" s="99"/>
      <c r="X54" s="100">
        <v>1.0612699999999999</v>
      </c>
      <c r="Y54" s="97"/>
      <c r="Z54" s="98"/>
      <c r="AA54" s="99"/>
      <c r="AB54" s="100">
        <v>11.53783</v>
      </c>
      <c r="AC54" s="98"/>
      <c r="AD54" s="99"/>
      <c r="AE54" s="99"/>
      <c r="AF54" s="99"/>
      <c r="AG54" s="99">
        <v>11.413130000000001</v>
      </c>
      <c r="AH54" s="99">
        <v>23.889150000000001</v>
      </c>
      <c r="AI54" s="100">
        <v>10.22284</v>
      </c>
      <c r="AJ54" s="97"/>
      <c r="AK54" s="97"/>
      <c r="AL54" s="97">
        <v>175.92341999999999</v>
      </c>
      <c r="AM54" s="98">
        <v>213.71525</v>
      </c>
      <c r="AN54" s="100">
        <v>7.8466800000000001</v>
      </c>
      <c r="AO54" s="98"/>
      <c r="AP54" s="100"/>
      <c r="AQ54" s="97"/>
      <c r="AR54" s="98"/>
      <c r="AS54" s="100"/>
      <c r="AT54" s="97"/>
      <c r="AU54" s="97"/>
      <c r="AV54" s="97"/>
      <c r="AW54" s="98"/>
      <c r="AX54" s="99"/>
      <c r="AY54" s="100"/>
      <c r="AZ54" s="98"/>
      <c r="BA54" s="99"/>
      <c r="BB54" s="99"/>
      <c r="BC54" s="99"/>
      <c r="BD54" s="99"/>
      <c r="BE54" s="100"/>
      <c r="BF54" s="98"/>
      <c r="BG54" s="100"/>
      <c r="BH54" s="97"/>
      <c r="BI54" s="98"/>
      <c r="BJ54" s="99">
        <v>184.87493000000001</v>
      </c>
      <c r="BK54" s="100"/>
      <c r="BL54" s="98">
        <v>164.44227000000001</v>
      </c>
      <c r="BM54" s="99">
        <v>165.47058000000001</v>
      </c>
      <c r="BN54" s="99">
        <v>165.59853000000001</v>
      </c>
      <c r="BO54" s="99"/>
      <c r="BP54" s="99"/>
      <c r="BQ54" s="99"/>
      <c r="BR54" s="99"/>
      <c r="BS54" s="99"/>
      <c r="BT54" s="99"/>
      <c r="BU54" s="99"/>
      <c r="BV54" s="99">
        <v>206.49456000000001</v>
      </c>
      <c r="BW54" s="99">
        <v>206.11548999999999</v>
      </c>
      <c r="BX54" s="99">
        <v>205.99002999999999</v>
      </c>
      <c r="BY54" s="100"/>
      <c r="BZ54" s="98">
        <v>17.41583</v>
      </c>
      <c r="CA54" s="100">
        <v>44.053669999999997</v>
      </c>
      <c r="CB54" s="97"/>
      <c r="CC54" s="98"/>
      <c r="CD54" s="99"/>
      <c r="CE54" s="99"/>
      <c r="CF54" s="99"/>
      <c r="CG54" s="99"/>
      <c r="CH54" s="99">
        <v>118.14735</v>
      </c>
      <c r="CI54" s="99">
        <v>52.418509999999998</v>
      </c>
      <c r="CJ54" s="99">
        <v>53.710120000000003</v>
      </c>
      <c r="CK54" s="99"/>
      <c r="CL54" s="99"/>
      <c r="CM54" s="99"/>
      <c r="CN54" s="100">
        <v>191.19621000000001</v>
      </c>
      <c r="CO54" s="98">
        <v>180.55348000000001</v>
      </c>
      <c r="CP54" s="99">
        <v>180.52450999999999</v>
      </c>
      <c r="CQ54" s="99">
        <v>181.33356000000001</v>
      </c>
      <c r="CR54" s="100">
        <v>181.02912000000001</v>
      </c>
      <c r="CS54" s="98"/>
      <c r="CT54" s="100">
        <v>197.52409</v>
      </c>
      <c r="CU54" s="98"/>
      <c r="CV54" s="100"/>
      <c r="CW54" s="98"/>
      <c r="CX54" s="99"/>
      <c r="CY54" s="101"/>
      <c r="CZ54" s="98"/>
      <c r="DA54" s="99"/>
      <c r="DB54" s="99"/>
      <c r="DC54" s="100"/>
      <c r="DD54" s="98"/>
      <c r="DE54" s="99"/>
      <c r="DF54" s="99"/>
      <c r="DG54" s="99"/>
      <c r="DH54" s="99"/>
      <c r="DI54" s="99"/>
      <c r="DJ54" s="99"/>
      <c r="DK54" s="99"/>
      <c r="DL54" s="99"/>
      <c r="DM54" s="99"/>
      <c r="DN54" s="99"/>
      <c r="DO54" s="100"/>
      <c r="DP54" s="102"/>
      <c r="DQ54" s="103"/>
      <c r="DR54" s="103"/>
      <c r="DS54" s="104"/>
      <c r="DT54" s="98"/>
      <c r="DU54" s="99"/>
      <c r="DV54" s="99"/>
      <c r="DW54" s="100"/>
      <c r="DX54" s="97"/>
      <c r="DY54" s="98"/>
      <c r="DZ54" s="99"/>
      <c r="EA54" s="99"/>
      <c r="EB54" s="99"/>
      <c r="EC54" s="99"/>
      <c r="ED54" s="101"/>
      <c r="EE54" s="1"/>
      <c r="EF54" s="97"/>
      <c r="EG54" s="97"/>
      <c r="EH54" s="97"/>
      <c r="EI54" s="97"/>
      <c r="EJ54" s="97"/>
      <c r="EK54" s="97"/>
      <c r="EL54" s="97"/>
      <c r="EM54" s="97"/>
      <c r="EN54" s="98"/>
      <c r="EO54" s="100"/>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7"/>
      <c r="FS54" s="98"/>
      <c r="FT54" s="100"/>
      <c r="FU54" s="98"/>
      <c r="FV54" s="99"/>
      <c r="FW54" s="99"/>
      <c r="FX54" s="99"/>
      <c r="FY54" s="99"/>
      <c r="FZ54" s="100"/>
      <c r="GA54" s="98"/>
      <c r="GB54" s="100"/>
      <c r="GC54" s="98"/>
      <c r="GD54" s="99"/>
      <c r="GE54" s="99"/>
      <c r="GF54" s="100"/>
      <c r="GG54" s="97"/>
      <c r="GH54" s="97"/>
      <c r="GI54" s="97"/>
      <c r="GJ54" s="98"/>
      <c r="GK54" s="99"/>
      <c r="GL54" s="99"/>
      <c r="GM54" s="99"/>
      <c r="GN54" s="100"/>
      <c r="GO54" s="98"/>
      <c r="GP54" s="99"/>
      <c r="GQ54" s="99"/>
      <c r="GR54" s="100"/>
      <c r="GS54" s="97"/>
      <c r="GT54" s="98"/>
      <c r="GU54" s="100"/>
      <c r="GV54" s="1"/>
      <c r="GW54" s="97"/>
      <c r="GX54" s="98"/>
      <c r="GY54" s="100"/>
      <c r="GZ54" s="97"/>
      <c r="HA54" s="97"/>
      <c r="HB54" s="97"/>
      <c r="HC54" s="97"/>
      <c r="HD54" s="97"/>
      <c r="HE54" s="1"/>
      <c r="HF54" s="97"/>
      <c r="HG54" s="97"/>
      <c r="HH54" s="97"/>
      <c r="HI54" s="97"/>
      <c r="HJ54" s="97"/>
      <c r="HK54" s="97"/>
      <c r="HL54" s="98"/>
      <c r="HM54" s="100"/>
      <c r="HN54" s="1"/>
      <c r="HO54" s="98">
        <v>3884.4711300000004</v>
      </c>
      <c r="HP54" s="99">
        <v>3847.1379400000005</v>
      </c>
      <c r="HQ54" s="100">
        <v>445.19909999999999</v>
      </c>
    </row>
    <row r="55" spans="1:225" x14ac:dyDescent="0.3">
      <c r="A55" s="1"/>
      <c r="B55" s="105" t="s">
        <v>927</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7015.4786599999998</v>
      </c>
      <c r="P55" s="108">
        <v>0</v>
      </c>
      <c r="Q55" s="108">
        <v>2217.2564400000001</v>
      </c>
      <c r="R55" s="108">
        <v>0</v>
      </c>
      <c r="S55" s="108">
        <v>0</v>
      </c>
      <c r="T55" s="109">
        <v>0</v>
      </c>
      <c r="U55" s="107">
        <v>435.38952</v>
      </c>
      <c r="V55" s="108">
        <v>460.60703999999998</v>
      </c>
      <c r="W55" s="108">
        <v>0</v>
      </c>
      <c r="X55" s="109">
        <v>25.470479999999998</v>
      </c>
      <c r="Y55" s="106">
        <v>0</v>
      </c>
      <c r="Z55" s="107">
        <v>0</v>
      </c>
      <c r="AA55" s="108">
        <v>0</v>
      </c>
      <c r="AB55" s="109">
        <v>187.20201499999999</v>
      </c>
      <c r="AC55" s="107">
        <v>0</v>
      </c>
      <c r="AD55" s="108">
        <v>0</v>
      </c>
      <c r="AE55" s="108">
        <v>0</v>
      </c>
      <c r="AF55" s="108">
        <v>0</v>
      </c>
      <c r="AG55" s="108">
        <v>273.91512</v>
      </c>
      <c r="AH55" s="108">
        <v>549.58268999999996</v>
      </c>
      <c r="AI55" s="109">
        <v>245.34816000000001</v>
      </c>
      <c r="AJ55" s="106">
        <v>0</v>
      </c>
      <c r="AK55" s="106">
        <v>0</v>
      </c>
      <c r="AL55" s="106">
        <v>4222.1620800000001</v>
      </c>
      <c r="AM55" s="107">
        <v>5129.1660000000002</v>
      </c>
      <c r="AN55" s="109">
        <v>188.32032000000001</v>
      </c>
      <c r="AO55" s="107">
        <v>0</v>
      </c>
      <c r="AP55" s="109">
        <v>0</v>
      </c>
      <c r="AQ55" s="106">
        <v>0</v>
      </c>
      <c r="AR55" s="107">
        <v>0</v>
      </c>
      <c r="AS55" s="109">
        <v>0</v>
      </c>
      <c r="AT55" s="106">
        <v>0</v>
      </c>
      <c r="AU55" s="106">
        <v>0</v>
      </c>
      <c r="AV55" s="106">
        <v>0</v>
      </c>
      <c r="AW55" s="107">
        <v>0</v>
      </c>
      <c r="AX55" s="108">
        <v>0</v>
      </c>
      <c r="AY55" s="109">
        <v>0</v>
      </c>
      <c r="AZ55" s="107">
        <v>0</v>
      </c>
      <c r="BA55" s="108">
        <v>0</v>
      </c>
      <c r="BB55" s="108">
        <v>0</v>
      </c>
      <c r="BC55" s="108">
        <v>0</v>
      </c>
      <c r="BD55" s="108">
        <v>0</v>
      </c>
      <c r="BE55" s="109">
        <v>0</v>
      </c>
      <c r="BF55" s="107">
        <v>0</v>
      </c>
      <c r="BG55" s="109">
        <v>0</v>
      </c>
      <c r="BH55" s="106">
        <v>0</v>
      </c>
      <c r="BI55" s="107">
        <v>0</v>
      </c>
      <c r="BJ55" s="108">
        <v>4436.9983199999997</v>
      </c>
      <c r="BK55" s="109">
        <v>0</v>
      </c>
      <c r="BL55" s="107">
        <v>3946.6144800000002</v>
      </c>
      <c r="BM55" s="108">
        <v>3971.2939200000001</v>
      </c>
      <c r="BN55" s="108">
        <v>3974.36472</v>
      </c>
      <c r="BO55" s="108">
        <v>0</v>
      </c>
      <c r="BP55" s="108">
        <v>0</v>
      </c>
      <c r="BQ55" s="108">
        <v>0</v>
      </c>
      <c r="BR55" s="108">
        <v>0</v>
      </c>
      <c r="BS55" s="108">
        <v>0</v>
      </c>
      <c r="BT55" s="108">
        <v>0</v>
      </c>
      <c r="BU55" s="108">
        <v>0</v>
      </c>
      <c r="BV55" s="108">
        <v>4955.8694400000004</v>
      </c>
      <c r="BW55" s="108">
        <v>4946.7717599999996</v>
      </c>
      <c r="BX55" s="108">
        <v>4943.7607200000002</v>
      </c>
      <c r="BY55" s="109">
        <v>0</v>
      </c>
      <c r="BZ55" s="107">
        <v>400.56409000000002</v>
      </c>
      <c r="CA55" s="109">
        <v>1057.28808</v>
      </c>
      <c r="CB55" s="106">
        <v>0</v>
      </c>
      <c r="CC55" s="107">
        <v>0</v>
      </c>
      <c r="CD55" s="108">
        <v>0</v>
      </c>
      <c r="CE55" s="108">
        <v>0</v>
      </c>
      <c r="CF55" s="108">
        <v>0</v>
      </c>
      <c r="CG55" s="108">
        <v>0</v>
      </c>
      <c r="CH55" s="108">
        <v>2835.5364</v>
      </c>
      <c r="CI55" s="108">
        <v>1258.0442399999999</v>
      </c>
      <c r="CJ55" s="108">
        <v>1289.04288</v>
      </c>
      <c r="CK55" s="108">
        <v>0</v>
      </c>
      <c r="CL55" s="108">
        <v>0</v>
      </c>
      <c r="CM55" s="108">
        <v>0</v>
      </c>
      <c r="CN55" s="109">
        <v>2772.345045</v>
      </c>
      <c r="CO55" s="107">
        <v>4333.28352</v>
      </c>
      <c r="CP55" s="108">
        <v>4332.58824</v>
      </c>
      <c r="CQ55" s="108">
        <v>4352.0054399999999</v>
      </c>
      <c r="CR55" s="109">
        <v>4344.6988799999999</v>
      </c>
      <c r="CS55" s="107">
        <v>0</v>
      </c>
      <c r="CT55" s="109">
        <v>3654.1956650000002</v>
      </c>
      <c r="CU55" s="107">
        <v>0</v>
      </c>
      <c r="CV55" s="109">
        <v>0</v>
      </c>
      <c r="CW55" s="110"/>
      <c r="CX55" s="111"/>
      <c r="CY55" s="112"/>
      <c r="CZ55" s="110"/>
      <c r="DA55" s="111"/>
      <c r="DB55" s="111"/>
      <c r="DC55" s="112"/>
      <c r="DD55" s="110"/>
      <c r="DE55" s="111"/>
      <c r="DF55" s="111"/>
      <c r="DG55" s="111"/>
      <c r="DH55" s="111"/>
      <c r="DI55" s="111"/>
      <c r="DJ55" s="111"/>
      <c r="DK55" s="111"/>
      <c r="DL55" s="111"/>
      <c r="DM55" s="111"/>
      <c r="DN55" s="111"/>
      <c r="DO55" s="112"/>
      <c r="DP55" s="110"/>
      <c r="DQ55" s="111"/>
      <c r="DR55" s="111"/>
      <c r="DS55" s="112"/>
      <c r="DT55" s="110"/>
      <c r="DU55" s="111"/>
      <c r="DV55" s="111"/>
      <c r="DW55" s="112"/>
      <c r="DX55" s="105"/>
      <c r="DY55" s="110"/>
      <c r="DZ55" s="111"/>
      <c r="EA55" s="111"/>
      <c r="EB55" s="111"/>
      <c r="EC55" s="111"/>
      <c r="ED55" s="112"/>
      <c r="EE55" s="1"/>
      <c r="EF55" s="106">
        <v>0</v>
      </c>
      <c r="EG55" s="106">
        <v>0</v>
      </c>
      <c r="EH55" s="106">
        <v>0</v>
      </c>
      <c r="EI55" s="106">
        <v>0</v>
      </c>
      <c r="EJ55" s="106">
        <v>0</v>
      </c>
      <c r="EK55" s="106">
        <v>0</v>
      </c>
      <c r="EL55" s="106">
        <v>0</v>
      </c>
      <c r="EM55" s="106">
        <v>0</v>
      </c>
      <c r="EN55" s="107">
        <v>0</v>
      </c>
      <c r="EO55" s="109">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6">
        <v>0</v>
      </c>
      <c r="FM55" s="106">
        <v>0</v>
      </c>
      <c r="FN55" s="107">
        <v>0</v>
      </c>
      <c r="FO55" s="108">
        <v>0</v>
      </c>
      <c r="FP55" s="108">
        <v>0</v>
      </c>
      <c r="FQ55" s="109">
        <v>0</v>
      </c>
      <c r="FR55" s="106">
        <v>0</v>
      </c>
      <c r="FS55" s="107">
        <v>0</v>
      </c>
      <c r="FT55" s="109">
        <v>0</v>
      </c>
      <c r="FU55" s="107">
        <v>0</v>
      </c>
      <c r="FV55" s="108">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7">
        <v>0</v>
      </c>
      <c r="GP55" s="108">
        <v>0</v>
      </c>
      <c r="GQ55" s="108">
        <v>0</v>
      </c>
      <c r="GR55" s="109">
        <v>0</v>
      </c>
      <c r="GS55" s="106">
        <v>0</v>
      </c>
      <c r="GT55" s="107">
        <v>0</v>
      </c>
      <c r="GU55" s="109">
        <v>0</v>
      </c>
      <c r="GV55" s="1"/>
      <c r="GW55" s="106">
        <v>0</v>
      </c>
      <c r="GX55" s="107">
        <v>0</v>
      </c>
      <c r="GY55" s="109">
        <v>0</v>
      </c>
      <c r="GZ55" s="106">
        <v>0</v>
      </c>
      <c r="HA55" s="106">
        <v>0</v>
      </c>
      <c r="HB55" s="106">
        <v>0</v>
      </c>
      <c r="HC55" s="106">
        <v>0</v>
      </c>
      <c r="HD55" s="106">
        <v>0</v>
      </c>
      <c r="HE55" s="1"/>
      <c r="HF55" s="106">
        <v>0</v>
      </c>
      <c r="HG55" s="106">
        <v>0</v>
      </c>
      <c r="HH55" s="106">
        <v>0</v>
      </c>
      <c r="HI55" s="106">
        <v>0</v>
      </c>
      <c r="HJ55" s="106">
        <v>0</v>
      </c>
      <c r="HK55" s="106">
        <v>0</v>
      </c>
      <c r="HL55" s="107">
        <v>0</v>
      </c>
      <c r="HM55" s="109">
        <v>0</v>
      </c>
      <c r="HN55" s="1"/>
      <c r="HO55" s="110"/>
      <c r="HP55" s="111"/>
      <c r="HQ55" s="112"/>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3" t="s">
        <v>1489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3" t="s">
        <v>1490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1491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3"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4"/>
      <c r="D63" s="1" t="s">
        <v>1492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100">
    <mergeCell ref="HI4"/>
    <mergeCell ref="HJ4"/>
    <mergeCell ref="HK4"/>
    <mergeCell ref="HL4:HM4"/>
    <mergeCell ref="HO4:HQ4"/>
    <mergeCell ref="HC4"/>
    <mergeCell ref="HD4"/>
    <mergeCell ref="HF4"/>
    <mergeCell ref="HG4"/>
    <mergeCell ref="HH4"/>
    <mergeCell ref="GW4"/>
    <mergeCell ref="GX4:GY4"/>
    <mergeCell ref="GZ4"/>
    <mergeCell ref="HA4"/>
    <mergeCell ref="HB4"/>
    <mergeCell ref="GI4"/>
    <mergeCell ref="GJ4:GN4"/>
    <mergeCell ref="GO4:GR4"/>
    <mergeCell ref="GS4"/>
    <mergeCell ref="GT4:GU4"/>
    <mergeCell ref="FU4:FZ4"/>
    <mergeCell ref="GA4:GB4"/>
    <mergeCell ref="GC4:GF4"/>
    <mergeCell ref="GG4"/>
    <mergeCell ref="GH4"/>
    <mergeCell ref="FL4"/>
    <mergeCell ref="FM4"/>
    <mergeCell ref="FN4:FQ4"/>
    <mergeCell ref="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
    <mergeCell ref="EN4:EO4"/>
    <mergeCell ref="EP4"/>
    <mergeCell ref="EQ4"/>
    <mergeCell ref="EG4"/>
    <mergeCell ref="EH4"/>
    <mergeCell ref="EI4"/>
    <mergeCell ref="EJ4"/>
    <mergeCell ref="EK4"/>
    <mergeCell ref="DP4:DS4"/>
    <mergeCell ref="DT4:DW4"/>
    <mergeCell ref="DX4"/>
    <mergeCell ref="DY4:ED4"/>
    <mergeCell ref="EF4"/>
    <mergeCell ref="CS4:CT4"/>
    <mergeCell ref="CU4:CV4"/>
    <mergeCell ref="CW4:CY4"/>
    <mergeCell ref="CZ4:DC4"/>
    <mergeCell ref="DD4:DO4"/>
    <mergeCell ref="BL4:BY4"/>
    <mergeCell ref="BZ4:CA4"/>
    <mergeCell ref="CB4"/>
    <mergeCell ref="CC4:CN4"/>
    <mergeCell ref="CO4:CR4"/>
    <mergeCell ref="AW4:AY4"/>
    <mergeCell ref="AZ4:BE4"/>
    <mergeCell ref="BF4:BG4"/>
    <mergeCell ref="BH4"/>
    <mergeCell ref="BI4:BK4"/>
    <mergeCell ref="AQ4"/>
    <mergeCell ref="AR4:AS4"/>
    <mergeCell ref="AT4"/>
    <mergeCell ref="AU4"/>
    <mergeCell ref="AV4"/>
    <mergeCell ref="AJ4"/>
    <mergeCell ref="AK4"/>
    <mergeCell ref="AL4"/>
    <mergeCell ref="AM4:AN4"/>
    <mergeCell ref="AO4:AP4"/>
    <mergeCell ref="L4:T4"/>
    <mergeCell ref="U4:X4"/>
    <mergeCell ref="Y4"/>
    <mergeCell ref="Z4:AB4"/>
    <mergeCell ref="AC4:AI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69</v>
      </c>
      <c r="C6" s="225"/>
      <c r="D6" s="225"/>
      <c r="E6" s="225"/>
      <c r="F6" s="225"/>
      <c r="G6" s="225"/>
      <c r="H6" s="225" t="s">
        <v>218</v>
      </c>
      <c r="I6" s="225"/>
      <c r="J6" s="225" t="s">
        <v>74</v>
      </c>
      <c r="K6" s="225"/>
      <c r="L6" s="225"/>
      <c r="M6" s="225" t="s">
        <v>571</v>
      </c>
      <c r="N6" s="225"/>
      <c r="O6" s="225" t="s">
        <v>242</v>
      </c>
      <c r="P6" s="225" t="s">
        <v>79</v>
      </c>
      <c r="Q6" s="225"/>
      <c r="R6" s="225"/>
      <c r="S6" s="225"/>
      <c r="T6" s="225" t="s">
        <v>573</v>
      </c>
      <c r="U6" s="225" t="s">
        <v>968</v>
      </c>
      <c r="V6" s="225" t="s">
        <v>89</v>
      </c>
      <c r="W6" s="225"/>
      <c r="X6" s="225"/>
      <c r="Y6" s="225"/>
      <c r="Z6" s="225"/>
      <c r="AA6" s="225" t="s">
        <v>101</v>
      </c>
      <c r="AB6" s="225"/>
      <c r="AC6" s="225" t="s">
        <v>117</v>
      </c>
      <c r="AD6" s="225"/>
      <c r="AE6" s="225"/>
      <c r="AF6" s="225"/>
      <c r="AG6" s="225" t="s">
        <v>141</v>
      </c>
      <c r="AH6" s="225"/>
      <c r="AI6" s="225"/>
      <c r="AJ6" s="225"/>
      <c r="AK6" s="225"/>
      <c r="AL6" s="225" t="s">
        <v>480</v>
      </c>
      <c r="AM6" s="225"/>
      <c r="AN6" s="225" t="s">
        <v>162</v>
      </c>
      <c r="AO6" s="225"/>
      <c r="AP6" s="225"/>
      <c r="AQ6" s="225"/>
      <c r="AR6" s="225"/>
      <c r="AS6" s="225"/>
      <c r="AT6" s="225"/>
      <c r="AU6" s="225"/>
      <c r="AV6" s="225"/>
      <c r="AW6" s="225" t="s">
        <v>581</v>
      </c>
    </row>
    <row r="7" spans="1:49" ht="39.6" x14ac:dyDescent="0.3">
      <c r="A7" s="115" t="s">
        <v>1494</v>
      </c>
      <c r="B7" s="115" t="s">
        <v>1495</v>
      </c>
      <c r="C7" s="115" t="s">
        <v>1495</v>
      </c>
      <c r="D7" s="115" t="s">
        <v>1495</v>
      </c>
      <c r="E7" s="115" t="s">
        <v>1495</v>
      </c>
      <c r="F7" s="115" t="s">
        <v>1495</v>
      </c>
      <c r="G7" s="115" t="s">
        <v>1495</v>
      </c>
      <c r="H7" s="115" t="s">
        <v>1496</v>
      </c>
      <c r="I7" s="115" t="s">
        <v>1497</v>
      </c>
      <c r="J7" s="115" t="s">
        <v>1498</v>
      </c>
      <c r="K7" s="115" t="s">
        <v>1498</v>
      </c>
      <c r="L7" s="115" t="s">
        <v>1498</v>
      </c>
      <c r="M7" s="115" t="s">
        <v>1499</v>
      </c>
      <c r="N7" s="115" t="s">
        <v>1499</v>
      </c>
      <c r="O7" s="115" t="s">
        <v>1500</v>
      </c>
      <c r="P7" s="115" t="s">
        <v>272</v>
      </c>
      <c r="Q7" s="115" t="s">
        <v>272</v>
      </c>
      <c r="R7" s="115" t="s">
        <v>272</v>
      </c>
      <c r="S7" s="115" t="s">
        <v>272</v>
      </c>
      <c r="T7" s="115" t="s">
        <v>1501</v>
      </c>
      <c r="U7" s="115" t="s">
        <v>1502</v>
      </c>
      <c r="V7" s="115" t="s">
        <v>1503</v>
      </c>
      <c r="W7" s="115" t="s">
        <v>1504</v>
      </c>
      <c r="X7" s="115" t="s">
        <v>1504</v>
      </c>
      <c r="Y7" s="115" t="s">
        <v>1505</v>
      </c>
      <c r="Z7" s="115" t="s">
        <v>1506</v>
      </c>
      <c r="AA7" s="115" t="s">
        <v>272</v>
      </c>
      <c r="AB7" s="115" t="s">
        <v>272</v>
      </c>
      <c r="AC7" s="115" t="s">
        <v>1507</v>
      </c>
      <c r="AD7" s="115" t="s">
        <v>1508</v>
      </c>
      <c r="AE7" s="115" t="s">
        <v>1509</v>
      </c>
      <c r="AF7" s="115" t="s">
        <v>1507</v>
      </c>
      <c r="AG7" s="115" t="s">
        <v>1510</v>
      </c>
      <c r="AH7" s="115" t="s">
        <v>1510</v>
      </c>
      <c r="AI7" s="115" t="s">
        <v>1511</v>
      </c>
      <c r="AJ7" s="115" t="s">
        <v>1512</v>
      </c>
      <c r="AK7" s="115" t="s">
        <v>1512</v>
      </c>
      <c r="AL7" s="115" t="s">
        <v>480</v>
      </c>
      <c r="AM7" s="115" t="s">
        <v>480</v>
      </c>
      <c r="AN7" s="115" t="s">
        <v>1513</v>
      </c>
      <c r="AO7" s="115" t="s">
        <v>272</v>
      </c>
      <c r="AP7" s="115" t="s">
        <v>272</v>
      </c>
      <c r="AQ7" s="115" t="s">
        <v>272</v>
      </c>
      <c r="AR7" s="115" t="s">
        <v>1504</v>
      </c>
      <c r="AS7" s="115" t="s">
        <v>1514</v>
      </c>
      <c r="AT7" s="115" t="s">
        <v>1503</v>
      </c>
      <c r="AU7" s="115" t="s">
        <v>1504</v>
      </c>
      <c r="AV7" s="115" t="s">
        <v>1515</v>
      </c>
      <c r="AW7" s="115" t="s">
        <v>1007</v>
      </c>
    </row>
    <row r="8" spans="1:49" ht="26.4" x14ac:dyDescent="0.3">
      <c r="A8" s="115" t="s">
        <v>1516</v>
      </c>
      <c r="B8" s="115" t="s">
        <v>1517</v>
      </c>
      <c r="C8" s="115" t="s">
        <v>1517</v>
      </c>
      <c r="D8" s="115" t="s">
        <v>1518</v>
      </c>
      <c r="E8" s="115" t="s">
        <v>1518</v>
      </c>
      <c r="F8" s="115" t="s">
        <v>1519</v>
      </c>
      <c r="G8" s="115" t="s">
        <v>1518</v>
      </c>
      <c r="H8" s="115" t="s">
        <v>1518</v>
      </c>
      <c r="I8" s="115" t="s">
        <v>1518</v>
      </c>
      <c r="J8" s="115" t="s">
        <v>1517</v>
      </c>
      <c r="K8" s="115" t="s">
        <v>1517</v>
      </c>
      <c r="L8" s="115" t="s">
        <v>1519</v>
      </c>
      <c r="M8" s="115" t="s">
        <v>1518</v>
      </c>
      <c r="N8" s="115" t="s">
        <v>1518</v>
      </c>
      <c r="O8" s="115" t="s">
        <v>1518</v>
      </c>
      <c r="P8" s="115" t="s">
        <v>1518</v>
      </c>
      <c r="Q8" s="115" t="s">
        <v>1518</v>
      </c>
      <c r="R8" s="115" t="s">
        <v>1518</v>
      </c>
      <c r="S8" s="115" t="s">
        <v>1518</v>
      </c>
      <c r="T8" s="115" t="s">
        <v>1518</v>
      </c>
      <c r="U8" s="115" t="s">
        <v>1518</v>
      </c>
      <c r="V8" s="115" t="s">
        <v>1518</v>
      </c>
      <c r="W8" s="115" t="s">
        <v>1518</v>
      </c>
      <c r="X8" s="115" t="s">
        <v>1518</v>
      </c>
      <c r="Y8" s="115" t="s">
        <v>1518</v>
      </c>
      <c r="Z8" s="115" t="s">
        <v>1518</v>
      </c>
      <c r="AA8" s="115" t="s">
        <v>1518</v>
      </c>
      <c r="AB8" s="115" t="s">
        <v>1518</v>
      </c>
      <c r="AC8" s="115" t="s">
        <v>1518</v>
      </c>
      <c r="AD8" s="115" t="s">
        <v>1519</v>
      </c>
      <c r="AE8" s="115" t="s">
        <v>1517</v>
      </c>
      <c r="AF8" s="115" t="s">
        <v>1518</v>
      </c>
      <c r="AG8" s="115" t="s">
        <v>1518</v>
      </c>
      <c r="AH8" s="115" t="s">
        <v>1518</v>
      </c>
      <c r="AI8" s="115" t="s">
        <v>1517</v>
      </c>
      <c r="AJ8" s="115" t="s">
        <v>1518</v>
      </c>
      <c r="AK8" s="115" t="s">
        <v>1518</v>
      </c>
      <c r="AL8" s="115" t="s">
        <v>1518</v>
      </c>
      <c r="AM8" s="115" t="s">
        <v>1518</v>
      </c>
      <c r="AN8" s="115" t="s">
        <v>1518</v>
      </c>
      <c r="AO8" s="115" t="s">
        <v>1518</v>
      </c>
      <c r="AP8" s="115" t="s">
        <v>1518</v>
      </c>
      <c r="AQ8" s="115" t="s">
        <v>1518</v>
      </c>
      <c r="AR8" s="115" t="s">
        <v>1518</v>
      </c>
      <c r="AS8" s="115" t="s">
        <v>1518</v>
      </c>
      <c r="AT8" s="115" t="s">
        <v>1518</v>
      </c>
      <c r="AU8" s="115" t="s">
        <v>1518</v>
      </c>
      <c r="AV8" s="115" t="s">
        <v>1518</v>
      </c>
      <c r="AW8" s="115" t="s">
        <v>1518</v>
      </c>
    </row>
    <row r="9" spans="1:49" ht="39.6" x14ac:dyDescent="0.3">
      <c r="A9" s="115" t="s">
        <v>6</v>
      </c>
      <c r="B9" s="115" t="s">
        <v>1520</v>
      </c>
      <c r="C9" s="115" t="s">
        <v>1521</v>
      </c>
      <c r="D9" s="115" t="s">
        <v>1522</v>
      </c>
      <c r="E9" s="115" t="s">
        <v>1522</v>
      </c>
      <c r="F9" s="115" t="s">
        <v>70</v>
      </c>
      <c r="G9" s="115" t="s">
        <v>1522</v>
      </c>
      <c r="H9" s="115" t="s">
        <v>219</v>
      </c>
      <c r="I9" s="115" t="s">
        <v>662</v>
      </c>
      <c r="J9" s="115" t="s">
        <v>229</v>
      </c>
      <c r="K9" s="115" t="s">
        <v>1523</v>
      </c>
      <c r="L9" s="115" t="s">
        <v>953</v>
      </c>
      <c r="M9" s="115" t="s">
        <v>1524</v>
      </c>
      <c r="N9" s="115" t="s">
        <v>1524</v>
      </c>
      <c r="O9" s="115" t="s">
        <v>1525</v>
      </c>
      <c r="P9" s="115" t="s">
        <v>1526</v>
      </c>
      <c r="Q9" s="115" t="s">
        <v>1527</v>
      </c>
      <c r="R9" s="115" t="s">
        <v>1528</v>
      </c>
      <c r="S9" s="115" t="s">
        <v>1529</v>
      </c>
      <c r="T9" s="115" t="s">
        <v>661</v>
      </c>
      <c r="U9" s="115" t="s">
        <v>1530</v>
      </c>
      <c r="V9" s="115" t="s">
        <v>1531</v>
      </c>
      <c r="W9" s="115" t="s">
        <v>1532</v>
      </c>
      <c r="X9" s="115" t="s">
        <v>1532</v>
      </c>
      <c r="Y9" s="115" t="s">
        <v>1533</v>
      </c>
      <c r="Z9" s="115" t="s">
        <v>1534</v>
      </c>
      <c r="AA9" s="115" t="s">
        <v>1535</v>
      </c>
      <c r="AB9" s="115" t="s">
        <v>639</v>
      </c>
      <c r="AC9" s="115" t="s">
        <v>1536</v>
      </c>
      <c r="AD9" s="115" t="s">
        <v>989</v>
      </c>
      <c r="AE9" s="115" t="s">
        <v>1537</v>
      </c>
      <c r="AF9" s="115" t="s">
        <v>1536</v>
      </c>
      <c r="AG9" s="115" t="s">
        <v>1538</v>
      </c>
      <c r="AH9" s="115" t="s">
        <v>1538</v>
      </c>
      <c r="AI9" s="115" t="s">
        <v>1539</v>
      </c>
      <c r="AJ9" s="115" t="s">
        <v>1540</v>
      </c>
      <c r="AK9" s="115" t="s">
        <v>1540</v>
      </c>
      <c r="AL9" s="115" t="s">
        <v>480</v>
      </c>
      <c r="AM9" s="115" t="s">
        <v>1541</v>
      </c>
      <c r="AN9" s="115" t="s">
        <v>1542</v>
      </c>
      <c r="AO9" s="115" t="s">
        <v>1543</v>
      </c>
      <c r="AP9" s="115" t="s">
        <v>1543</v>
      </c>
      <c r="AQ9" s="115" t="s">
        <v>1544</v>
      </c>
      <c r="AR9" s="115" t="s">
        <v>1545</v>
      </c>
      <c r="AS9" s="115" t="s">
        <v>1546</v>
      </c>
      <c r="AT9" s="115" t="s">
        <v>1547</v>
      </c>
      <c r="AU9" s="115" t="s">
        <v>1548</v>
      </c>
      <c r="AV9" s="115" t="s">
        <v>1549</v>
      </c>
      <c r="AW9" s="115" t="s">
        <v>1550</v>
      </c>
    </row>
    <row r="10" spans="1:49" ht="52.8" x14ac:dyDescent="0.3">
      <c r="A10" s="115" t="s">
        <v>1096</v>
      </c>
      <c r="B10" s="115" t="s">
        <v>1551</v>
      </c>
      <c r="C10" s="115" t="s">
        <v>1551</v>
      </c>
      <c r="D10" s="115" t="s">
        <v>1552</v>
      </c>
      <c r="E10" s="115" t="s">
        <v>1553</v>
      </c>
      <c r="F10" s="115" t="s">
        <v>1554</v>
      </c>
      <c r="G10" s="115" t="s">
        <v>1555</v>
      </c>
      <c r="H10" s="115" t="s">
        <v>1552</v>
      </c>
      <c r="I10" s="115" t="s">
        <v>1552</v>
      </c>
      <c r="J10" s="115" t="s">
        <v>1551</v>
      </c>
      <c r="K10" s="115" t="s">
        <v>1551</v>
      </c>
      <c r="L10" s="115" t="s">
        <v>1554</v>
      </c>
      <c r="M10" s="115" t="s">
        <v>1553</v>
      </c>
      <c r="N10" s="115" t="s">
        <v>1555</v>
      </c>
      <c r="O10" s="115" t="s">
        <v>1552</v>
      </c>
      <c r="P10" s="115" t="s">
        <v>1555</v>
      </c>
      <c r="Q10" s="115" t="s">
        <v>1555</v>
      </c>
      <c r="R10" s="115" t="s">
        <v>1555</v>
      </c>
      <c r="S10" s="115" t="s">
        <v>1552</v>
      </c>
      <c r="T10" s="115" t="s">
        <v>1555</v>
      </c>
      <c r="U10" s="115" t="s">
        <v>1552</v>
      </c>
      <c r="V10" s="115" t="s">
        <v>1555</v>
      </c>
      <c r="W10" s="115" t="s">
        <v>1555</v>
      </c>
      <c r="X10" s="115" t="s">
        <v>1553</v>
      </c>
      <c r="Y10" s="115" t="s">
        <v>1555</v>
      </c>
      <c r="Z10" s="115" t="s">
        <v>1555</v>
      </c>
      <c r="AA10" s="115" t="s">
        <v>1552</v>
      </c>
      <c r="AB10" s="115" t="s">
        <v>1555</v>
      </c>
      <c r="AC10" s="115" t="s">
        <v>1552</v>
      </c>
      <c r="AD10" s="115" t="s">
        <v>1554</v>
      </c>
      <c r="AE10" s="115" t="s">
        <v>1552</v>
      </c>
      <c r="AF10" s="115" t="s">
        <v>1552</v>
      </c>
      <c r="AG10" s="115" t="s">
        <v>1552</v>
      </c>
      <c r="AH10" s="115" t="s">
        <v>1555</v>
      </c>
      <c r="AI10" s="115" t="s">
        <v>1555</v>
      </c>
      <c r="AJ10" s="115" t="s">
        <v>1552</v>
      </c>
      <c r="AK10" s="115" t="s">
        <v>1555</v>
      </c>
      <c r="AL10" s="115" t="s">
        <v>1552</v>
      </c>
      <c r="AM10" s="115" t="s">
        <v>1555</v>
      </c>
      <c r="AN10" s="115" t="s">
        <v>1555</v>
      </c>
      <c r="AO10" s="115" t="s">
        <v>1552</v>
      </c>
      <c r="AP10" s="115" t="s">
        <v>1555</v>
      </c>
      <c r="AQ10" s="115" t="s">
        <v>1552</v>
      </c>
      <c r="AR10" s="115" t="s">
        <v>1552</v>
      </c>
      <c r="AS10" s="115" t="s">
        <v>1552</v>
      </c>
      <c r="AT10" s="115" t="s">
        <v>1552</v>
      </c>
      <c r="AU10" s="115" t="s">
        <v>1552</v>
      </c>
      <c r="AV10" s="115" t="s">
        <v>1555</v>
      </c>
      <c r="AW10" s="115" t="s">
        <v>1555</v>
      </c>
    </row>
    <row r="11" spans="1:49" x14ac:dyDescent="0.3">
      <c r="A11" s="115" t="s">
        <v>62</v>
      </c>
      <c r="B11" s="115" t="s">
        <v>1556</v>
      </c>
      <c r="C11" s="115" t="s">
        <v>1556</v>
      </c>
      <c r="D11" s="115" t="s">
        <v>1556</v>
      </c>
      <c r="E11" s="115" t="s">
        <v>1556</v>
      </c>
      <c r="F11" s="115" t="s">
        <v>1556</v>
      </c>
      <c r="G11" s="115" t="s">
        <v>1556</v>
      </c>
      <c r="H11" s="115" t="s">
        <v>1556</v>
      </c>
      <c r="I11" s="115" t="s">
        <v>1556</v>
      </c>
      <c r="J11" s="115" t="s">
        <v>1556</v>
      </c>
      <c r="K11" s="115" t="s">
        <v>1556</v>
      </c>
      <c r="L11" s="115" t="s">
        <v>1556</v>
      </c>
      <c r="M11" s="115" t="s">
        <v>1556</v>
      </c>
      <c r="N11" s="115" t="s">
        <v>1556</v>
      </c>
      <c r="O11" s="115" t="s">
        <v>1556</v>
      </c>
      <c r="P11" s="115" t="s">
        <v>1556</v>
      </c>
      <c r="Q11" s="115" t="s">
        <v>1556</v>
      </c>
      <c r="R11" s="115" t="s">
        <v>1556</v>
      </c>
      <c r="S11" s="115" t="s">
        <v>1556</v>
      </c>
      <c r="T11" s="115" t="s">
        <v>1556</v>
      </c>
      <c r="U11" s="115" t="s">
        <v>1556</v>
      </c>
      <c r="V11" s="115" t="s">
        <v>1556</v>
      </c>
      <c r="W11" s="115" t="s">
        <v>1556</v>
      </c>
      <c r="X11" s="115" t="s">
        <v>1556</v>
      </c>
      <c r="Y11" s="115" t="s">
        <v>1556</v>
      </c>
      <c r="Z11" s="115" t="s">
        <v>1556</v>
      </c>
      <c r="AA11" s="115" t="s">
        <v>1556</v>
      </c>
      <c r="AB11" s="115" t="s">
        <v>1556</v>
      </c>
      <c r="AC11" s="115" t="s">
        <v>1556</v>
      </c>
      <c r="AD11" s="115" t="s">
        <v>1556</v>
      </c>
      <c r="AE11" s="115" t="s">
        <v>1556</v>
      </c>
      <c r="AF11" s="115" t="s">
        <v>1556</v>
      </c>
      <c r="AG11" s="115" t="s">
        <v>1556</v>
      </c>
      <c r="AH11" s="115" t="s">
        <v>1556</v>
      </c>
      <c r="AI11" s="115" t="s">
        <v>1556</v>
      </c>
      <c r="AJ11" s="115" t="s">
        <v>1556</v>
      </c>
      <c r="AK11" s="115" t="s">
        <v>1556</v>
      </c>
      <c r="AL11" s="115" t="s">
        <v>1556</v>
      </c>
      <c r="AM11" s="115" t="s">
        <v>1556</v>
      </c>
      <c r="AN11" s="115" t="s">
        <v>1556</v>
      </c>
      <c r="AO11" s="115" t="s">
        <v>1556</v>
      </c>
      <c r="AP11" s="115" t="s">
        <v>1556</v>
      </c>
      <c r="AQ11" s="115" t="s">
        <v>1556</v>
      </c>
      <c r="AR11" s="115" t="s">
        <v>1556</v>
      </c>
      <c r="AS11" s="115" t="s">
        <v>1556</v>
      </c>
      <c r="AT11" s="115" t="s">
        <v>1556</v>
      </c>
      <c r="AU11" s="115" t="s">
        <v>1556</v>
      </c>
      <c r="AV11" s="115" t="s">
        <v>1556</v>
      </c>
      <c r="AW11" s="115" t="s">
        <v>1556</v>
      </c>
    </row>
    <row r="12" spans="1:49" x14ac:dyDescent="0.3">
      <c r="A12" s="116" t="s">
        <v>67</v>
      </c>
      <c r="B12" s="117">
        <v>10</v>
      </c>
      <c r="C12" s="118">
        <v>38</v>
      </c>
      <c r="D12" s="118">
        <v>98.8</v>
      </c>
      <c r="E12" s="118">
        <v>58.96414</v>
      </c>
      <c r="F12" s="118">
        <v>39.700000000000003</v>
      </c>
      <c r="G12" s="119">
        <v>100</v>
      </c>
      <c r="H12" s="117">
        <v>65</v>
      </c>
      <c r="I12" s="119">
        <v>324</v>
      </c>
      <c r="J12" s="117">
        <v>0</v>
      </c>
      <c r="K12" s="118">
        <v>0</v>
      </c>
      <c r="L12" s="119">
        <v>13.532</v>
      </c>
      <c r="M12" s="120" t="s">
        <v>1557</v>
      </c>
      <c r="N12" s="121" t="s">
        <v>1557</v>
      </c>
      <c r="O12" s="122">
        <v>13.952999999999999</v>
      </c>
      <c r="P12" s="117">
        <v>97.94</v>
      </c>
      <c r="Q12" s="118">
        <v>116.11</v>
      </c>
      <c r="R12" s="118">
        <v>292.51</v>
      </c>
      <c r="S12" s="119">
        <v>214.99</v>
      </c>
      <c r="T12" s="122">
        <v>263.142</v>
      </c>
      <c r="U12" s="122">
        <v>8.81</v>
      </c>
      <c r="V12" s="117">
        <v>4.88</v>
      </c>
      <c r="W12" s="118">
        <v>106.431</v>
      </c>
      <c r="X12" s="118">
        <v>83.13</v>
      </c>
      <c r="Y12" s="123" t="s">
        <v>1557</v>
      </c>
      <c r="Z12" s="121" t="s">
        <v>1557</v>
      </c>
      <c r="AA12" s="117">
        <v>342.22</v>
      </c>
      <c r="AB12" s="119">
        <v>440.62400000000002</v>
      </c>
      <c r="AC12" s="117">
        <v>126.747</v>
      </c>
      <c r="AD12" s="118">
        <v>68.832999999999998</v>
      </c>
      <c r="AE12" s="118">
        <v>300</v>
      </c>
      <c r="AF12" s="119">
        <v>0</v>
      </c>
      <c r="AG12" s="117">
        <v>19.689979999999998</v>
      </c>
      <c r="AH12" s="118">
        <v>27</v>
      </c>
      <c r="AI12" s="118">
        <v>9.7845300000000002</v>
      </c>
      <c r="AJ12" s="118">
        <v>22.02083</v>
      </c>
      <c r="AK12" s="119">
        <v>21</v>
      </c>
      <c r="AL12" s="117">
        <v>40.590000000000003</v>
      </c>
      <c r="AM12" s="119">
        <v>40.880000000000003</v>
      </c>
      <c r="AN12" s="117">
        <v>76.891000000000005</v>
      </c>
      <c r="AO12" s="123" t="s">
        <v>1557</v>
      </c>
      <c r="AP12" s="118">
        <v>54.602200000000003</v>
      </c>
      <c r="AQ12" s="123" t="s">
        <v>1557</v>
      </c>
      <c r="AR12" s="118">
        <v>22.002369999999999</v>
      </c>
      <c r="AS12" s="118">
        <v>6.7561799999999996</v>
      </c>
      <c r="AT12" s="118">
        <v>35.488999999999997</v>
      </c>
      <c r="AU12" s="118">
        <v>70.554000000000002</v>
      </c>
      <c r="AV12" s="119">
        <v>35</v>
      </c>
      <c r="AW12" s="122">
        <v>9.7870000000000008</v>
      </c>
    </row>
    <row r="13" spans="1:49" x14ac:dyDescent="0.3">
      <c r="A13" s="124" t="s">
        <v>791</v>
      </c>
      <c r="B13" s="117">
        <v>10</v>
      </c>
      <c r="C13" s="118">
        <v>38</v>
      </c>
      <c r="D13" s="118">
        <v>98.8</v>
      </c>
      <c r="E13" s="118">
        <v>58.96414</v>
      </c>
      <c r="F13" s="118">
        <v>39.700000000000003</v>
      </c>
      <c r="G13" s="119">
        <v>100</v>
      </c>
      <c r="H13" s="117">
        <v>65</v>
      </c>
      <c r="I13" s="119">
        <v>324</v>
      </c>
      <c r="J13" s="117">
        <v>0</v>
      </c>
      <c r="K13" s="118">
        <v>0</v>
      </c>
      <c r="L13" s="119">
        <v>13.532</v>
      </c>
      <c r="M13" s="120" t="s">
        <v>1557</v>
      </c>
      <c r="N13" s="121" t="s">
        <v>1557</v>
      </c>
      <c r="O13" s="122">
        <v>13.952999999999999</v>
      </c>
      <c r="P13" s="117">
        <v>97.94</v>
      </c>
      <c r="Q13" s="118">
        <v>116.11</v>
      </c>
      <c r="R13" s="118">
        <v>292.51</v>
      </c>
      <c r="S13" s="119">
        <v>214.99</v>
      </c>
      <c r="T13" s="122">
        <v>263.142</v>
      </c>
      <c r="U13" s="122">
        <v>8.81</v>
      </c>
      <c r="V13" s="117">
        <v>4.88</v>
      </c>
      <c r="W13" s="118">
        <v>106.431</v>
      </c>
      <c r="X13" s="118">
        <v>83.13</v>
      </c>
      <c r="Y13" s="123" t="s">
        <v>1557</v>
      </c>
      <c r="Z13" s="121" t="s">
        <v>1557</v>
      </c>
      <c r="AA13" s="117">
        <v>342.22</v>
      </c>
      <c r="AB13" s="119">
        <v>440.62400000000002</v>
      </c>
      <c r="AC13" s="117">
        <v>126.747</v>
      </c>
      <c r="AD13" s="118">
        <v>68.832999999999998</v>
      </c>
      <c r="AE13" s="118">
        <v>300</v>
      </c>
      <c r="AF13" s="119">
        <v>0</v>
      </c>
      <c r="AG13" s="117">
        <v>19.689979999999998</v>
      </c>
      <c r="AH13" s="118">
        <v>27</v>
      </c>
      <c r="AI13" s="118">
        <v>9.7845300000000002</v>
      </c>
      <c r="AJ13" s="118">
        <v>22.02083</v>
      </c>
      <c r="AK13" s="119">
        <v>21</v>
      </c>
      <c r="AL13" s="117">
        <v>40.590000000000003</v>
      </c>
      <c r="AM13" s="119">
        <v>40.880000000000003</v>
      </c>
      <c r="AN13" s="117">
        <v>76.891000000000005</v>
      </c>
      <c r="AO13" s="123" t="s">
        <v>1557</v>
      </c>
      <c r="AP13" s="118">
        <v>54.602200000000003</v>
      </c>
      <c r="AQ13" s="123" t="s">
        <v>1557</v>
      </c>
      <c r="AR13" s="118">
        <v>22.002369999999999</v>
      </c>
      <c r="AS13" s="118">
        <v>6.7561799999999996</v>
      </c>
      <c r="AT13" s="118">
        <v>35.488999999999997</v>
      </c>
      <c r="AU13" s="118">
        <v>70.554000000000002</v>
      </c>
      <c r="AV13" s="119">
        <v>35</v>
      </c>
      <c r="AW13" s="122">
        <v>9.7870000000000008</v>
      </c>
    </row>
    <row r="14" spans="1:49" x14ac:dyDescent="0.3">
      <c r="A14" s="124" t="s">
        <v>792</v>
      </c>
      <c r="B14" s="117">
        <v>10</v>
      </c>
      <c r="C14" s="118">
        <v>38</v>
      </c>
      <c r="D14" s="118">
        <v>98.8</v>
      </c>
      <c r="E14" s="118">
        <v>61.95693</v>
      </c>
      <c r="F14" s="118">
        <v>39.6</v>
      </c>
      <c r="G14" s="119">
        <v>100</v>
      </c>
      <c r="H14" s="117">
        <v>90</v>
      </c>
      <c r="I14" s="119">
        <v>328</v>
      </c>
      <c r="J14" s="117">
        <v>0</v>
      </c>
      <c r="K14" s="118">
        <v>0</v>
      </c>
      <c r="L14" s="119">
        <v>13.888</v>
      </c>
      <c r="M14" s="120" t="s">
        <v>1557</v>
      </c>
      <c r="N14" s="121" t="s">
        <v>1557</v>
      </c>
      <c r="O14" s="122">
        <v>13.952999999999999</v>
      </c>
      <c r="P14" s="117">
        <v>96.05</v>
      </c>
      <c r="Q14" s="118">
        <v>123.18</v>
      </c>
      <c r="R14" s="118">
        <v>295.95</v>
      </c>
      <c r="S14" s="119">
        <v>212.52</v>
      </c>
      <c r="T14" s="122">
        <v>250.50800000000001</v>
      </c>
      <c r="U14" s="122">
        <v>8.91</v>
      </c>
      <c r="V14" s="117">
        <v>5.7</v>
      </c>
      <c r="W14" s="118">
        <v>84.650999999999996</v>
      </c>
      <c r="X14" s="118">
        <v>67.91</v>
      </c>
      <c r="Y14" s="123" t="s">
        <v>1557</v>
      </c>
      <c r="Z14" s="121" t="s">
        <v>1557</v>
      </c>
      <c r="AA14" s="117">
        <v>290.87</v>
      </c>
      <c r="AB14" s="119">
        <v>439.27199999999999</v>
      </c>
      <c r="AC14" s="117">
        <v>156.822</v>
      </c>
      <c r="AD14" s="118">
        <v>68.677999999999997</v>
      </c>
      <c r="AE14" s="118">
        <v>300</v>
      </c>
      <c r="AF14" s="119">
        <v>0</v>
      </c>
      <c r="AG14" s="117">
        <v>19.689979999999998</v>
      </c>
      <c r="AH14" s="118">
        <v>27</v>
      </c>
      <c r="AI14" s="118">
        <v>7.4312300000000002</v>
      </c>
      <c r="AJ14" s="118">
        <v>22.02083</v>
      </c>
      <c r="AK14" s="119">
        <v>21</v>
      </c>
      <c r="AL14" s="117">
        <v>40.58</v>
      </c>
      <c r="AM14" s="119">
        <v>40.869999999999997</v>
      </c>
      <c r="AN14" s="117">
        <v>88.012</v>
      </c>
      <c r="AO14" s="123" t="s">
        <v>1557</v>
      </c>
      <c r="AP14" s="123" t="s">
        <v>1557</v>
      </c>
      <c r="AQ14" s="123" t="s">
        <v>1557</v>
      </c>
      <c r="AR14" s="118">
        <v>20.226710000000001</v>
      </c>
      <c r="AS14" s="118">
        <v>6.7561799999999996</v>
      </c>
      <c r="AT14" s="118">
        <v>35.488999999999997</v>
      </c>
      <c r="AU14" s="118">
        <v>61.996000000000002</v>
      </c>
      <c r="AV14" s="119">
        <v>35</v>
      </c>
      <c r="AW14" s="122">
        <v>9.7850000000000001</v>
      </c>
    </row>
    <row r="15" spans="1:49" x14ac:dyDescent="0.3">
      <c r="A15" s="124" t="s">
        <v>793</v>
      </c>
      <c r="B15" s="117">
        <v>10</v>
      </c>
      <c r="C15" s="118">
        <v>38</v>
      </c>
      <c r="D15" s="118">
        <v>98.8</v>
      </c>
      <c r="E15" s="118">
        <v>61.95693</v>
      </c>
      <c r="F15" s="118">
        <v>39.6</v>
      </c>
      <c r="G15" s="119">
        <v>100</v>
      </c>
      <c r="H15" s="117">
        <v>90</v>
      </c>
      <c r="I15" s="119">
        <v>328</v>
      </c>
      <c r="J15" s="117">
        <v>0</v>
      </c>
      <c r="K15" s="118">
        <v>0</v>
      </c>
      <c r="L15" s="119">
        <v>13.888</v>
      </c>
      <c r="M15" s="120" t="s">
        <v>1557</v>
      </c>
      <c r="N15" s="121" t="s">
        <v>1557</v>
      </c>
      <c r="O15" s="122">
        <v>13.952999999999999</v>
      </c>
      <c r="P15" s="117">
        <v>96.05</v>
      </c>
      <c r="Q15" s="118">
        <v>123.18</v>
      </c>
      <c r="R15" s="118">
        <v>295.95</v>
      </c>
      <c r="S15" s="119">
        <v>212.52</v>
      </c>
      <c r="T15" s="122">
        <v>250.50800000000001</v>
      </c>
      <c r="U15" s="122">
        <v>8.91</v>
      </c>
      <c r="V15" s="117">
        <v>5.7</v>
      </c>
      <c r="W15" s="118">
        <v>84.650999999999996</v>
      </c>
      <c r="X15" s="118">
        <v>67.91</v>
      </c>
      <c r="Y15" s="123" t="s">
        <v>1557</v>
      </c>
      <c r="Z15" s="121" t="s">
        <v>1557</v>
      </c>
      <c r="AA15" s="117">
        <v>290.87</v>
      </c>
      <c r="AB15" s="119">
        <v>439.27199999999999</v>
      </c>
      <c r="AC15" s="117">
        <v>156.822</v>
      </c>
      <c r="AD15" s="118">
        <v>68.677999999999997</v>
      </c>
      <c r="AE15" s="118">
        <v>300</v>
      </c>
      <c r="AF15" s="119">
        <v>0</v>
      </c>
      <c r="AG15" s="117">
        <v>19.689979999999998</v>
      </c>
      <c r="AH15" s="118">
        <v>27</v>
      </c>
      <c r="AI15" s="118">
        <v>7.4312300000000002</v>
      </c>
      <c r="AJ15" s="118">
        <v>22.02083</v>
      </c>
      <c r="AK15" s="119">
        <v>21</v>
      </c>
      <c r="AL15" s="117">
        <v>40.58</v>
      </c>
      <c r="AM15" s="119">
        <v>40.869999999999997</v>
      </c>
      <c r="AN15" s="117">
        <v>88.012</v>
      </c>
      <c r="AO15" s="123" t="s">
        <v>1557</v>
      </c>
      <c r="AP15" s="123" t="s">
        <v>1557</v>
      </c>
      <c r="AQ15" s="123" t="s">
        <v>1557</v>
      </c>
      <c r="AR15" s="118">
        <v>20.226710000000001</v>
      </c>
      <c r="AS15" s="118">
        <v>6.7561799999999996</v>
      </c>
      <c r="AT15" s="118">
        <v>35.488999999999997</v>
      </c>
      <c r="AU15" s="118">
        <v>61.996000000000002</v>
      </c>
      <c r="AV15" s="119">
        <v>35</v>
      </c>
      <c r="AW15" s="122">
        <v>9.7850000000000001</v>
      </c>
    </row>
    <row r="16" spans="1:49" x14ac:dyDescent="0.3">
      <c r="A16" s="124" t="s">
        <v>794</v>
      </c>
      <c r="B16" s="117">
        <v>10</v>
      </c>
      <c r="C16" s="118">
        <v>38</v>
      </c>
      <c r="D16" s="118">
        <v>98.8</v>
      </c>
      <c r="E16" s="118">
        <v>64.902649999999994</v>
      </c>
      <c r="F16" s="118">
        <v>39.700000000000003</v>
      </c>
      <c r="G16" s="119">
        <v>100</v>
      </c>
      <c r="H16" s="117">
        <v>85</v>
      </c>
      <c r="I16" s="119">
        <v>318</v>
      </c>
      <c r="J16" s="117">
        <v>0</v>
      </c>
      <c r="K16" s="118">
        <v>0</v>
      </c>
      <c r="L16" s="119">
        <v>13.973000000000001</v>
      </c>
      <c r="M16" s="120" t="s">
        <v>1557</v>
      </c>
      <c r="N16" s="121" t="s">
        <v>1557</v>
      </c>
      <c r="O16" s="122">
        <v>13.952999999999999</v>
      </c>
      <c r="P16" s="117">
        <v>84.29</v>
      </c>
      <c r="Q16" s="118">
        <v>119.12</v>
      </c>
      <c r="R16" s="118">
        <v>294.23</v>
      </c>
      <c r="S16" s="119">
        <v>201.9</v>
      </c>
      <c r="T16" s="122">
        <v>256.41800000000001</v>
      </c>
      <c r="U16" s="122">
        <v>8.93</v>
      </c>
      <c r="V16" s="117">
        <v>3.05</v>
      </c>
      <c r="W16" s="118">
        <v>60.764000000000003</v>
      </c>
      <c r="X16" s="118">
        <v>36.43</v>
      </c>
      <c r="Y16" s="123" t="s">
        <v>1557</v>
      </c>
      <c r="Z16" s="121" t="s">
        <v>1557</v>
      </c>
      <c r="AA16" s="117">
        <v>161.19999999999999</v>
      </c>
      <c r="AB16" s="119">
        <v>439.27199999999999</v>
      </c>
      <c r="AC16" s="117">
        <v>174.79300000000001</v>
      </c>
      <c r="AD16" s="118">
        <v>58.325000000000003</v>
      </c>
      <c r="AE16" s="118">
        <v>300</v>
      </c>
      <c r="AF16" s="119">
        <v>0.7</v>
      </c>
      <c r="AG16" s="117">
        <v>19.689979999999998</v>
      </c>
      <c r="AH16" s="118">
        <v>22</v>
      </c>
      <c r="AI16" s="118">
        <v>8.1710899999999995</v>
      </c>
      <c r="AJ16" s="118">
        <v>22.02083</v>
      </c>
      <c r="AK16" s="119">
        <v>21</v>
      </c>
      <c r="AL16" s="117">
        <v>40.49</v>
      </c>
      <c r="AM16" s="119">
        <v>40.78</v>
      </c>
      <c r="AN16" s="117">
        <v>92.885999999999996</v>
      </c>
      <c r="AO16" s="123" t="s">
        <v>1557</v>
      </c>
      <c r="AP16" s="123" t="s">
        <v>1557</v>
      </c>
      <c r="AQ16" s="123" t="s">
        <v>1557</v>
      </c>
      <c r="AR16" s="118">
        <v>18.804189999999998</v>
      </c>
      <c r="AS16" s="118">
        <v>6.7561799999999996</v>
      </c>
      <c r="AT16" s="118">
        <v>35.488999999999997</v>
      </c>
      <c r="AU16" s="118">
        <v>55.14</v>
      </c>
      <c r="AV16" s="119">
        <v>35</v>
      </c>
      <c r="AW16" s="122">
        <v>9.4730000000000008</v>
      </c>
    </row>
    <row r="17" spans="1:49" x14ac:dyDescent="0.3">
      <c r="A17" s="124" t="s">
        <v>795</v>
      </c>
      <c r="B17" s="117">
        <v>10</v>
      </c>
      <c r="C17" s="118">
        <v>38</v>
      </c>
      <c r="D17" s="118">
        <v>98.8</v>
      </c>
      <c r="E17" s="118">
        <v>64.902649999999994</v>
      </c>
      <c r="F17" s="118">
        <v>39.700000000000003</v>
      </c>
      <c r="G17" s="119">
        <v>100</v>
      </c>
      <c r="H17" s="117">
        <v>85</v>
      </c>
      <c r="I17" s="119">
        <v>318</v>
      </c>
      <c r="J17" s="117">
        <v>0</v>
      </c>
      <c r="K17" s="118">
        <v>0</v>
      </c>
      <c r="L17" s="119">
        <v>13.973000000000001</v>
      </c>
      <c r="M17" s="120" t="s">
        <v>1557</v>
      </c>
      <c r="N17" s="121" t="s">
        <v>1557</v>
      </c>
      <c r="O17" s="122">
        <v>13.952999999999999</v>
      </c>
      <c r="P17" s="117">
        <v>84.29</v>
      </c>
      <c r="Q17" s="118">
        <v>119.12</v>
      </c>
      <c r="R17" s="118">
        <v>294.23</v>
      </c>
      <c r="S17" s="119">
        <v>201.9</v>
      </c>
      <c r="T17" s="122">
        <v>256.41800000000001</v>
      </c>
      <c r="U17" s="122">
        <v>8.93</v>
      </c>
      <c r="V17" s="117">
        <v>3.05</v>
      </c>
      <c r="W17" s="118">
        <v>60.764000000000003</v>
      </c>
      <c r="X17" s="118">
        <v>36.43</v>
      </c>
      <c r="Y17" s="123" t="s">
        <v>1557</v>
      </c>
      <c r="Z17" s="121" t="s">
        <v>1557</v>
      </c>
      <c r="AA17" s="117">
        <v>161.19999999999999</v>
      </c>
      <c r="AB17" s="119">
        <v>439.27199999999999</v>
      </c>
      <c r="AC17" s="117">
        <v>174.79300000000001</v>
      </c>
      <c r="AD17" s="118">
        <v>58.325000000000003</v>
      </c>
      <c r="AE17" s="118">
        <v>300</v>
      </c>
      <c r="AF17" s="119">
        <v>0.7</v>
      </c>
      <c r="AG17" s="117">
        <v>19.689979999999998</v>
      </c>
      <c r="AH17" s="118">
        <v>22</v>
      </c>
      <c r="AI17" s="118">
        <v>8.1710899999999995</v>
      </c>
      <c r="AJ17" s="118">
        <v>22.02083</v>
      </c>
      <c r="AK17" s="119">
        <v>21</v>
      </c>
      <c r="AL17" s="117">
        <v>40.49</v>
      </c>
      <c r="AM17" s="119">
        <v>40.78</v>
      </c>
      <c r="AN17" s="117">
        <v>92.885999999999996</v>
      </c>
      <c r="AO17" s="123" t="s">
        <v>1557</v>
      </c>
      <c r="AP17" s="123" t="s">
        <v>1557</v>
      </c>
      <c r="AQ17" s="123" t="s">
        <v>1557</v>
      </c>
      <c r="AR17" s="118">
        <v>18.804189999999998</v>
      </c>
      <c r="AS17" s="118">
        <v>6.7561799999999996</v>
      </c>
      <c r="AT17" s="118">
        <v>35.488999999999997</v>
      </c>
      <c r="AU17" s="118">
        <v>55.14</v>
      </c>
      <c r="AV17" s="119">
        <v>35</v>
      </c>
      <c r="AW17" s="122">
        <v>9.4730000000000008</v>
      </c>
    </row>
    <row r="18" spans="1:49" x14ac:dyDescent="0.3">
      <c r="A18" s="124" t="s">
        <v>796</v>
      </c>
      <c r="B18" s="117">
        <v>10</v>
      </c>
      <c r="C18" s="118">
        <v>38</v>
      </c>
      <c r="D18" s="118">
        <v>98.8</v>
      </c>
      <c r="E18" s="118">
        <v>67.750730000000004</v>
      </c>
      <c r="F18" s="118">
        <v>39.700000000000003</v>
      </c>
      <c r="G18" s="119">
        <v>100</v>
      </c>
      <c r="H18" s="117">
        <v>85</v>
      </c>
      <c r="I18" s="119">
        <v>315</v>
      </c>
      <c r="J18" s="117">
        <v>0</v>
      </c>
      <c r="K18" s="118">
        <v>0</v>
      </c>
      <c r="L18" s="119">
        <v>13.97</v>
      </c>
      <c r="M18" s="120" t="s">
        <v>1557</v>
      </c>
      <c r="N18" s="121" t="s">
        <v>1557</v>
      </c>
      <c r="O18" s="122">
        <v>13.952999999999999</v>
      </c>
      <c r="P18" s="117">
        <v>76.7</v>
      </c>
      <c r="Q18" s="118">
        <v>116.11</v>
      </c>
      <c r="R18" s="118">
        <v>294.23</v>
      </c>
      <c r="S18" s="119">
        <v>218.35</v>
      </c>
      <c r="T18" s="122">
        <v>248.851</v>
      </c>
      <c r="U18" s="122">
        <v>8.8800000000000008</v>
      </c>
      <c r="V18" s="117">
        <v>4.88</v>
      </c>
      <c r="W18" s="118">
        <v>66.087000000000003</v>
      </c>
      <c r="X18" s="118">
        <v>36.68</v>
      </c>
      <c r="Y18" s="123" t="s">
        <v>1557</v>
      </c>
      <c r="Z18" s="121" t="s">
        <v>1557</v>
      </c>
      <c r="AA18" s="117">
        <v>161.19999999999999</v>
      </c>
      <c r="AB18" s="119">
        <v>439.27199999999999</v>
      </c>
      <c r="AC18" s="117">
        <v>164.626</v>
      </c>
      <c r="AD18" s="118">
        <v>69.578000000000003</v>
      </c>
      <c r="AE18" s="118">
        <v>300</v>
      </c>
      <c r="AF18" s="119">
        <v>0</v>
      </c>
      <c r="AG18" s="117">
        <v>19.689979999999998</v>
      </c>
      <c r="AH18" s="118">
        <v>21.7</v>
      </c>
      <c r="AI18" s="118">
        <v>7.8383900000000004</v>
      </c>
      <c r="AJ18" s="118">
        <v>22.02083</v>
      </c>
      <c r="AK18" s="119">
        <v>21</v>
      </c>
      <c r="AL18" s="117">
        <v>40.65</v>
      </c>
      <c r="AM18" s="119">
        <v>40.93</v>
      </c>
      <c r="AN18" s="117">
        <v>100.43300000000001</v>
      </c>
      <c r="AO18" s="123" t="s">
        <v>1557</v>
      </c>
      <c r="AP18" s="123" t="s">
        <v>1557</v>
      </c>
      <c r="AQ18" s="123" t="s">
        <v>1557</v>
      </c>
      <c r="AR18" s="118">
        <v>17.896439999999998</v>
      </c>
      <c r="AS18" s="118">
        <v>6.7561799999999996</v>
      </c>
      <c r="AT18" s="118">
        <v>35.488999999999997</v>
      </c>
      <c r="AU18" s="118">
        <v>50.765000000000001</v>
      </c>
      <c r="AV18" s="119">
        <v>35</v>
      </c>
      <c r="AW18" s="122">
        <v>9.1150000000000002</v>
      </c>
    </row>
    <row r="19" spans="1:49" x14ac:dyDescent="0.3">
      <c r="A19" s="124" t="s">
        <v>797</v>
      </c>
      <c r="B19" s="117">
        <v>10</v>
      </c>
      <c r="C19" s="118">
        <v>38</v>
      </c>
      <c r="D19" s="118">
        <v>98.8</v>
      </c>
      <c r="E19" s="118">
        <v>67.750730000000004</v>
      </c>
      <c r="F19" s="118">
        <v>39.700000000000003</v>
      </c>
      <c r="G19" s="119">
        <v>100</v>
      </c>
      <c r="H19" s="117">
        <v>85</v>
      </c>
      <c r="I19" s="119">
        <v>315</v>
      </c>
      <c r="J19" s="117">
        <v>0</v>
      </c>
      <c r="K19" s="118">
        <v>0</v>
      </c>
      <c r="L19" s="119">
        <v>13.97</v>
      </c>
      <c r="M19" s="120" t="s">
        <v>1557</v>
      </c>
      <c r="N19" s="121" t="s">
        <v>1557</v>
      </c>
      <c r="O19" s="122">
        <v>13.952999999999999</v>
      </c>
      <c r="P19" s="117">
        <v>76.7</v>
      </c>
      <c r="Q19" s="118">
        <v>116.11</v>
      </c>
      <c r="R19" s="118">
        <v>294.23</v>
      </c>
      <c r="S19" s="119">
        <v>218.35</v>
      </c>
      <c r="T19" s="122">
        <v>248.851</v>
      </c>
      <c r="U19" s="122">
        <v>8.8800000000000008</v>
      </c>
      <c r="V19" s="117">
        <v>4.88</v>
      </c>
      <c r="W19" s="118">
        <v>66.087000000000003</v>
      </c>
      <c r="X19" s="118">
        <v>36.68</v>
      </c>
      <c r="Y19" s="123" t="s">
        <v>1557</v>
      </c>
      <c r="Z19" s="121" t="s">
        <v>1557</v>
      </c>
      <c r="AA19" s="117">
        <v>161.19999999999999</v>
      </c>
      <c r="AB19" s="119">
        <v>439.27199999999999</v>
      </c>
      <c r="AC19" s="117">
        <v>164.626</v>
      </c>
      <c r="AD19" s="118">
        <v>69.578000000000003</v>
      </c>
      <c r="AE19" s="118">
        <v>300</v>
      </c>
      <c r="AF19" s="119">
        <v>0</v>
      </c>
      <c r="AG19" s="117">
        <v>19.689979999999998</v>
      </c>
      <c r="AH19" s="118">
        <v>21.7</v>
      </c>
      <c r="AI19" s="118">
        <v>7.8383900000000004</v>
      </c>
      <c r="AJ19" s="118">
        <v>22.02083</v>
      </c>
      <c r="AK19" s="119">
        <v>21</v>
      </c>
      <c r="AL19" s="117">
        <v>40.65</v>
      </c>
      <c r="AM19" s="119">
        <v>40.93</v>
      </c>
      <c r="AN19" s="117">
        <v>100.43300000000001</v>
      </c>
      <c r="AO19" s="123" t="s">
        <v>1557</v>
      </c>
      <c r="AP19" s="123" t="s">
        <v>1557</v>
      </c>
      <c r="AQ19" s="123" t="s">
        <v>1557</v>
      </c>
      <c r="AR19" s="118">
        <v>17.896439999999998</v>
      </c>
      <c r="AS19" s="118">
        <v>6.7561799999999996</v>
      </c>
      <c r="AT19" s="118">
        <v>35.488999999999997</v>
      </c>
      <c r="AU19" s="118">
        <v>50.765000000000001</v>
      </c>
      <c r="AV19" s="119">
        <v>35</v>
      </c>
      <c r="AW19" s="122">
        <v>9.1150000000000002</v>
      </c>
    </row>
    <row r="20" spans="1:49" x14ac:dyDescent="0.3">
      <c r="A20" s="124" t="s">
        <v>798</v>
      </c>
      <c r="B20" s="117">
        <v>10</v>
      </c>
      <c r="C20" s="118">
        <v>38</v>
      </c>
      <c r="D20" s="118">
        <v>98.8</v>
      </c>
      <c r="E20" s="118">
        <v>70.803929999999994</v>
      </c>
      <c r="F20" s="118">
        <v>39.700000000000003</v>
      </c>
      <c r="G20" s="119">
        <v>100</v>
      </c>
      <c r="H20" s="117">
        <v>80</v>
      </c>
      <c r="I20" s="119">
        <v>305</v>
      </c>
      <c r="J20" s="117">
        <v>0</v>
      </c>
      <c r="K20" s="118">
        <v>0</v>
      </c>
      <c r="L20" s="119">
        <v>14.003</v>
      </c>
      <c r="M20" s="120" t="s">
        <v>1557</v>
      </c>
      <c r="N20" s="121" t="s">
        <v>1557</v>
      </c>
      <c r="O20" s="122">
        <v>13.952999999999999</v>
      </c>
      <c r="P20" s="117">
        <v>61.35</v>
      </c>
      <c r="Q20" s="118">
        <v>117.11</v>
      </c>
      <c r="R20" s="118">
        <v>295.95</v>
      </c>
      <c r="S20" s="119">
        <v>232.43</v>
      </c>
      <c r="T20" s="122">
        <v>237.255</v>
      </c>
      <c r="U20" s="122">
        <v>8.81</v>
      </c>
      <c r="V20" s="117">
        <v>3.74</v>
      </c>
      <c r="W20" s="118">
        <v>58.338000000000001</v>
      </c>
      <c r="X20" s="118">
        <v>36.72</v>
      </c>
      <c r="Y20" s="123" t="s">
        <v>1557</v>
      </c>
      <c r="Z20" s="121" t="s">
        <v>1557</v>
      </c>
      <c r="AA20" s="117">
        <v>172.43</v>
      </c>
      <c r="AB20" s="119">
        <v>450.49599999999998</v>
      </c>
      <c r="AC20" s="117">
        <v>158.87700000000001</v>
      </c>
      <c r="AD20" s="118">
        <v>69.192999999999998</v>
      </c>
      <c r="AE20" s="118">
        <v>300</v>
      </c>
      <c r="AF20" s="119">
        <v>0</v>
      </c>
      <c r="AG20" s="117">
        <v>19.689979999999998</v>
      </c>
      <c r="AH20" s="118">
        <v>18</v>
      </c>
      <c r="AI20" s="118">
        <v>10.31339</v>
      </c>
      <c r="AJ20" s="118">
        <v>22.02083</v>
      </c>
      <c r="AK20" s="119">
        <v>21</v>
      </c>
      <c r="AL20" s="117">
        <v>40.58</v>
      </c>
      <c r="AM20" s="119">
        <v>40.869999999999997</v>
      </c>
      <c r="AN20" s="117">
        <v>99.866</v>
      </c>
      <c r="AO20" s="123" t="s">
        <v>1557</v>
      </c>
      <c r="AP20" s="123" t="s">
        <v>1557</v>
      </c>
      <c r="AQ20" s="123" t="s">
        <v>1557</v>
      </c>
      <c r="AR20" s="118">
        <v>17.178540000000002</v>
      </c>
      <c r="AS20" s="118">
        <v>6.7561799999999996</v>
      </c>
      <c r="AT20" s="118">
        <v>35.488999999999997</v>
      </c>
      <c r="AU20" s="118">
        <v>47.305</v>
      </c>
      <c r="AV20" s="119">
        <v>35</v>
      </c>
      <c r="AW20" s="122">
        <v>8.8070000000000004</v>
      </c>
    </row>
    <row r="21" spans="1:49" x14ac:dyDescent="0.3">
      <c r="A21" s="124" t="s">
        <v>799</v>
      </c>
      <c r="B21" s="117">
        <v>10</v>
      </c>
      <c r="C21" s="118">
        <v>38</v>
      </c>
      <c r="D21" s="118">
        <v>98.8</v>
      </c>
      <c r="E21" s="118">
        <v>70.803929999999994</v>
      </c>
      <c r="F21" s="118">
        <v>39.700000000000003</v>
      </c>
      <c r="G21" s="119">
        <v>100</v>
      </c>
      <c r="H21" s="117">
        <v>80</v>
      </c>
      <c r="I21" s="119">
        <v>305</v>
      </c>
      <c r="J21" s="117">
        <v>0</v>
      </c>
      <c r="K21" s="118">
        <v>0</v>
      </c>
      <c r="L21" s="119">
        <v>14.003</v>
      </c>
      <c r="M21" s="120" t="s">
        <v>1557</v>
      </c>
      <c r="N21" s="121" t="s">
        <v>1557</v>
      </c>
      <c r="O21" s="122">
        <v>13.952999999999999</v>
      </c>
      <c r="P21" s="117">
        <v>61.35</v>
      </c>
      <c r="Q21" s="118">
        <v>117.11</v>
      </c>
      <c r="R21" s="118">
        <v>295.95</v>
      </c>
      <c r="S21" s="119">
        <v>232.43</v>
      </c>
      <c r="T21" s="122">
        <v>237.255</v>
      </c>
      <c r="U21" s="122">
        <v>8.81</v>
      </c>
      <c r="V21" s="117">
        <v>3.74</v>
      </c>
      <c r="W21" s="118">
        <v>58.338000000000001</v>
      </c>
      <c r="X21" s="118">
        <v>36.72</v>
      </c>
      <c r="Y21" s="123" t="s">
        <v>1557</v>
      </c>
      <c r="Z21" s="121" t="s">
        <v>1557</v>
      </c>
      <c r="AA21" s="117">
        <v>172.43</v>
      </c>
      <c r="AB21" s="119">
        <v>450.49599999999998</v>
      </c>
      <c r="AC21" s="117">
        <v>158.87700000000001</v>
      </c>
      <c r="AD21" s="118">
        <v>69.192999999999998</v>
      </c>
      <c r="AE21" s="118">
        <v>300</v>
      </c>
      <c r="AF21" s="119">
        <v>0</v>
      </c>
      <c r="AG21" s="117">
        <v>19.689979999999998</v>
      </c>
      <c r="AH21" s="118">
        <v>18</v>
      </c>
      <c r="AI21" s="118">
        <v>10.31339</v>
      </c>
      <c r="AJ21" s="118">
        <v>22.02083</v>
      </c>
      <c r="AK21" s="119">
        <v>21</v>
      </c>
      <c r="AL21" s="117">
        <v>40.58</v>
      </c>
      <c r="AM21" s="119">
        <v>40.869999999999997</v>
      </c>
      <c r="AN21" s="117">
        <v>99.866</v>
      </c>
      <c r="AO21" s="123" t="s">
        <v>1557</v>
      </c>
      <c r="AP21" s="123" t="s">
        <v>1557</v>
      </c>
      <c r="AQ21" s="123" t="s">
        <v>1557</v>
      </c>
      <c r="AR21" s="118">
        <v>17.178540000000002</v>
      </c>
      <c r="AS21" s="118">
        <v>6.7561799999999996</v>
      </c>
      <c r="AT21" s="118">
        <v>35.488999999999997</v>
      </c>
      <c r="AU21" s="118">
        <v>47.305</v>
      </c>
      <c r="AV21" s="119">
        <v>35</v>
      </c>
      <c r="AW21" s="122">
        <v>8.8070000000000004</v>
      </c>
    </row>
    <row r="22" spans="1:49" x14ac:dyDescent="0.3">
      <c r="A22" s="124" t="s">
        <v>800</v>
      </c>
      <c r="B22" s="117">
        <v>10</v>
      </c>
      <c r="C22" s="118">
        <v>38</v>
      </c>
      <c r="D22" s="118">
        <v>98.8</v>
      </c>
      <c r="E22" s="118">
        <v>70.279039999999995</v>
      </c>
      <c r="F22" s="118">
        <v>39.799999999999997</v>
      </c>
      <c r="G22" s="119">
        <v>100</v>
      </c>
      <c r="H22" s="117">
        <v>75</v>
      </c>
      <c r="I22" s="119">
        <v>295</v>
      </c>
      <c r="J22" s="117">
        <v>0</v>
      </c>
      <c r="K22" s="118">
        <v>0</v>
      </c>
      <c r="L22" s="119">
        <v>13.97</v>
      </c>
      <c r="M22" s="120" t="s">
        <v>1557</v>
      </c>
      <c r="N22" s="121" t="s">
        <v>1557</v>
      </c>
      <c r="O22" s="122">
        <v>13.952999999999999</v>
      </c>
      <c r="P22" s="117">
        <v>61.35</v>
      </c>
      <c r="Q22" s="118">
        <v>127.29</v>
      </c>
      <c r="R22" s="118">
        <v>297.68</v>
      </c>
      <c r="S22" s="119">
        <v>243.22</v>
      </c>
      <c r="T22" s="122">
        <v>240.822</v>
      </c>
      <c r="U22" s="122">
        <v>8.6999999999999993</v>
      </c>
      <c r="V22" s="117">
        <v>4.88</v>
      </c>
      <c r="W22" s="118">
        <v>56.975999999999999</v>
      </c>
      <c r="X22" s="118">
        <v>36.6</v>
      </c>
      <c r="Y22" s="123" t="s">
        <v>1557</v>
      </c>
      <c r="Z22" s="121" t="s">
        <v>1557</v>
      </c>
      <c r="AA22" s="117">
        <v>186.52</v>
      </c>
      <c r="AB22" s="119">
        <v>464.589</v>
      </c>
      <c r="AC22" s="117">
        <v>160.81899999999999</v>
      </c>
      <c r="AD22" s="118">
        <v>68.921000000000006</v>
      </c>
      <c r="AE22" s="118">
        <v>300</v>
      </c>
      <c r="AF22" s="119">
        <v>0</v>
      </c>
      <c r="AG22" s="117">
        <v>19.689979999999998</v>
      </c>
      <c r="AH22" s="118">
        <v>18</v>
      </c>
      <c r="AI22" s="118">
        <v>10.319789999999999</v>
      </c>
      <c r="AJ22" s="118">
        <v>22.02083</v>
      </c>
      <c r="AK22" s="119">
        <v>21</v>
      </c>
      <c r="AL22" s="117">
        <v>40.630000000000003</v>
      </c>
      <c r="AM22" s="119">
        <v>40.92</v>
      </c>
      <c r="AN22" s="117">
        <v>99.866</v>
      </c>
      <c r="AO22" s="123" t="s">
        <v>1557</v>
      </c>
      <c r="AP22" s="123" t="s">
        <v>1557</v>
      </c>
      <c r="AQ22" s="123" t="s">
        <v>1557</v>
      </c>
      <c r="AR22" s="118">
        <v>16.69904</v>
      </c>
      <c r="AS22" s="118">
        <v>6.7561799999999996</v>
      </c>
      <c r="AT22" s="118">
        <v>35.488999999999997</v>
      </c>
      <c r="AU22" s="118">
        <v>44.994</v>
      </c>
      <c r="AV22" s="119">
        <v>35</v>
      </c>
      <c r="AW22" s="122">
        <v>8.6859999999999999</v>
      </c>
    </row>
    <row r="23" spans="1:49" x14ac:dyDescent="0.3">
      <c r="A23" s="124" t="s">
        <v>801</v>
      </c>
      <c r="B23" s="117">
        <v>10</v>
      </c>
      <c r="C23" s="118">
        <v>38</v>
      </c>
      <c r="D23" s="118">
        <v>98.8</v>
      </c>
      <c r="E23" s="118">
        <v>70.279039999999995</v>
      </c>
      <c r="F23" s="118">
        <v>39.799999999999997</v>
      </c>
      <c r="G23" s="119">
        <v>100</v>
      </c>
      <c r="H23" s="117">
        <v>75</v>
      </c>
      <c r="I23" s="119">
        <v>295</v>
      </c>
      <c r="J23" s="117">
        <v>0</v>
      </c>
      <c r="K23" s="118">
        <v>0</v>
      </c>
      <c r="L23" s="119">
        <v>13.97</v>
      </c>
      <c r="M23" s="120" t="s">
        <v>1557</v>
      </c>
      <c r="N23" s="121" t="s">
        <v>1557</v>
      </c>
      <c r="O23" s="122">
        <v>13.952999999999999</v>
      </c>
      <c r="P23" s="117">
        <v>61.35</v>
      </c>
      <c r="Q23" s="118">
        <v>127.29</v>
      </c>
      <c r="R23" s="118">
        <v>297.68</v>
      </c>
      <c r="S23" s="119">
        <v>243.22</v>
      </c>
      <c r="T23" s="122">
        <v>240.822</v>
      </c>
      <c r="U23" s="122">
        <v>8.6999999999999993</v>
      </c>
      <c r="V23" s="117">
        <v>4.88</v>
      </c>
      <c r="W23" s="118">
        <v>56.975999999999999</v>
      </c>
      <c r="X23" s="118">
        <v>36.6</v>
      </c>
      <c r="Y23" s="123" t="s">
        <v>1557</v>
      </c>
      <c r="Z23" s="121" t="s">
        <v>1557</v>
      </c>
      <c r="AA23" s="117">
        <v>186.52</v>
      </c>
      <c r="AB23" s="119">
        <v>464.589</v>
      </c>
      <c r="AC23" s="117">
        <v>160.81899999999999</v>
      </c>
      <c r="AD23" s="118">
        <v>68.921000000000006</v>
      </c>
      <c r="AE23" s="118">
        <v>300</v>
      </c>
      <c r="AF23" s="119">
        <v>0</v>
      </c>
      <c r="AG23" s="117">
        <v>19.689979999999998</v>
      </c>
      <c r="AH23" s="118">
        <v>18</v>
      </c>
      <c r="AI23" s="118">
        <v>10.319789999999999</v>
      </c>
      <c r="AJ23" s="118">
        <v>22.02083</v>
      </c>
      <c r="AK23" s="119">
        <v>21</v>
      </c>
      <c r="AL23" s="117">
        <v>40.630000000000003</v>
      </c>
      <c r="AM23" s="119">
        <v>40.92</v>
      </c>
      <c r="AN23" s="117">
        <v>99.866</v>
      </c>
      <c r="AO23" s="123" t="s">
        <v>1557</v>
      </c>
      <c r="AP23" s="123" t="s">
        <v>1557</v>
      </c>
      <c r="AQ23" s="123" t="s">
        <v>1557</v>
      </c>
      <c r="AR23" s="118">
        <v>16.69904</v>
      </c>
      <c r="AS23" s="118">
        <v>6.7561799999999996</v>
      </c>
      <c r="AT23" s="118">
        <v>35.488999999999997</v>
      </c>
      <c r="AU23" s="118">
        <v>44.994</v>
      </c>
      <c r="AV23" s="119">
        <v>35</v>
      </c>
      <c r="AW23" s="122">
        <v>8.6859999999999999</v>
      </c>
    </row>
    <row r="24" spans="1:49" x14ac:dyDescent="0.3">
      <c r="A24" s="124" t="s">
        <v>802</v>
      </c>
      <c r="B24" s="117">
        <v>10</v>
      </c>
      <c r="C24" s="118">
        <v>38</v>
      </c>
      <c r="D24" s="118">
        <v>98.8</v>
      </c>
      <c r="E24" s="118">
        <v>69.763350000000003</v>
      </c>
      <c r="F24" s="118">
        <v>39.700000000000003</v>
      </c>
      <c r="G24" s="119">
        <v>100</v>
      </c>
      <c r="H24" s="117">
        <v>75</v>
      </c>
      <c r="I24" s="119">
        <v>270</v>
      </c>
      <c r="J24" s="117">
        <v>0</v>
      </c>
      <c r="K24" s="118">
        <v>0</v>
      </c>
      <c r="L24" s="119">
        <v>13.958</v>
      </c>
      <c r="M24" s="117">
        <v>1.07</v>
      </c>
      <c r="N24" s="119">
        <v>135.54</v>
      </c>
      <c r="O24" s="122">
        <v>13.952999999999999</v>
      </c>
      <c r="P24" s="117">
        <v>61.35</v>
      </c>
      <c r="Q24" s="118">
        <v>133.57</v>
      </c>
      <c r="R24" s="118">
        <v>295.95</v>
      </c>
      <c r="S24" s="119">
        <v>241.49</v>
      </c>
      <c r="T24" s="122">
        <v>233.648</v>
      </c>
      <c r="U24" s="122">
        <v>8.68</v>
      </c>
      <c r="V24" s="117">
        <v>3.05</v>
      </c>
      <c r="W24" s="118">
        <v>43.747999999999998</v>
      </c>
      <c r="X24" s="118">
        <v>19.68</v>
      </c>
      <c r="Y24" s="123" t="s">
        <v>1557</v>
      </c>
      <c r="Z24" s="121" t="s">
        <v>1557</v>
      </c>
      <c r="AA24" s="117">
        <v>190.09</v>
      </c>
      <c r="AB24" s="119">
        <v>468.15600000000001</v>
      </c>
      <c r="AC24" s="117">
        <v>156.95400000000001</v>
      </c>
      <c r="AD24" s="118">
        <v>68.62</v>
      </c>
      <c r="AE24" s="118">
        <v>300</v>
      </c>
      <c r="AF24" s="119">
        <v>0</v>
      </c>
      <c r="AG24" s="117">
        <v>19.689979999999998</v>
      </c>
      <c r="AH24" s="118">
        <v>20</v>
      </c>
      <c r="AI24" s="118">
        <v>9.2266399999999997</v>
      </c>
      <c r="AJ24" s="118">
        <v>22.02083</v>
      </c>
      <c r="AK24" s="119">
        <v>20</v>
      </c>
      <c r="AL24" s="117">
        <v>40.58</v>
      </c>
      <c r="AM24" s="119">
        <v>40.869999999999997</v>
      </c>
      <c r="AN24" s="117">
        <v>99.298000000000002</v>
      </c>
      <c r="AO24" s="123" t="s">
        <v>1557</v>
      </c>
      <c r="AP24" s="123" t="s">
        <v>1557</v>
      </c>
      <c r="AQ24" s="123" t="s">
        <v>1557</v>
      </c>
      <c r="AR24" s="118">
        <v>16.021809999999999</v>
      </c>
      <c r="AS24" s="118">
        <v>6.7561799999999996</v>
      </c>
      <c r="AT24" s="118">
        <v>35.488999999999997</v>
      </c>
      <c r="AU24" s="118">
        <v>41.73</v>
      </c>
      <c r="AV24" s="119">
        <v>35</v>
      </c>
      <c r="AW24" s="122">
        <v>8.6630000000000003</v>
      </c>
    </row>
    <row r="25" spans="1:49" x14ac:dyDescent="0.3">
      <c r="A25" s="124" t="s">
        <v>803</v>
      </c>
      <c r="B25" s="117">
        <v>10</v>
      </c>
      <c r="C25" s="118">
        <v>38</v>
      </c>
      <c r="D25" s="118">
        <v>98.8</v>
      </c>
      <c r="E25" s="118">
        <v>69.763350000000003</v>
      </c>
      <c r="F25" s="118">
        <v>39.700000000000003</v>
      </c>
      <c r="G25" s="119">
        <v>100</v>
      </c>
      <c r="H25" s="117">
        <v>75</v>
      </c>
      <c r="I25" s="119">
        <v>270</v>
      </c>
      <c r="J25" s="117">
        <v>0</v>
      </c>
      <c r="K25" s="118">
        <v>0</v>
      </c>
      <c r="L25" s="119">
        <v>13.958</v>
      </c>
      <c r="M25" s="117">
        <v>1.07</v>
      </c>
      <c r="N25" s="119">
        <v>135.54</v>
      </c>
      <c r="O25" s="122">
        <v>13.952999999999999</v>
      </c>
      <c r="P25" s="117">
        <v>61.35</v>
      </c>
      <c r="Q25" s="118">
        <v>133.57</v>
      </c>
      <c r="R25" s="118">
        <v>295.95</v>
      </c>
      <c r="S25" s="119">
        <v>241.49</v>
      </c>
      <c r="T25" s="122">
        <v>233.648</v>
      </c>
      <c r="U25" s="122">
        <v>8.68</v>
      </c>
      <c r="V25" s="117">
        <v>3.05</v>
      </c>
      <c r="W25" s="118">
        <v>43.747999999999998</v>
      </c>
      <c r="X25" s="118">
        <v>19.68</v>
      </c>
      <c r="Y25" s="123" t="s">
        <v>1557</v>
      </c>
      <c r="Z25" s="121" t="s">
        <v>1557</v>
      </c>
      <c r="AA25" s="117">
        <v>190.09</v>
      </c>
      <c r="AB25" s="119">
        <v>468.15600000000001</v>
      </c>
      <c r="AC25" s="117">
        <v>156.95400000000001</v>
      </c>
      <c r="AD25" s="118">
        <v>68.62</v>
      </c>
      <c r="AE25" s="118">
        <v>300</v>
      </c>
      <c r="AF25" s="119">
        <v>0</v>
      </c>
      <c r="AG25" s="117">
        <v>19.689979999999998</v>
      </c>
      <c r="AH25" s="118">
        <v>20</v>
      </c>
      <c r="AI25" s="118">
        <v>9.2266399999999997</v>
      </c>
      <c r="AJ25" s="118">
        <v>22.02083</v>
      </c>
      <c r="AK25" s="119">
        <v>20</v>
      </c>
      <c r="AL25" s="117">
        <v>40.58</v>
      </c>
      <c r="AM25" s="119">
        <v>40.869999999999997</v>
      </c>
      <c r="AN25" s="117">
        <v>99.298000000000002</v>
      </c>
      <c r="AO25" s="123" t="s">
        <v>1557</v>
      </c>
      <c r="AP25" s="123" t="s">
        <v>1557</v>
      </c>
      <c r="AQ25" s="123" t="s">
        <v>1557</v>
      </c>
      <c r="AR25" s="118">
        <v>16.021809999999999</v>
      </c>
      <c r="AS25" s="118">
        <v>6.7561799999999996</v>
      </c>
      <c r="AT25" s="118">
        <v>35.488999999999997</v>
      </c>
      <c r="AU25" s="118">
        <v>41.73</v>
      </c>
      <c r="AV25" s="119">
        <v>35</v>
      </c>
      <c r="AW25" s="122">
        <v>8.6630000000000003</v>
      </c>
    </row>
    <row r="26" spans="1:49" x14ac:dyDescent="0.3">
      <c r="A26" s="124" t="s">
        <v>804</v>
      </c>
      <c r="B26" s="117">
        <v>10</v>
      </c>
      <c r="C26" s="118">
        <v>38</v>
      </c>
      <c r="D26" s="118">
        <v>98.8</v>
      </c>
      <c r="E26" s="118">
        <v>70.431970000000007</v>
      </c>
      <c r="F26" s="118">
        <v>39.700000000000003</v>
      </c>
      <c r="G26" s="119">
        <v>100</v>
      </c>
      <c r="H26" s="117">
        <v>70</v>
      </c>
      <c r="I26" s="119">
        <v>257</v>
      </c>
      <c r="J26" s="117">
        <v>0</v>
      </c>
      <c r="K26" s="118">
        <v>0</v>
      </c>
      <c r="L26" s="119">
        <v>13.9</v>
      </c>
      <c r="M26" s="120" t="s">
        <v>1557</v>
      </c>
      <c r="N26" s="121" t="s">
        <v>1557</v>
      </c>
      <c r="O26" s="122">
        <v>13.952999999999999</v>
      </c>
      <c r="P26" s="117">
        <v>73.459999999999994</v>
      </c>
      <c r="Q26" s="118">
        <v>133.57</v>
      </c>
      <c r="R26" s="118">
        <v>295.95</v>
      </c>
      <c r="S26" s="119">
        <v>238.79</v>
      </c>
      <c r="T26" s="122">
        <v>251.256</v>
      </c>
      <c r="U26" s="122">
        <v>8.57</v>
      </c>
      <c r="V26" s="117">
        <v>2.72</v>
      </c>
      <c r="W26" s="118">
        <v>50.284999999999997</v>
      </c>
      <c r="X26" s="118">
        <v>19.86</v>
      </c>
      <c r="Y26" s="123" t="s">
        <v>1557</v>
      </c>
      <c r="Z26" s="121" t="s">
        <v>1557</v>
      </c>
      <c r="AA26" s="117">
        <v>186.43</v>
      </c>
      <c r="AB26" s="119">
        <v>475.64400000000001</v>
      </c>
      <c r="AC26" s="117">
        <v>164.75700000000001</v>
      </c>
      <c r="AD26" s="118">
        <v>69.069999999999993</v>
      </c>
      <c r="AE26" s="118">
        <v>300</v>
      </c>
      <c r="AF26" s="119">
        <v>0</v>
      </c>
      <c r="AG26" s="117">
        <v>19.689979999999998</v>
      </c>
      <c r="AH26" s="118">
        <v>18</v>
      </c>
      <c r="AI26" s="118">
        <v>8.0654000000000003</v>
      </c>
      <c r="AJ26" s="118">
        <v>22.02083</v>
      </c>
      <c r="AK26" s="119">
        <v>20</v>
      </c>
      <c r="AL26" s="117">
        <v>40.57</v>
      </c>
      <c r="AM26" s="119">
        <v>40.85</v>
      </c>
      <c r="AN26" s="117">
        <v>99.298000000000002</v>
      </c>
      <c r="AO26" s="123" t="s">
        <v>1557</v>
      </c>
      <c r="AP26" s="123" t="s">
        <v>1557</v>
      </c>
      <c r="AQ26" s="123" t="s">
        <v>1557</v>
      </c>
      <c r="AR26" s="118">
        <v>15.600820000000001</v>
      </c>
      <c r="AS26" s="118">
        <v>6.7561799999999996</v>
      </c>
      <c r="AT26" s="118">
        <v>35.488999999999997</v>
      </c>
      <c r="AU26" s="118">
        <v>39.701000000000001</v>
      </c>
      <c r="AV26" s="119">
        <v>35</v>
      </c>
      <c r="AW26" s="122">
        <v>8.3759999999999994</v>
      </c>
    </row>
    <row r="27" spans="1:49" x14ac:dyDescent="0.3">
      <c r="A27" s="124" t="s">
        <v>805</v>
      </c>
      <c r="B27" s="117">
        <v>10</v>
      </c>
      <c r="C27" s="118">
        <v>38</v>
      </c>
      <c r="D27" s="118">
        <v>98.8</v>
      </c>
      <c r="E27" s="118">
        <v>70.431970000000007</v>
      </c>
      <c r="F27" s="118">
        <v>39.700000000000003</v>
      </c>
      <c r="G27" s="119">
        <v>100</v>
      </c>
      <c r="H27" s="117">
        <v>70</v>
      </c>
      <c r="I27" s="119">
        <v>257</v>
      </c>
      <c r="J27" s="117">
        <v>0</v>
      </c>
      <c r="K27" s="118">
        <v>0</v>
      </c>
      <c r="L27" s="119">
        <v>13.9</v>
      </c>
      <c r="M27" s="120" t="s">
        <v>1557</v>
      </c>
      <c r="N27" s="121" t="s">
        <v>1557</v>
      </c>
      <c r="O27" s="122">
        <v>13.952999999999999</v>
      </c>
      <c r="P27" s="117">
        <v>73.459999999999994</v>
      </c>
      <c r="Q27" s="118">
        <v>133.57</v>
      </c>
      <c r="R27" s="118">
        <v>295.95</v>
      </c>
      <c r="S27" s="119">
        <v>238.79</v>
      </c>
      <c r="T27" s="122">
        <v>251.256</v>
      </c>
      <c r="U27" s="122">
        <v>8.57</v>
      </c>
      <c r="V27" s="117">
        <v>2.72</v>
      </c>
      <c r="W27" s="118">
        <v>50.284999999999997</v>
      </c>
      <c r="X27" s="118">
        <v>19.86</v>
      </c>
      <c r="Y27" s="123" t="s">
        <v>1557</v>
      </c>
      <c r="Z27" s="121" t="s">
        <v>1557</v>
      </c>
      <c r="AA27" s="117">
        <v>186.43</v>
      </c>
      <c r="AB27" s="119">
        <v>475.64400000000001</v>
      </c>
      <c r="AC27" s="117">
        <v>164.75700000000001</v>
      </c>
      <c r="AD27" s="118">
        <v>69.069999999999993</v>
      </c>
      <c r="AE27" s="118">
        <v>300</v>
      </c>
      <c r="AF27" s="119">
        <v>0</v>
      </c>
      <c r="AG27" s="117">
        <v>19.689979999999998</v>
      </c>
      <c r="AH27" s="118">
        <v>18</v>
      </c>
      <c r="AI27" s="118">
        <v>8.0654000000000003</v>
      </c>
      <c r="AJ27" s="118">
        <v>22.02083</v>
      </c>
      <c r="AK27" s="119">
        <v>20</v>
      </c>
      <c r="AL27" s="117">
        <v>40.57</v>
      </c>
      <c r="AM27" s="119">
        <v>40.85</v>
      </c>
      <c r="AN27" s="117">
        <v>99.298000000000002</v>
      </c>
      <c r="AO27" s="123" t="s">
        <v>1557</v>
      </c>
      <c r="AP27" s="123" t="s">
        <v>1557</v>
      </c>
      <c r="AQ27" s="123" t="s">
        <v>1557</v>
      </c>
      <c r="AR27" s="118">
        <v>15.600820000000001</v>
      </c>
      <c r="AS27" s="118">
        <v>6.7561799999999996</v>
      </c>
      <c r="AT27" s="118">
        <v>35.488999999999997</v>
      </c>
      <c r="AU27" s="118">
        <v>39.701000000000001</v>
      </c>
      <c r="AV27" s="119">
        <v>35</v>
      </c>
      <c r="AW27" s="122">
        <v>8.3759999999999994</v>
      </c>
    </row>
    <row r="28" spans="1:49" x14ac:dyDescent="0.3">
      <c r="A28" s="124" t="s">
        <v>806</v>
      </c>
      <c r="B28" s="117">
        <v>10</v>
      </c>
      <c r="C28" s="118">
        <v>38</v>
      </c>
      <c r="D28" s="118">
        <v>98.8</v>
      </c>
      <c r="E28" s="118">
        <v>69.519440000000003</v>
      </c>
      <c r="F28" s="118">
        <v>39.700000000000003</v>
      </c>
      <c r="G28" s="119">
        <v>100</v>
      </c>
      <c r="H28" s="117">
        <v>65</v>
      </c>
      <c r="I28" s="119">
        <v>241</v>
      </c>
      <c r="J28" s="117">
        <v>0</v>
      </c>
      <c r="K28" s="118">
        <v>0</v>
      </c>
      <c r="L28" s="119">
        <v>13.936999999999999</v>
      </c>
      <c r="M28" s="120" t="s">
        <v>1557</v>
      </c>
      <c r="N28" s="121" t="s">
        <v>1557</v>
      </c>
      <c r="O28" s="122">
        <v>13.952999999999999</v>
      </c>
      <c r="P28" s="117">
        <v>80.02</v>
      </c>
      <c r="Q28" s="118">
        <v>131.46</v>
      </c>
      <c r="R28" s="118">
        <v>295.95</v>
      </c>
      <c r="S28" s="119">
        <v>230.21</v>
      </c>
      <c r="T28" s="122">
        <v>264.61399999999998</v>
      </c>
      <c r="U28" s="122">
        <v>8.52</v>
      </c>
      <c r="V28" s="117">
        <v>1.84</v>
      </c>
      <c r="W28" s="118">
        <v>49.482999999999997</v>
      </c>
      <c r="X28" s="118">
        <v>19.989999999999998</v>
      </c>
      <c r="Y28" s="123" t="s">
        <v>1557</v>
      </c>
      <c r="Z28" s="121" t="s">
        <v>1557</v>
      </c>
      <c r="AA28" s="117">
        <v>168.02</v>
      </c>
      <c r="AB28" s="119">
        <v>457.23599999999999</v>
      </c>
      <c r="AC28" s="117">
        <v>162.648</v>
      </c>
      <c r="AD28" s="118">
        <v>68.852999999999994</v>
      </c>
      <c r="AE28" s="118">
        <v>300</v>
      </c>
      <c r="AF28" s="119">
        <v>0</v>
      </c>
      <c r="AG28" s="117">
        <v>19.689979999999998</v>
      </c>
      <c r="AH28" s="118">
        <v>17</v>
      </c>
      <c r="AI28" s="118">
        <v>8.1522500000000004</v>
      </c>
      <c r="AJ28" s="118">
        <v>22.02083</v>
      </c>
      <c r="AK28" s="119">
        <v>20</v>
      </c>
      <c r="AL28" s="117">
        <v>40.619999999999997</v>
      </c>
      <c r="AM28" s="119">
        <v>40.9</v>
      </c>
      <c r="AN28" s="117">
        <v>99.866</v>
      </c>
      <c r="AO28" s="123" t="s">
        <v>1557</v>
      </c>
      <c r="AP28" s="123" t="s">
        <v>1557</v>
      </c>
      <c r="AQ28" s="123" t="s">
        <v>1557</v>
      </c>
      <c r="AR28" s="118">
        <v>15.26615</v>
      </c>
      <c r="AS28" s="118">
        <v>6.7561799999999996</v>
      </c>
      <c r="AT28" s="118">
        <v>35.488999999999997</v>
      </c>
      <c r="AU28" s="118">
        <v>38.088000000000001</v>
      </c>
      <c r="AV28" s="119">
        <v>35</v>
      </c>
      <c r="AW28" s="122">
        <v>8.2759999999999998</v>
      </c>
    </row>
    <row r="29" spans="1:49" x14ac:dyDescent="0.3">
      <c r="A29" s="124" t="s">
        <v>807</v>
      </c>
      <c r="B29" s="117">
        <v>10</v>
      </c>
      <c r="C29" s="118">
        <v>38</v>
      </c>
      <c r="D29" s="118">
        <v>98.8</v>
      </c>
      <c r="E29" s="118">
        <v>69.519440000000003</v>
      </c>
      <c r="F29" s="118">
        <v>39.700000000000003</v>
      </c>
      <c r="G29" s="119">
        <v>100</v>
      </c>
      <c r="H29" s="117">
        <v>65</v>
      </c>
      <c r="I29" s="119">
        <v>241</v>
      </c>
      <c r="J29" s="117">
        <v>0</v>
      </c>
      <c r="K29" s="118">
        <v>0</v>
      </c>
      <c r="L29" s="119">
        <v>13.936999999999999</v>
      </c>
      <c r="M29" s="120" t="s">
        <v>1557</v>
      </c>
      <c r="N29" s="121" t="s">
        <v>1557</v>
      </c>
      <c r="O29" s="122">
        <v>13.952999999999999</v>
      </c>
      <c r="P29" s="117">
        <v>80.02</v>
      </c>
      <c r="Q29" s="118">
        <v>131.46</v>
      </c>
      <c r="R29" s="118">
        <v>295.95</v>
      </c>
      <c r="S29" s="119">
        <v>230.21</v>
      </c>
      <c r="T29" s="122">
        <v>264.61399999999998</v>
      </c>
      <c r="U29" s="122">
        <v>8.52</v>
      </c>
      <c r="V29" s="117">
        <v>1.84</v>
      </c>
      <c r="W29" s="118">
        <v>49.482999999999997</v>
      </c>
      <c r="X29" s="118">
        <v>19.989999999999998</v>
      </c>
      <c r="Y29" s="123" t="s">
        <v>1557</v>
      </c>
      <c r="Z29" s="121" t="s">
        <v>1557</v>
      </c>
      <c r="AA29" s="117">
        <v>168.02</v>
      </c>
      <c r="AB29" s="119">
        <v>457.23599999999999</v>
      </c>
      <c r="AC29" s="117">
        <v>162.648</v>
      </c>
      <c r="AD29" s="118">
        <v>68.852999999999994</v>
      </c>
      <c r="AE29" s="118">
        <v>300</v>
      </c>
      <c r="AF29" s="119">
        <v>0</v>
      </c>
      <c r="AG29" s="117">
        <v>19.689979999999998</v>
      </c>
      <c r="AH29" s="118">
        <v>17</v>
      </c>
      <c r="AI29" s="118">
        <v>8.1522500000000004</v>
      </c>
      <c r="AJ29" s="118">
        <v>22.02083</v>
      </c>
      <c r="AK29" s="119">
        <v>20</v>
      </c>
      <c r="AL29" s="117">
        <v>40.619999999999997</v>
      </c>
      <c r="AM29" s="119">
        <v>40.9</v>
      </c>
      <c r="AN29" s="117">
        <v>99.866</v>
      </c>
      <c r="AO29" s="123" t="s">
        <v>1557</v>
      </c>
      <c r="AP29" s="123" t="s">
        <v>1557</v>
      </c>
      <c r="AQ29" s="123" t="s">
        <v>1557</v>
      </c>
      <c r="AR29" s="118">
        <v>15.26615</v>
      </c>
      <c r="AS29" s="118">
        <v>6.7561799999999996</v>
      </c>
      <c r="AT29" s="118">
        <v>35.488999999999997</v>
      </c>
      <c r="AU29" s="118">
        <v>38.088000000000001</v>
      </c>
      <c r="AV29" s="119">
        <v>35</v>
      </c>
      <c r="AW29" s="122">
        <v>8.2759999999999998</v>
      </c>
    </row>
    <row r="30" spans="1:49" x14ac:dyDescent="0.3">
      <c r="A30" s="124" t="s">
        <v>808</v>
      </c>
      <c r="B30" s="117">
        <v>11.1</v>
      </c>
      <c r="C30" s="118">
        <v>38</v>
      </c>
      <c r="D30" s="118">
        <v>98.8</v>
      </c>
      <c r="E30" s="118">
        <v>72.740799999999993</v>
      </c>
      <c r="F30" s="118">
        <v>39.799999999999997</v>
      </c>
      <c r="G30" s="119">
        <v>100</v>
      </c>
      <c r="H30" s="117">
        <v>65</v>
      </c>
      <c r="I30" s="119">
        <v>241</v>
      </c>
      <c r="J30" s="117">
        <v>0</v>
      </c>
      <c r="K30" s="118">
        <v>0</v>
      </c>
      <c r="L30" s="119">
        <v>13.992000000000001</v>
      </c>
      <c r="M30" s="120" t="s">
        <v>1557</v>
      </c>
      <c r="N30" s="121" t="s">
        <v>1557</v>
      </c>
      <c r="O30" s="122">
        <v>13.952999999999999</v>
      </c>
      <c r="P30" s="117">
        <v>89.6</v>
      </c>
      <c r="Q30" s="118">
        <v>125.23</v>
      </c>
      <c r="R30" s="118">
        <v>287.39999999999998</v>
      </c>
      <c r="S30" s="119">
        <v>227.47</v>
      </c>
      <c r="T30" s="122">
        <v>292.12599999999998</v>
      </c>
      <c r="U30" s="122">
        <v>8.4499999999999993</v>
      </c>
      <c r="V30" s="117">
        <v>2.72</v>
      </c>
      <c r="W30" s="118">
        <v>46.92</v>
      </c>
      <c r="X30" s="118">
        <v>17.850000000000001</v>
      </c>
      <c r="Y30" s="123" t="s">
        <v>1557</v>
      </c>
      <c r="Z30" s="121" t="s">
        <v>1557</v>
      </c>
      <c r="AA30" s="117">
        <v>179.22</v>
      </c>
      <c r="AB30" s="119">
        <v>465.298</v>
      </c>
      <c r="AC30" s="117">
        <v>160.559</v>
      </c>
      <c r="AD30" s="118">
        <v>68.906999999999996</v>
      </c>
      <c r="AE30" s="118">
        <v>300</v>
      </c>
      <c r="AF30" s="119">
        <v>0</v>
      </c>
      <c r="AG30" s="117">
        <v>19.689979999999998</v>
      </c>
      <c r="AH30" s="118">
        <v>17</v>
      </c>
      <c r="AI30" s="118">
        <v>8.9691799999999997</v>
      </c>
      <c r="AJ30" s="118">
        <v>22.02083</v>
      </c>
      <c r="AK30" s="119">
        <v>20</v>
      </c>
      <c r="AL30" s="117">
        <v>40.5</v>
      </c>
      <c r="AM30" s="119">
        <v>40.78</v>
      </c>
      <c r="AN30" s="117">
        <v>99.866</v>
      </c>
      <c r="AO30" s="123" t="s">
        <v>1557</v>
      </c>
      <c r="AP30" s="123" t="s">
        <v>1557</v>
      </c>
      <c r="AQ30" s="123" t="s">
        <v>1557</v>
      </c>
      <c r="AR30" s="118">
        <v>14.914249999999999</v>
      </c>
      <c r="AS30" s="118">
        <v>6.7561799999999996</v>
      </c>
      <c r="AT30" s="118">
        <v>35.488999999999997</v>
      </c>
      <c r="AU30" s="118">
        <v>36.392000000000003</v>
      </c>
      <c r="AV30" s="119">
        <v>35</v>
      </c>
      <c r="AW30" s="122">
        <v>8.24</v>
      </c>
    </row>
    <row r="31" spans="1:49" x14ac:dyDescent="0.3">
      <c r="A31" s="124" t="s">
        <v>809</v>
      </c>
      <c r="B31" s="117">
        <v>11.1</v>
      </c>
      <c r="C31" s="118">
        <v>38</v>
      </c>
      <c r="D31" s="118">
        <v>98.8</v>
      </c>
      <c r="E31" s="118">
        <v>72.740799999999993</v>
      </c>
      <c r="F31" s="118">
        <v>39.799999999999997</v>
      </c>
      <c r="G31" s="119">
        <v>100</v>
      </c>
      <c r="H31" s="117">
        <v>65</v>
      </c>
      <c r="I31" s="119">
        <v>241</v>
      </c>
      <c r="J31" s="117">
        <v>0</v>
      </c>
      <c r="K31" s="118">
        <v>0</v>
      </c>
      <c r="L31" s="119">
        <v>13.992000000000001</v>
      </c>
      <c r="M31" s="120" t="s">
        <v>1557</v>
      </c>
      <c r="N31" s="121" t="s">
        <v>1557</v>
      </c>
      <c r="O31" s="122">
        <v>13.952999999999999</v>
      </c>
      <c r="P31" s="117">
        <v>89.6</v>
      </c>
      <c r="Q31" s="118">
        <v>125.23</v>
      </c>
      <c r="R31" s="118">
        <v>287.39999999999998</v>
      </c>
      <c r="S31" s="119">
        <v>227.47</v>
      </c>
      <c r="T31" s="122">
        <v>292.12599999999998</v>
      </c>
      <c r="U31" s="122">
        <v>8.4499999999999993</v>
      </c>
      <c r="V31" s="117">
        <v>2.72</v>
      </c>
      <c r="W31" s="118">
        <v>46.92</v>
      </c>
      <c r="X31" s="118">
        <v>17.850000000000001</v>
      </c>
      <c r="Y31" s="123" t="s">
        <v>1557</v>
      </c>
      <c r="Z31" s="121" t="s">
        <v>1557</v>
      </c>
      <c r="AA31" s="117">
        <v>179.22</v>
      </c>
      <c r="AB31" s="119">
        <v>465.298</v>
      </c>
      <c r="AC31" s="117">
        <v>160.559</v>
      </c>
      <c r="AD31" s="118">
        <v>68.906999999999996</v>
      </c>
      <c r="AE31" s="118">
        <v>300</v>
      </c>
      <c r="AF31" s="119">
        <v>0</v>
      </c>
      <c r="AG31" s="117">
        <v>19.689979999999998</v>
      </c>
      <c r="AH31" s="118">
        <v>17</v>
      </c>
      <c r="AI31" s="118">
        <v>8.9691799999999997</v>
      </c>
      <c r="AJ31" s="118">
        <v>22.02083</v>
      </c>
      <c r="AK31" s="119">
        <v>20</v>
      </c>
      <c r="AL31" s="117">
        <v>40.5</v>
      </c>
      <c r="AM31" s="119">
        <v>40.78</v>
      </c>
      <c r="AN31" s="117">
        <v>99.866</v>
      </c>
      <c r="AO31" s="123" t="s">
        <v>1557</v>
      </c>
      <c r="AP31" s="123" t="s">
        <v>1557</v>
      </c>
      <c r="AQ31" s="123" t="s">
        <v>1557</v>
      </c>
      <c r="AR31" s="118">
        <v>14.914249999999999</v>
      </c>
      <c r="AS31" s="118">
        <v>6.7561799999999996</v>
      </c>
      <c r="AT31" s="118">
        <v>35.488999999999997</v>
      </c>
      <c r="AU31" s="118">
        <v>36.392000000000003</v>
      </c>
      <c r="AV31" s="119">
        <v>35</v>
      </c>
      <c r="AW31" s="122">
        <v>8.24</v>
      </c>
    </row>
    <row r="32" spans="1:49" x14ac:dyDescent="0.3">
      <c r="A32" s="124" t="s">
        <v>810</v>
      </c>
      <c r="B32" s="117">
        <v>12</v>
      </c>
      <c r="C32" s="118">
        <v>38</v>
      </c>
      <c r="D32" s="118">
        <v>98.8</v>
      </c>
      <c r="E32" s="118">
        <v>71.174999999999997</v>
      </c>
      <c r="F32" s="118">
        <v>39.700000000000003</v>
      </c>
      <c r="G32" s="119">
        <v>100</v>
      </c>
      <c r="H32" s="117">
        <v>61.9</v>
      </c>
      <c r="I32" s="119">
        <v>241</v>
      </c>
      <c r="J32" s="117">
        <v>0</v>
      </c>
      <c r="K32" s="118">
        <v>0</v>
      </c>
      <c r="L32" s="119">
        <v>13.923</v>
      </c>
      <c r="M32" s="120" t="s">
        <v>1557</v>
      </c>
      <c r="N32" s="121" t="s">
        <v>1557</v>
      </c>
      <c r="O32" s="122">
        <v>13.952999999999999</v>
      </c>
      <c r="P32" s="117">
        <v>94.18</v>
      </c>
      <c r="Q32" s="118">
        <v>120.13</v>
      </c>
      <c r="R32" s="118">
        <v>292.51</v>
      </c>
      <c r="S32" s="119">
        <v>218.25</v>
      </c>
      <c r="T32" s="122">
        <v>300.48</v>
      </c>
      <c r="U32" s="122">
        <v>8.2799999999999994</v>
      </c>
      <c r="V32" s="117">
        <v>2.11</v>
      </c>
      <c r="W32" s="118">
        <v>35.82</v>
      </c>
      <c r="X32" s="118">
        <v>9.3800000000000008</v>
      </c>
      <c r="Y32" s="123" t="s">
        <v>1557</v>
      </c>
      <c r="Z32" s="121" t="s">
        <v>1557</v>
      </c>
      <c r="AA32" s="117">
        <v>201.25</v>
      </c>
      <c r="AB32" s="119">
        <v>487.32600000000002</v>
      </c>
      <c r="AC32" s="117">
        <v>162.392</v>
      </c>
      <c r="AD32" s="118">
        <v>68.472999999999999</v>
      </c>
      <c r="AE32" s="118">
        <v>300</v>
      </c>
      <c r="AF32" s="119">
        <v>0</v>
      </c>
      <c r="AG32" s="117">
        <v>19.689979999999998</v>
      </c>
      <c r="AH32" s="118">
        <v>17.2</v>
      </c>
      <c r="AI32" s="118">
        <v>9.2721999999999998</v>
      </c>
      <c r="AJ32" s="118">
        <v>22.02083</v>
      </c>
      <c r="AK32" s="119">
        <v>19.5</v>
      </c>
      <c r="AL32" s="117">
        <v>40.49</v>
      </c>
      <c r="AM32" s="119">
        <v>40.770000000000003</v>
      </c>
      <c r="AN32" s="117">
        <v>99.866</v>
      </c>
      <c r="AO32" s="123" t="s">
        <v>1557</v>
      </c>
      <c r="AP32" s="123" t="s">
        <v>1557</v>
      </c>
      <c r="AQ32" s="123" t="s">
        <v>1557</v>
      </c>
      <c r="AR32" s="118">
        <v>14.59639</v>
      </c>
      <c r="AS32" s="118">
        <v>6.7561799999999996</v>
      </c>
      <c r="AT32" s="118">
        <v>35.488999999999997</v>
      </c>
      <c r="AU32" s="118">
        <v>34.86</v>
      </c>
      <c r="AV32" s="119">
        <v>35</v>
      </c>
      <c r="AW32" s="122">
        <v>7.9630000000000001</v>
      </c>
    </row>
    <row r="33" spans="1:49" x14ac:dyDescent="0.3">
      <c r="A33" s="124" t="s">
        <v>811</v>
      </c>
      <c r="B33" s="117">
        <v>12</v>
      </c>
      <c r="C33" s="118">
        <v>38</v>
      </c>
      <c r="D33" s="118">
        <v>98.8</v>
      </c>
      <c r="E33" s="118">
        <v>71.174999999999997</v>
      </c>
      <c r="F33" s="118">
        <v>39.700000000000003</v>
      </c>
      <c r="G33" s="119">
        <v>100</v>
      </c>
      <c r="H33" s="117">
        <v>61.9</v>
      </c>
      <c r="I33" s="119">
        <v>241</v>
      </c>
      <c r="J33" s="117">
        <v>0</v>
      </c>
      <c r="K33" s="118">
        <v>0</v>
      </c>
      <c r="L33" s="119">
        <v>13.923</v>
      </c>
      <c r="M33" s="120" t="s">
        <v>1557</v>
      </c>
      <c r="N33" s="121" t="s">
        <v>1557</v>
      </c>
      <c r="O33" s="122">
        <v>13.952999999999999</v>
      </c>
      <c r="P33" s="117">
        <v>94.18</v>
      </c>
      <c r="Q33" s="118">
        <v>120.13</v>
      </c>
      <c r="R33" s="118">
        <v>292.51</v>
      </c>
      <c r="S33" s="119">
        <v>218.25</v>
      </c>
      <c r="T33" s="122">
        <v>300.48</v>
      </c>
      <c r="U33" s="122">
        <v>8.2799999999999994</v>
      </c>
      <c r="V33" s="117">
        <v>2.11</v>
      </c>
      <c r="W33" s="118">
        <v>35.82</v>
      </c>
      <c r="X33" s="118">
        <v>9.3800000000000008</v>
      </c>
      <c r="Y33" s="123" t="s">
        <v>1557</v>
      </c>
      <c r="Z33" s="121" t="s">
        <v>1557</v>
      </c>
      <c r="AA33" s="117">
        <v>201.25</v>
      </c>
      <c r="AB33" s="119">
        <v>487.32600000000002</v>
      </c>
      <c r="AC33" s="117">
        <v>162.392</v>
      </c>
      <c r="AD33" s="118">
        <v>68.472999999999999</v>
      </c>
      <c r="AE33" s="118">
        <v>300</v>
      </c>
      <c r="AF33" s="119">
        <v>0</v>
      </c>
      <c r="AG33" s="117">
        <v>19.689979999999998</v>
      </c>
      <c r="AH33" s="118">
        <v>17.2</v>
      </c>
      <c r="AI33" s="118">
        <v>9.2721999999999998</v>
      </c>
      <c r="AJ33" s="118">
        <v>22.02083</v>
      </c>
      <c r="AK33" s="119">
        <v>19.5</v>
      </c>
      <c r="AL33" s="117">
        <v>40.49</v>
      </c>
      <c r="AM33" s="119">
        <v>40.770000000000003</v>
      </c>
      <c r="AN33" s="117">
        <v>99.866</v>
      </c>
      <c r="AO33" s="123" t="s">
        <v>1557</v>
      </c>
      <c r="AP33" s="123" t="s">
        <v>1557</v>
      </c>
      <c r="AQ33" s="123" t="s">
        <v>1557</v>
      </c>
      <c r="AR33" s="118">
        <v>14.59639</v>
      </c>
      <c r="AS33" s="118">
        <v>6.7561799999999996</v>
      </c>
      <c r="AT33" s="118">
        <v>35.488999999999997</v>
      </c>
      <c r="AU33" s="118">
        <v>34.86</v>
      </c>
      <c r="AV33" s="119">
        <v>35</v>
      </c>
      <c r="AW33" s="122">
        <v>7.9630000000000001</v>
      </c>
    </row>
    <row r="34" spans="1:49" x14ac:dyDescent="0.3">
      <c r="A34" s="124" t="s">
        <v>812</v>
      </c>
      <c r="B34" s="117">
        <v>12</v>
      </c>
      <c r="C34" s="118">
        <v>38</v>
      </c>
      <c r="D34" s="118">
        <v>98.8</v>
      </c>
      <c r="E34" s="118">
        <v>69.503569999999996</v>
      </c>
      <c r="F34" s="118">
        <v>39.799999999999997</v>
      </c>
      <c r="G34" s="119">
        <v>100</v>
      </c>
      <c r="H34" s="117">
        <v>57.7</v>
      </c>
      <c r="I34" s="119">
        <v>235</v>
      </c>
      <c r="J34" s="117">
        <v>0</v>
      </c>
      <c r="K34" s="118">
        <v>0</v>
      </c>
      <c r="L34" s="119">
        <v>13.978</v>
      </c>
      <c r="M34" s="120" t="s">
        <v>1557</v>
      </c>
      <c r="N34" s="121" t="s">
        <v>1557</v>
      </c>
      <c r="O34" s="122">
        <v>13.952999999999999</v>
      </c>
      <c r="P34" s="117">
        <v>94.18</v>
      </c>
      <c r="Q34" s="118">
        <v>112.16</v>
      </c>
      <c r="R34" s="118">
        <v>301.14999999999998</v>
      </c>
      <c r="S34" s="119">
        <v>221.13</v>
      </c>
      <c r="T34" s="122">
        <v>310.029</v>
      </c>
      <c r="U34" s="122">
        <v>8.11</v>
      </c>
      <c r="V34" s="117">
        <v>3.39</v>
      </c>
      <c r="W34" s="118">
        <v>37.33</v>
      </c>
      <c r="X34" s="118">
        <v>6.25</v>
      </c>
      <c r="Y34" s="123" t="s">
        <v>1557</v>
      </c>
      <c r="Z34" s="121" t="s">
        <v>1557</v>
      </c>
      <c r="AA34" s="117">
        <v>222.84</v>
      </c>
      <c r="AB34" s="119">
        <v>507.51</v>
      </c>
      <c r="AC34" s="117">
        <v>160.43199999999999</v>
      </c>
      <c r="AD34" s="118">
        <v>68.736000000000004</v>
      </c>
      <c r="AE34" s="118">
        <v>300</v>
      </c>
      <c r="AF34" s="119">
        <v>0</v>
      </c>
      <c r="AG34" s="117">
        <v>19.689979999999998</v>
      </c>
      <c r="AH34" s="118">
        <v>16.600000000000001</v>
      </c>
      <c r="AI34" s="118">
        <v>8.3837799999999998</v>
      </c>
      <c r="AJ34" s="118">
        <v>22.02083</v>
      </c>
      <c r="AK34" s="119">
        <v>19.5</v>
      </c>
      <c r="AL34" s="117">
        <v>40.619999999999997</v>
      </c>
      <c r="AM34" s="119">
        <v>40.9</v>
      </c>
      <c r="AN34" s="117">
        <v>99.866</v>
      </c>
      <c r="AO34" s="123" t="s">
        <v>1557</v>
      </c>
      <c r="AP34" s="123" t="s">
        <v>1557</v>
      </c>
      <c r="AQ34" s="123" t="s">
        <v>1557</v>
      </c>
      <c r="AR34" s="118">
        <v>14.24283</v>
      </c>
      <c r="AS34" s="118">
        <v>6.7561799999999996</v>
      </c>
      <c r="AT34" s="118">
        <v>35.488999999999997</v>
      </c>
      <c r="AU34" s="118">
        <v>33.155999999999999</v>
      </c>
      <c r="AV34" s="119">
        <v>35</v>
      </c>
      <c r="AW34" s="122">
        <v>7.875</v>
      </c>
    </row>
    <row r="35" spans="1:49" x14ac:dyDescent="0.3">
      <c r="A35" s="124" t="s">
        <v>813</v>
      </c>
      <c r="B35" s="117">
        <v>12</v>
      </c>
      <c r="C35" s="118">
        <v>38</v>
      </c>
      <c r="D35" s="118">
        <v>98.8</v>
      </c>
      <c r="E35" s="118">
        <v>69.503569999999996</v>
      </c>
      <c r="F35" s="118">
        <v>39.799999999999997</v>
      </c>
      <c r="G35" s="119">
        <v>100</v>
      </c>
      <c r="H35" s="117">
        <v>57.7</v>
      </c>
      <c r="I35" s="119">
        <v>235</v>
      </c>
      <c r="J35" s="117">
        <v>0</v>
      </c>
      <c r="K35" s="118">
        <v>0</v>
      </c>
      <c r="L35" s="119">
        <v>13.978</v>
      </c>
      <c r="M35" s="120" t="s">
        <v>1557</v>
      </c>
      <c r="N35" s="121" t="s">
        <v>1557</v>
      </c>
      <c r="O35" s="122">
        <v>13.952999999999999</v>
      </c>
      <c r="P35" s="117">
        <v>94.18</v>
      </c>
      <c r="Q35" s="118">
        <v>112.16</v>
      </c>
      <c r="R35" s="118">
        <v>301.14999999999998</v>
      </c>
      <c r="S35" s="119">
        <v>221.13</v>
      </c>
      <c r="T35" s="122">
        <v>310.029</v>
      </c>
      <c r="U35" s="122">
        <v>8.11</v>
      </c>
      <c r="V35" s="117">
        <v>3.39</v>
      </c>
      <c r="W35" s="118">
        <v>37.33</v>
      </c>
      <c r="X35" s="118">
        <v>6.25</v>
      </c>
      <c r="Y35" s="123" t="s">
        <v>1557</v>
      </c>
      <c r="Z35" s="121" t="s">
        <v>1557</v>
      </c>
      <c r="AA35" s="117">
        <v>222.84</v>
      </c>
      <c r="AB35" s="119">
        <v>507.51</v>
      </c>
      <c r="AC35" s="117">
        <v>160.43199999999999</v>
      </c>
      <c r="AD35" s="118">
        <v>68.736000000000004</v>
      </c>
      <c r="AE35" s="118">
        <v>300</v>
      </c>
      <c r="AF35" s="119">
        <v>0</v>
      </c>
      <c r="AG35" s="117">
        <v>19.689979999999998</v>
      </c>
      <c r="AH35" s="118">
        <v>16.600000000000001</v>
      </c>
      <c r="AI35" s="118">
        <v>8.3837799999999998</v>
      </c>
      <c r="AJ35" s="118">
        <v>22.02083</v>
      </c>
      <c r="AK35" s="119">
        <v>19.5</v>
      </c>
      <c r="AL35" s="117">
        <v>40.619999999999997</v>
      </c>
      <c r="AM35" s="119">
        <v>40.9</v>
      </c>
      <c r="AN35" s="117">
        <v>99.866</v>
      </c>
      <c r="AO35" s="123" t="s">
        <v>1557</v>
      </c>
      <c r="AP35" s="123" t="s">
        <v>1557</v>
      </c>
      <c r="AQ35" s="123" t="s">
        <v>1557</v>
      </c>
      <c r="AR35" s="118">
        <v>14.24283</v>
      </c>
      <c r="AS35" s="118">
        <v>6.7561799999999996</v>
      </c>
      <c r="AT35" s="118">
        <v>35.488999999999997</v>
      </c>
      <c r="AU35" s="118">
        <v>33.155999999999999</v>
      </c>
      <c r="AV35" s="119">
        <v>35</v>
      </c>
      <c r="AW35" s="122">
        <v>7.875</v>
      </c>
    </row>
    <row r="36" spans="1:49" x14ac:dyDescent="0.3">
      <c r="A36" s="124" t="s">
        <v>814</v>
      </c>
      <c r="B36" s="117">
        <v>12</v>
      </c>
      <c r="C36" s="118">
        <v>38</v>
      </c>
      <c r="D36" s="118">
        <v>98.5</v>
      </c>
      <c r="E36" s="118">
        <v>67.427199999999999</v>
      </c>
      <c r="F36" s="118">
        <v>39.799999999999997</v>
      </c>
      <c r="G36" s="119">
        <v>100</v>
      </c>
      <c r="H36" s="117">
        <v>55.5</v>
      </c>
      <c r="I36" s="119">
        <v>230</v>
      </c>
      <c r="J36" s="117">
        <v>0</v>
      </c>
      <c r="K36" s="118">
        <v>0</v>
      </c>
      <c r="L36" s="119">
        <v>13.95</v>
      </c>
      <c r="M36" s="120" t="s">
        <v>1557</v>
      </c>
      <c r="N36" s="121" t="s">
        <v>1557</v>
      </c>
      <c r="O36" s="122">
        <v>13.952999999999999</v>
      </c>
      <c r="P36" s="117">
        <v>104.75</v>
      </c>
      <c r="Q36" s="118">
        <v>103.46</v>
      </c>
      <c r="R36" s="118">
        <v>308.16000000000003</v>
      </c>
      <c r="S36" s="119">
        <v>260.72000000000003</v>
      </c>
      <c r="T36" s="122">
        <v>289.88900000000001</v>
      </c>
      <c r="U36" s="122">
        <v>7.96</v>
      </c>
      <c r="V36" s="117">
        <v>2.11</v>
      </c>
      <c r="W36" s="118">
        <v>34.19</v>
      </c>
      <c r="X36" s="118">
        <v>11.48</v>
      </c>
      <c r="Y36" s="123" t="s">
        <v>1557</v>
      </c>
      <c r="Z36" s="121" t="s">
        <v>1557</v>
      </c>
      <c r="AA36" s="117">
        <v>242.4</v>
      </c>
      <c r="AB36" s="119">
        <v>527.07399999999996</v>
      </c>
      <c r="AC36" s="117">
        <v>164.245</v>
      </c>
      <c r="AD36" s="118">
        <v>68.766000000000005</v>
      </c>
      <c r="AE36" s="118">
        <v>300</v>
      </c>
      <c r="AF36" s="119">
        <v>0</v>
      </c>
      <c r="AG36" s="117">
        <v>19.689979999999998</v>
      </c>
      <c r="AH36" s="118">
        <v>15.5</v>
      </c>
      <c r="AI36" s="118">
        <v>9.4300899999999999</v>
      </c>
      <c r="AJ36" s="118">
        <v>22.02083</v>
      </c>
      <c r="AK36" s="119">
        <v>19.5</v>
      </c>
      <c r="AL36" s="117">
        <v>40.64</v>
      </c>
      <c r="AM36" s="119">
        <v>40.93</v>
      </c>
      <c r="AN36" s="117">
        <v>100.43300000000001</v>
      </c>
      <c r="AO36" s="123" t="s">
        <v>1557</v>
      </c>
      <c r="AP36" s="123" t="s">
        <v>1557</v>
      </c>
      <c r="AQ36" s="123" t="s">
        <v>1557</v>
      </c>
      <c r="AR36" s="118">
        <v>14.078709999999999</v>
      </c>
      <c r="AS36" s="118">
        <v>6.7561799999999996</v>
      </c>
      <c r="AT36" s="118">
        <v>35.488999999999997</v>
      </c>
      <c r="AU36" s="118">
        <v>32.365000000000002</v>
      </c>
      <c r="AV36" s="119">
        <v>35</v>
      </c>
      <c r="AW36" s="122">
        <v>7.8959999999999999</v>
      </c>
    </row>
    <row r="37" spans="1:49" x14ac:dyDescent="0.3">
      <c r="A37" s="124" t="s">
        <v>815</v>
      </c>
      <c r="B37" s="117">
        <v>12</v>
      </c>
      <c r="C37" s="118">
        <v>38</v>
      </c>
      <c r="D37" s="118">
        <v>98.5</v>
      </c>
      <c r="E37" s="118">
        <v>67.427199999999999</v>
      </c>
      <c r="F37" s="118">
        <v>39.799999999999997</v>
      </c>
      <c r="G37" s="119">
        <v>100</v>
      </c>
      <c r="H37" s="117">
        <v>55.5</v>
      </c>
      <c r="I37" s="119">
        <v>230</v>
      </c>
      <c r="J37" s="117">
        <v>0</v>
      </c>
      <c r="K37" s="118">
        <v>0</v>
      </c>
      <c r="L37" s="119">
        <v>13.95</v>
      </c>
      <c r="M37" s="120" t="s">
        <v>1557</v>
      </c>
      <c r="N37" s="121" t="s">
        <v>1557</v>
      </c>
      <c r="O37" s="122">
        <v>13.952999999999999</v>
      </c>
      <c r="P37" s="117">
        <v>104.75</v>
      </c>
      <c r="Q37" s="118">
        <v>103.46</v>
      </c>
      <c r="R37" s="118">
        <v>308.16000000000003</v>
      </c>
      <c r="S37" s="119">
        <v>260.72000000000003</v>
      </c>
      <c r="T37" s="122">
        <v>289.88900000000001</v>
      </c>
      <c r="U37" s="122">
        <v>7.96</v>
      </c>
      <c r="V37" s="117">
        <v>2.11</v>
      </c>
      <c r="W37" s="118">
        <v>34.19</v>
      </c>
      <c r="X37" s="118">
        <v>11.48</v>
      </c>
      <c r="Y37" s="123" t="s">
        <v>1557</v>
      </c>
      <c r="Z37" s="121" t="s">
        <v>1557</v>
      </c>
      <c r="AA37" s="117">
        <v>242.4</v>
      </c>
      <c r="AB37" s="119">
        <v>527.07399999999996</v>
      </c>
      <c r="AC37" s="117">
        <v>164.245</v>
      </c>
      <c r="AD37" s="118">
        <v>68.766000000000005</v>
      </c>
      <c r="AE37" s="118">
        <v>300</v>
      </c>
      <c r="AF37" s="119">
        <v>0</v>
      </c>
      <c r="AG37" s="117">
        <v>19.689979999999998</v>
      </c>
      <c r="AH37" s="118">
        <v>15.5</v>
      </c>
      <c r="AI37" s="118">
        <v>9.4300899999999999</v>
      </c>
      <c r="AJ37" s="118">
        <v>22.02083</v>
      </c>
      <c r="AK37" s="119">
        <v>19.5</v>
      </c>
      <c r="AL37" s="117">
        <v>40.64</v>
      </c>
      <c r="AM37" s="119">
        <v>40.93</v>
      </c>
      <c r="AN37" s="117">
        <v>100.43300000000001</v>
      </c>
      <c r="AO37" s="123" t="s">
        <v>1557</v>
      </c>
      <c r="AP37" s="123" t="s">
        <v>1557</v>
      </c>
      <c r="AQ37" s="123" t="s">
        <v>1557</v>
      </c>
      <c r="AR37" s="118">
        <v>14.078709999999999</v>
      </c>
      <c r="AS37" s="118">
        <v>6.7561799999999996</v>
      </c>
      <c r="AT37" s="118">
        <v>35.488999999999997</v>
      </c>
      <c r="AU37" s="118">
        <v>32.365000000000002</v>
      </c>
      <c r="AV37" s="119">
        <v>35</v>
      </c>
      <c r="AW37" s="122">
        <v>7.8959999999999999</v>
      </c>
    </row>
    <row r="38" spans="1:49" x14ac:dyDescent="0.3">
      <c r="A38" s="124" t="s">
        <v>816</v>
      </c>
      <c r="B38" s="117">
        <v>12</v>
      </c>
      <c r="C38" s="118">
        <v>38</v>
      </c>
      <c r="D38" s="118">
        <v>97.8</v>
      </c>
      <c r="E38" s="118">
        <v>65.24288</v>
      </c>
      <c r="F38" s="118">
        <v>39.700000000000003</v>
      </c>
      <c r="G38" s="119">
        <v>100</v>
      </c>
      <c r="H38" s="117">
        <v>55.5</v>
      </c>
      <c r="I38" s="119">
        <v>220</v>
      </c>
      <c r="J38" s="117">
        <v>0</v>
      </c>
      <c r="K38" s="118">
        <v>0</v>
      </c>
      <c r="L38" s="119">
        <v>13.987</v>
      </c>
      <c r="M38" s="120" t="s">
        <v>1557</v>
      </c>
      <c r="N38" s="121" t="s">
        <v>1557</v>
      </c>
      <c r="O38" s="122">
        <v>13.952999999999999</v>
      </c>
      <c r="P38" s="117">
        <v>120.28</v>
      </c>
      <c r="Q38" s="118">
        <v>100.63</v>
      </c>
      <c r="R38" s="118">
        <v>311.70999999999998</v>
      </c>
      <c r="S38" s="119">
        <v>230.85</v>
      </c>
      <c r="T38" s="122">
        <v>263.87</v>
      </c>
      <c r="U38" s="122">
        <v>7.98</v>
      </c>
      <c r="V38" s="117">
        <v>2.06</v>
      </c>
      <c r="W38" s="118">
        <v>33.49</v>
      </c>
      <c r="X38" s="118">
        <v>10.26</v>
      </c>
      <c r="Y38" s="123" t="s">
        <v>1557</v>
      </c>
      <c r="Z38" s="121" t="s">
        <v>1557</v>
      </c>
      <c r="AA38" s="117">
        <v>296.77999999999997</v>
      </c>
      <c r="AB38" s="119">
        <v>581.45399999999995</v>
      </c>
      <c r="AC38" s="117">
        <v>162.267</v>
      </c>
      <c r="AD38" s="118">
        <v>68.703999999999994</v>
      </c>
      <c r="AE38" s="118">
        <v>300</v>
      </c>
      <c r="AF38" s="119">
        <v>0</v>
      </c>
      <c r="AG38" s="117">
        <v>19.689979999999998</v>
      </c>
      <c r="AH38" s="118">
        <v>18</v>
      </c>
      <c r="AI38" s="118">
        <v>7.3863099999999999</v>
      </c>
      <c r="AJ38" s="118">
        <v>22.02083</v>
      </c>
      <c r="AK38" s="119">
        <v>19.5</v>
      </c>
      <c r="AL38" s="117">
        <v>40.64</v>
      </c>
      <c r="AM38" s="119">
        <v>40.92</v>
      </c>
      <c r="AN38" s="117">
        <v>100.43300000000001</v>
      </c>
      <c r="AO38" s="123" t="s">
        <v>1557</v>
      </c>
      <c r="AP38" s="123" t="s">
        <v>1557</v>
      </c>
      <c r="AQ38" s="123" t="s">
        <v>1557</v>
      </c>
      <c r="AR38" s="118">
        <v>14.078709999999999</v>
      </c>
      <c r="AS38" s="118">
        <v>6.7561799999999996</v>
      </c>
      <c r="AT38" s="118">
        <v>35.488999999999997</v>
      </c>
      <c r="AU38" s="118">
        <v>32.365000000000002</v>
      </c>
      <c r="AV38" s="119">
        <v>35</v>
      </c>
      <c r="AW38" s="122">
        <v>7.968</v>
      </c>
    </row>
    <row r="39" spans="1:49" x14ac:dyDescent="0.3">
      <c r="A39" s="124" t="s">
        <v>817</v>
      </c>
      <c r="B39" s="117">
        <v>12</v>
      </c>
      <c r="C39" s="118">
        <v>38</v>
      </c>
      <c r="D39" s="118">
        <v>97.8</v>
      </c>
      <c r="E39" s="118">
        <v>65.24288</v>
      </c>
      <c r="F39" s="118">
        <v>39.700000000000003</v>
      </c>
      <c r="G39" s="119">
        <v>100</v>
      </c>
      <c r="H39" s="117">
        <v>55.5</v>
      </c>
      <c r="I39" s="119">
        <v>220</v>
      </c>
      <c r="J39" s="117">
        <v>0</v>
      </c>
      <c r="K39" s="118">
        <v>0</v>
      </c>
      <c r="L39" s="119">
        <v>13.987</v>
      </c>
      <c r="M39" s="120" t="s">
        <v>1557</v>
      </c>
      <c r="N39" s="121" t="s">
        <v>1557</v>
      </c>
      <c r="O39" s="122">
        <v>13.952999999999999</v>
      </c>
      <c r="P39" s="117">
        <v>120.28</v>
      </c>
      <c r="Q39" s="118">
        <v>100.63</v>
      </c>
      <c r="R39" s="118">
        <v>311.70999999999998</v>
      </c>
      <c r="S39" s="119">
        <v>230.85</v>
      </c>
      <c r="T39" s="122">
        <v>263.87</v>
      </c>
      <c r="U39" s="122">
        <v>7.98</v>
      </c>
      <c r="V39" s="117">
        <v>2.06</v>
      </c>
      <c r="W39" s="118">
        <v>33.49</v>
      </c>
      <c r="X39" s="118">
        <v>10.26</v>
      </c>
      <c r="Y39" s="123" t="s">
        <v>1557</v>
      </c>
      <c r="Z39" s="121" t="s">
        <v>1557</v>
      </c>
      <c r="AA39" s="117">
        <v>296.77999999999997</v>
      </c>
      <c r="AB39" s="119">
        <v>581.45399999999995</v>
      </c>
      <c r="AC39" s="117">
        <v>162.267</v>
      </c>
      <c r="AD39" s="118">
        <v>68.703999999999994</v>
      </c>
      <c r="AE39" s="118">
        <v>300</v>
      </c>
      <c r="AF39" s="119">
        <v>0</v>
      </c>
      <c r="AG39" s="117">
        <v>19.689979999999998</v>
      </c>
      <c r="AH39" s="118">
        <v>18</v>
      </c>
      <c r="AI39" s="118">
        <v>7.3863099999999999</v>
      </c>
      <c r="AJ39" s="118">
        <v>22.02083</v>
      </c>
      <c r="AK39" s="119">
        <v>19.5</v>
      </c>
      <c r="AL39" s="117">
        <v>40.64</v>
      </c>
      <c r="AM39" s="119">
        <v>40.92</v>
      </c>
      <c r="AN39" s="117">
        <v>100.43300000000001</v>
      </c>
      <c r="AO39" s="123" t="s">
        <v>1557</v>
      </c>
      <c r="AP39" s="123" t="s">
        <v>1557</v>
      </c>
      <c r="AQ39" s="123" t="s">
        <v>1557</v>
      </c>
      <c r="AR39" s="118">
        <v>14.078709999999999</v>
      </c>
      <c r="AS39" s="118">
        <v>6.7561799999999996</v>
      </c>
      <c r="AT39" s="118">
        <v>35.488999999999997</v>
      </c>
      <c r="AU39" s="118">
        <v>32.365000000000002</v>
      </c>
      <c r="AV39" s="119">
        <v>35</v>
      </c>
      <c r="AW39" s="122">
        <v>7.968</v>
      </c>
    </row>
    <row r="40" spans="1:49" x14ac:dyDescent="0.3">
      <c r="A40" s="124" t="s">
        <v>818</v>
      </c>
      <c r="B40" s="117">
        <v>12</v>
      </c>
      <c r="C40" s="118">
        <v>38</v>
      </c>
      <c r="D40" s="118">
        <v>97.5</v>
      </c>
      <c r="E40" s="118">
        <v>65.77167</v>
      </c>
      <c r="F40" s="118">
        <v>39.799999999999997</v>
      </c>
      <c r="G40" s="119">
        <v>100</v>
      </c>
      <c r="H40" s="117">
        <v>53.3</v>
      </c>
      <c r="I40" s="119">
        <v>218</v>
      </c>
      <c r="J40" s="117">
        <v>0</v>
      </c>
      <c r="K40" s="118">
        <v>0</v>
      </c>
      <c r="L40" s="119">
        <v>14.762</v>
      </c>
      <c r="M40" s="120" t="s">
        <v>1557</v>
      </c>
      <c r="N40" s="121" t="s">
        <v>1557</v>
      </c>
      <c r="O40" s="122">
        <v>13.952999999999999</v>
      </c>
      <c r="P40" s="117">
        <v>114.96</v>
      </c>
      <c r="Q40" s="118">
        <v>99.7</v>
      </c>
      <c r="R40" s="118">
        <v>311.70999999999998</v>
      </c>
      <c r="S40" s="119">
        <v>235.83</v>
      </c>
      <c r="T40" s="122">
        <v>239.423</v>
      </c>
      <c r="U40" s="122">
        <v>8.0299999999999994</v>
      </c>
      <c r="V40" s="117">
        <v>3.39</v>
      </c>
      <c r="W40" s="118">
        <v>32.299999999999997</v>
      </c>
      <c r="X40" s="118">
        <v>9.42</v>
      </c>
      <c r="Y40" s="123" t="s">
        <v>1557</v>
      </c>
      <c r="Z40" s="121" t="s">
        <v>1557</v>
      </c>
      <c r="AA40" s="117">
        <v>298.08</v>
      </c>
      <c r="AB40" s="119">
        <v>582.75099999999998</v>
      </c>
      <c r="AC40" s="117">
        <v>156.44200000000001</v>
      </c>
      <c r="AD40" s="118">
        <v>68.543999999999997</v>
      </c>
      <c r="AE40" s="118">
        <v>300</v>
      </c>
      <c r="AF40" s="119">
        <v>0</v>
      </c>
      <c r="AG40" s="117">
        <v>19.689979999999998</v>
      </c>
      <c r="AH40" s="118">
        <v>24</v>
      </c>
      <c r="AI40" s="118">
        <v>10.352410000000001</v>
      </c>
      <c r="AJ40" s="118">
        <v>22.02083</v>
      </c>
      <c r="AK40" s="119">
        <v>21</v>
      </c>
      <c r="AL40" s="117">
        <v>40.32</v>
      </c>
      <c r="AM40" s="119">
        <v>40.61</v>
      </c>
      <c r="AN40" s="117">
        <v>100.43300000000001</v>
      </c>
      <c r="AO40" s="123" t="s">
        <v>1557</v>
      </c>
      <c r="AP40" s="123" t="s">
        <v>1557</v>
      </c>
      <c r="AQ40" s="123" t="s">
        <v>1557</v>
      </c>
      <c r="AR40" s="118">
        <v>14.078709999999999</v>
      </c>
      <c r="AS40" s="118">
        <v>6.7561799999999996</v>
      </c>
      <c r="AT40" s="118">
        <v>35.488999999999997</v>
      </c>
      <c r="AU40" s="118">
        <v>32.365000000000002</v>
      </c>
      <c r="AV40" s="119">
        <v>35</v>
      </c>
      <c r="AW40" s="122">
        <v>8.3070000000000004</v>
      </c>
    </row>
    <row r="41" spans="1:49" x14ac:dyDescent="0.3">
      <c r="A41" s="124" t="s">
        <v>819</v>
      </c>
      <c r="B41" s="117">
        <v>12</v>
      </c>
      <c r="C41" s="118">
        <v>38</v>
      </c>
      <c r="D41" s="118">
        <v>97.5</v>
      </c>
      <c r="E41" s="118">
        <v>65.77167</v>
      </c>
      <c r="F41" s="118">
        <v>39.799999999999997</v>
      </c>
      <c r="G41" s="119">
        <v>100</v>
      </c>
      <c r="H41" s="117">
        <v>53.3</v>
      </c>
      <c r="I41" s="119">
        <v>218</v>
      </c>
      <c r="J41" s="117">
        <v>0</v>
      </c>
      <c r="K41" s="118">
        <v>0</v>
      </c>
      <c r="L41" s="119">
        <v>14.762</v>
      </c>
      <c r="M41" s="120" t="s">
        <v>1557</v>
      </c>
      <c r="N41" s="121" t="s">
        <v>1557</v>
      </c>
      <c r="O41" s="122">
        <v>13.952999999999999</v>
      </c>
      <c r="P41" s="117">
        <v>114.96</v>
      </c>
      <c r="Q41" s="118">
        <v>99.7</v>
      </c>
      <c r="R41" s="118">
        <v>311.70999999999998</v>
      </c>
      <c r="S41" s="119">
        <v>235.83</v>
      </c>
      <c r="T41" s="122">
        <v>239.423</v>
      </c>
      <c r="U41" s="122">
        <v>8.0299999999999994</v>
      </c>
      <c r="V41" s="117">
        <v>3.39</v>
      </c>
      <c r="W41" s="118">
        <v>32.299999999999997</v>
      </c>
      <c r="X41" s="118">
        <v>9.42</v>
      </c>
      <c r="Y41" s="123" t="s">
        <v>1557</v>
      </c>
      <c r="Z41" s="121" t="s">
        <v>1557</v>
      </c>
      <c r="AA41" s="117">
        <v>298.08</v>
      </c>
      <c r="AB41" s="119">
        <v>582.75099999999998</v>
      </c>
      <c r="AC41" s="117">
        <v>156.44200000000001</v>
      </c>
      <c r="AD41" s="118">
        <v>68.543999999999997</v>
      </c>
      <c r="AE41" s="118">
        <v>300</v>
      </c>
      <c r="AF41" s="119">
        <v>0</v>
      </c>
      <c r="AG41" s="117">
        <v>19.689979999999998</v>
      </c>
      <c r="AH41" s="118">
        <v>24</v>
      </c>
      <c r="AI41" s="118">
        <v>10.352410000000001</v>
      </c>
      <c r="AJ41" s="118">
        <v>22.02083</v>
      </c>
      <c r="AK41" s="119">
        <v>21</v>
      </c>
      <c r="AL41" s="117">
        <v>40.32</v>
      </c>
      <c r="AM41" s="119">
        <v>40.61</v>
      </c>
      <c r="AN41" s="117">
        <v>100.43300000000001</v>
      </c>
      <c r="AO41" s="123" t="s">
        <v>1557</v>
      </c>
      <c r="AP41" s="123" t="s">
        <v>1557</v>
      </c>
      <c r="AQ41" s="123" t="s">
        <v>1557</v>
      </c>
      <c r="AR41" s="118">
        <v>14.078709999999999</v>
      </c>
      <c r="AS41" s="118">
        <v>6.7561799999999996</v>
      </c>
      <c r="AT41" s="118">
        <v>35.488999999999997</v>
      </c>
      <c r="AU41" s="118">
        <v>32.365000000000002</v>
      </c>
      <c r="AV41" s="119">
        <v>35</v>
      </c>
      <c r="AW41" s="122">
        <v>8.3070000000000004</v>
      </c>
    </row>
    <row r="42" spans="1:49" x14ac:dyDescent="0.3">
      <c r="A42" s="124" t="s">
        <v>820</v>
      </c>
      <c r="B42" s="117">
        <v>12</v>
      </c>
      <c r="C42" s="118">
        <v>38</v>
      </c>
      <c r="D42" s="118">
        <v>97.5</v>
      </c>
      <c r="E42" s="118">
        <v>66.918300000000002</v>
      </c>
      <c r="F42" s="118">
        <v>39.799999999999997</v>
      </c>
      <c r="G42" s="119">
        <v>100</v>
      </c>
      <c r="H42" s="117">
        <v>53.3</v>
      </c>
      <c r="I42" s="119">
        <v>216</v>
      </c>
      <c r="J42" s="117">
        <v>0</v>
      </c>
      <c r="K42" s="118">
        <v>0</v>
      </c>
      <c r="L42" s="119">
        <v>13.957000000000001</v>
      </c>
      <c r="M42" s="120" t="s">
        <v>1557</v>
      </c>
      <c r="N42" s="121" t="s">
        <v>1557</v>
      </c>
      <c r="O42" s="122">
        <v>13.952999999999999</v>
      </c>
      <c r="P42" s="117">
        <v>114.96</v>
      </c>
      <c r="Q42" s="118">
        <v>106.33</v>
      </c>
      <c r="R42" s="118">
        <v>311.70999999999998</v>
      </c>
      <c r="S42" s="119">
        <v>226.55</v>
      </c>
      <c r="T42" s="122">
        <v>219.63</v>
      </c>
      <c r="U42" s="122">
        <v>8.16</v>
      </c>
      <c r="V42" s="117">
        <v>4.1100000000000003</v>
      </c>
      <c r="W42" s="118">
        <v>32.72</v>
      </c>
      <c r="X42" s="118">
        <v>9.1300000000000008</v>
      </c>
      <c r="Y42" s="123" t="s">
        <v>1557</v>
      </c>
      <c r="Z42" s="121" t="s">
        <v>1557</v>
      </c>
      <c r="AA42" s="117">
        <v>325.51</v>
      </c>
      <c r="AB42" s="119">
        <v>610.18399999999997</v>
      </c>
      <c r="AC42" s="117">
        <v>156.56700000000001</v>
      </c>
      <c r="AD42" s="118">
        <v>68.046999999999997</v>
      </c>
      <c r="AE42" s="118">
        <v>300</v>
      </c>
      <c r="AF42" s="119">
        <v>0</v>
      </c>
      <c r="AG42" s="117">
        <v>19.689979999999998</v>
      </c>
      <c r="AH42" s="118">
        <v>21</v>
      </c>
      <c r="AI42" s="118">
        <v>9.9282500000000002</v>
      </c>
      <c r="AJ42" s="118">
        <v>22.02083</v>
      </c>
      <c r="AK42" s="119">
        <v>23</v>
      </c>
      <c r="AL42" s="117">
        <v>40.35</v>
      </c>
      <c r="AM42" s="119">
        <v>40.64</v>
      </c>
      <c r="AN42" s="117">
        <v>100.43300000000001</v>
      </c>
      <c r="AO42" s="123" t="s">
        <v>1557</v>
      </c>
      <c r="AP42" s="123" t="s">
        <v>1557</v>
      </c>
      <c r="AQ42" s="123" t="s">
        <v>1557</v>
      </c>
      <c r="AR42" s="118">
        <v>14.078709999999999</v>
      </c>
      <c r="AS42" s="118">
        <v>6.7561799999999996</v>
      </c>
      <c r="AT42" s="118">
        <v>35.488999999999997</v>
      </c>
      <c r="AU42" s="118">
        <v>32.365000000000002</v>
      </c>
      <c r="AV42" s="119">
        <v>35</v>
      </c>
      <c r="AW42" s="122">
        <v>8.577</v>
      </c>
    </row>
    <row r="43" spans="1:49" x14ac:dyDescent="0.3">
      <c r="A43" s="124" t="s">
        <v>821</v>
      </c>
      <c r="B43" s="117">
        <v>12</v>
      </c>
      <c r="C43" s="118">
        <v>38</v>
      </c>
      <c r="D43" s="118">
        <v>97.5</v>
      </c>
      <c r="E43" s="118">
        <v>66.918300000000002</v>
      </c>
      <c r="F43" s="118">
        <v>39.799999999999997</v>
      </c>
      <c r="G43" s="119">
        <v>100</v>
      </c>
      <c r="H43" s="117">
        <v>53.3</v>
      </c>
      <c r="I43" s="119">
        <v>216</v>
      </c>
      <c r="J43" s="117">
        <v>0</v>
      </c>
      <c r="K43" s="118">
        <v>0</v>
      </c>
      <c r="L43" s="119">
        <v>13.957000000000001</v>
      </c>
      <c r="M43" s="120" t="s">
        <v>1557</v>
      </c>
      <c r="N43" s="121" t="s">
        <v>1557</v>
      </c>
      <c r="O43" s="122">
        <v>13.952999999999999</v>
      </c>
      <c r="P43" s="117">
        <v>114.96</v>
      </c>
      <c r="Q43" s="118">
        <v>106.33</v>
      </c>
      <c r="R43" s="118">
        <v>311.70999999999998</v>
      </c>
      <c r="S43" s="119">
        <v>226.55</v>
      </c>
      <c r="T43" s="122">
        <v>219.63</v>
      </c>
      <c r="U43" s="122">
        <v>8.16</v>
      </c>
      <c r="V43" s="117">
        <v>4.1100000000000003</v>
      </c>
      <c r="W43" s="118">
        <v>32.72</v>
      </c>
      <c r="X43" s="118">
        <v>9.1300000000000008</v>
      </c>
      <c r="Y43" s="123" t="s">
        <v>1557</v>
      </c>
      <c r="Z43" s="121" t="s">
        <v>1557</v>
      </c>
      <c r="AA43" s="117">
        <v>325.51</v>
      </c>
      <c r="AB43" s="119">
        <v>610.18399999999997</v>
      </c>
      <c r="AC43" s="117">
        <v>156.56700000000001</v>
      </c>
      <c r="AD43" s="118">
        <v>68.046999999999997</v>
      </c>
      <c r="AE43" s="118">
        <v>300</v>
      </c>
      <c r="AF43" s="119">
        <v>0</v>
      </c>
      <c r="AG43" s="117">
        <v>19.689979999999998</v>
      </c>
      <c r="AH43" s="118">
        <v>21</v>
      </c>
      <c r="AI43" s="118">
        <v>9.9282500000000002</v>
      </c>
      <c r="AJ43" s="118">
        <v>22.02083</v>
      </c>
      <c r="AK43" s="119">
        <v>23</v>
      </c>
      <c r="AL43" s="117">
        <v>40.35</v>
      </c>
      <c r="AM43" s="119">
        <v>40.64</v>
      </c>
      <c r="AN43" s="117">
        <v>100.43300000000001</v>
      </c>
      <c r="AO43" s="123" t="s">
        <v>1557</v>
      </c>
      <c r="AP43" s="123" t="s">
        <v>1557</v>
      </c>
      <c r="AQ43" s="123" t="s">
        <v>1557</v>
      </c>
      <c r="AR43" s="118">
        <v>14.078709999999999</v>
      </c>
      <c r="AS43" s="118">
        <v>6.7561799999999996</v>
      </c>
      <c r="AT43" s="118">
        <v>35.488999999999997</v>
      </c>
      <c r="AU43" s="118">
        <v>32.365000000000002</v>
      </c>
      <c r="AV43" s="119">
        <v>35</v>
      </c>
      <c r="AW43" s="122">
        <v>8.577</v>
      </c>
    </row>
    <row r="44" spans="1:49" x14ac:dyDescent="0.3">
      <c r="A44" s="124" t="s">
        <v>822</v>
      </c>
      <c r="B44" s="117">
        <v>12</v>
      </c>
      <c r="C44" s="118">
        <v>38</v>
      </c>
      <c r="D44" s="118">
        <v>96.9</v>
      </c>
      <c r="E44" s="118">
        <v>67.477369999999993</v>
      </c>
      <c r="F44" s="118">
        <v>39.700000000000003</v>
      </c>
      <c r="G44" s="119">
        <v>100</v>
      </c>
      <c r="H44" s="117">
        <v>53.3</v>
      </c>
      <c r="I44" s="119">
        <v>216</v>
      </c>
      <c r="J44" s="117">
        <v>0</v>
      </c>
      <c r="K44" s="118">
        <v>0</v>
      </c>
      <c r="L44" s="119">
        <v>13.927</v>
      </c>
      <c r="M44" s="120" t="s">
        <v>1557</v>
      </c>
      <c r="N44" s="121" t="s">
        <v>1557</v>
      </c>
      <c r="O44" s="122">
        <v>13.952999999999999</v>
      </c>
      <c r="P44" s="117">
        <v>121.36</v>
      </c>
      <c r="Q44" s="118">
        <v>114.13</v>
      </c>
      <c r="R44" s="118">
        <v>308.16000000000003</v>
      </c>
      <c r="S44" s="119">
        <v>223.87</v>
      </c>
      <c r="T44" s="122">
        <v>227.63900000000001</v>
      </c>
      <c r="U44" s="122">
        <v>8.34</v>
      </c>
      <c r="V44" s="117">
        <v>4.1100000000000003</v>
      </c>
      <c r="W44" s="118">
        <v>34.39</v>
      </c>
      <c r="X44" s="118">
        <v>11.74</v>
      </c>
      <c r="Y44" s="123" t="s">
        <v>1557</v>
      </c>
      <c r="Z44" s="121" t="s">
        <v>1557</v>
      </c>
      <c r="AA44" s="117">
        <v>313.45999999999998</v>
      </c>
      <c r="AB44" s="119">
        <v>604.27300000000002</v>
      </c>
      <c r="AC44" s="117">
        <v>151.02799999999999</v>
      </c>
      <c r="AD44" s="118">
        <v>67.831999999999994</v>
      </c>
      <c r="AE44" s="118">
        <v>300</v>
      </c>
      <c r="AF44" s="119">
        <v>0</v>
      </c>
      <c r="AG44" s="117">
        <v>19.689979999999998</v>
      </c>
      <c r="AH44" s="118">
        <v>20</v>
      </c>
      <c r="AI44" s="118">
        <v>10.028119999999999</v>
      </c>
      <c r="AJ44" s="118">
        <v>22.02083</v>
      </c>
      <c r="AK44" s="119">
        <v>23</v>
      </c>
      <c r="AL44" s="117">
        <v>39.9</v>
      </c>
      <c r="AM44" s="119">
        <v>40.19</v>
      </c>
      <c r="AN44" s="117">
        <v>100.43300000000001</v>
      </c>
      <c r="AO44" s="123" t="s">
        <v>1557</v>
      </c>
      <c r="AP44" s="123" t="s">
        <v>1557</v>
      </c>
      <c r="AQ44" s="123" t="s">
        <v>1557</v>
      </c>
      <c r="AR44" s="118">
        <v>14.078709999999999</v>
      </c>
      <c r="AS44" s="118">
        <v>6.7561799999999996</v>
      </c>
      <c r="AT44" s="118">
        <v>35.488999999999997</v>
      </c>
      <c r="AU44" s="118">
        <v>32.365000000000002</v>
      </c>
      <c r="AV44" s="119">
        <v>35</v>
      </c>
      <c r="AW44" s="122">
        <v>9.2899999999999991</v>
      </c>
    </row>
    <row r="45" spans="1:49" x14ac:dyDescent="0.3">
      <c r="A45" s="124" t="s">
        <v>823</v>
      </c>
      <c r="B45" s="117">
        <v>12</v>
      </c>
      <c r="C45" s="118">
        <v>38</v>
      </c>
      <c r="D45" s="118">
        <v>96.9</v>
      </c>
      <c r="E45" s="118">
        <v>67.477369999999993</v>
      </c>
      <c r="F45" s="118">
        <v>39.700000000000003</v>
      </c>
      <c r="G45" s="119">
        <v>100</v>
      </c>
      <c r="H45" s="117">
        <v>53.3</v>
      </c>
      <c r="I45" s="119">
        <v>216</v>
      </c>
      <c r="J45" s="117">
        <v>0</v>
      </c>
      <c r="K45" s="118">
        <v>0</v>
      </c>
      <c r="L45" s="119">
        <v>13.927</v>
      </c>
      <c r="M45" s="120" t="s">
        <v>1557</v>
      </c>
      <c r="N45" s="121" t="s">
        <v>1557</v>
      </c>
      <c r="O45" s="122">
        <v>13.952999999999999</v>
      </c>
      <c r="P45" s="117">
        <v>121.36</v>
      </c>
      <c r="Q45" s="118">
        <v>114.13</v>
      </c>
      <c r="R45" s="118">
        <v>308.16000000000003</v>
      </c>
      <c r="S45" s="119">
        <v>223.87</v>
      </c>
      <c r="T45" s="122">
        <v>227.63900000000001</v>
      </c>
      <c r="U45" s="122">
        <v>8.34</v>
      </c>
      <c r="V45" s="117">
        <v>4.1100000000000003</v>
      </c>
      <c r="W45" s="118">
        <v>34.39</v>
      </c>
      <c r="X45" s="118">
        <v>11.74</v>
      </c>
      <c r="Y45" s="123" t="s">
        <v>1557</v>
      </c>
      <c r="Z45" s="121" t="s">
        <v>1557</v>
      </c>
      <c r="AA45" s="117">
        <v>313.45999999999998</v>
      </c>
      <c r="AB45" s="119">
        <v>604.27300000000002</v>
      </c>
      <c r="AC45" s="117">
        <v>151.02799999999999</v>
      </c>
      <c r="AD45" s="118">
        <v>67.831999999999994</v>
      </c>
      <c r="AE45" s="118">
        <v>300</v>
      </c>
      <c r="AF45" s="119">
        <v>0</v>
      </c>
      <c r="AG45" s="117">
        <v>19.689979999999998</v>
      </c>
      <c r="AH45" s="118">
        <v>20</v>
      </c>
      <c r="AI45" s="118">
        <v>10.028119999999999</v>
      </c>
      <c r="AJ45" s="118">
        <v>22.02083</v>
      </c>
      <c r="AK45" s="119">
        <v>23</v>
      </c>
      <c r="AL45" s="117">
        <v>39.9</v>
      </c>
      <c r="AM45" s="119">
        <v>40.19</v>
      </c>
      <c r="AN45" s="117">
        <v>100.43300000000001</v>
      </c>
      <c r="AO45" s="123" t="s">
        <v>1557</v>
      </c>
      <c r="AP45" s="123" t="s">
        <v>1557</v>
      </c>
      <c r="AQ45" s="123" t="s">
        <v>1557</v>
      </c>
      <c r="AR45" s="118">
        <v>14.078709999999999</v>
      </c>
      <c r="AS45" s="118">
        <v>6.7561799999999996</v>
      </c>
      <c r="AT45" s="118">
        <v>35.488999999999997</v>
      </c>
      <c r="AU45" s="118">
        <v>32.365000000000002</v>
      </c>
      <c r="AV45" s="119">
        <v>35</v>
      </c>
      <c r="AW45" s="122">
        <v>9.2899999999999991</v>
      </c>
    </row>
    <row r="46" spans="1:49" x14ac:dyDescent="0.3">
      <c r="A46" s="124" t="s">
        <v>824</v>
      </c>
      <c r="B46" s="117">
        <v>12</v>
      </c>
      <c r="C46" s="118">
        <v>38</v>
      </c>
      <c r="D46" s="118">
        <v>96.9</v>
      </c>
      <c r="E46" s="118">
        <v>67.197900000000004</v>
      </c>
      <c r="F46" s="118">
        <v>39.700000000000003</v>
      </c>
      <c r="G46" s="119">
        <v>100</v>
      </c>
      <c r="H46" s="117">
        <v>53.3</v>
      </c>
      <c r="I46" s="119">
        <v>220</v>
      </c>
      <c r="J46" s="117">
        <v>0</v>
      </c>
      <c r="K46" s="118">
        <v>0</v>
      </c>
      <c r="L46" s="119">
        <v>18.385999999999999</v>
      </c>
      <c r="M46" s="120" t="s">
        <v>1557</v>
      </c>
      <c r="N46" s="121" t="s">
        <v>1557</v>
      </c>
      <c r="O46" s="122">
        <v>13.952999999999999</v>
      </c>
      <c r="P46" s="117">
        <v>121.36</v>
      </c>
      <c r="Q46" s="118">
        <v>121.14</v>
      </c>
      <c r="R46" s="118">
        <v>302.89</v>
      </c>
      <c r="S46" s="119">
        <v>218.6</v>
      </c>
      <c r="T46" s="122">
        <v>235.589</v>
      </c>
      <c r="U46" s="122">
        <v>8.48</v>
      </c>
      <c r="V46" s="117">
        <v>4.88</v>
      </c>
      <c r="W46" s="118">
        <v>33.99</v>
      </c>
      <c r="X46" s="118">
        <v>11.62</v>
      </c>
      <c r="Y46" s="123" t="s">
        <v>1557</v>
      </c>
      <c r="Z46" s="121" t="s">
        <v>1557</v>
      </c>
      <c r="AA46" s="117">
        <v>288.57</v>
      </c>
      <c r="AB46" s="119">
        <v>578.93200000000002</v>
      </c>
      <c r="AC46" s="117">
        <v>149.435</v>
      </c>
      <c r="AD46" s="118">
        <v>68.069000000000003</v>
      </c>
      <c r="AE46" s="118">
        <v>300</v>
      </c>
      <c r="AF46" s="119">
        <v>0</v>
      </c>
      <c r="AG46" s="117">
        <v>19.689979999999998</v>
      </c>
      <c r="AH46" s="118">
        <v>20</v>
      </c>
      <c r="AI46" s="118">
        <v>9.9690200000000004</v>
      </c>
      <c r="AJ46" s="118">
        <v>22.02083</v>
      </c>
      <c r="AK46" s="119">
        <v>24</v>
      </c>
      <c r="AL46" s="117">
        <v>40.99</v>
      </c>
      <c r="AM46" s="119">
        <v>41.28</v>
      </c>
      <c r="AN46" s="117">
        <v>99.866</v>
      </c>
      <c r="AO46" s="123" t="s">
        <v>1557</v>
      </c>
      <c r="AP46" s="123" t="s">
        <v>1557</v>
      </c>
      <c r="AQ46" s="123" t="s">
        <v>1557</v>
      </c>
      <c r="AR46" s="118">
        <v>14.078709999999999</v>
      </c>
      <c r="AS46" s="118">
        <v>6.7561799999999996</v>
      </c>
      <c r="AT46" s="118">
        <v>35.488999999999997</v>
      </c>
      <c r="AU46" s="118">
        <v>32.365000000000002</v>
      </c>
      <c r="AV46" s="119">
        <v>35</v>
      </c>
      <c r="AW46" s="122">
        <v>9.5169999999999995</v>
      </c>
    </row>
    <row r="47" spans="1:49" x14ac:dyDescent="0.3">
      <c r="A47" s="124" t="s">
        <v>825</v>
      </c>
      <c r="B47" s="117">
        <v>12</v>
      </c>
      <c r="C47" s="118">
        <v>38</v>
      </c>
      <c r="D47" s="118">
        <v>96.9</v>
      </c>
      <c r="E47" s="118">
        <v>67.197900000000004</v>
      </c>
      <c r="F47" s="118">
        <v>39.700000000000003</v>
      </c>
      <c r="G47" s="119">
        <v>100</v>
      </c>
      <c r="H47" s="117">
        <v>53.3</v>
      </c>
      <c r="I47" s="119">
        <v>220</v>
      </c>
      <c r="J47" s="117">
        <v>0</v>
      </c>
      <c r="K47" s="118">
        <v>0</v>
      </c>
      <c r="L47" s="119">
        <v>18.385999999999999</v>
      </c>
      <c r="M47" s="120" t="s">
        <v>1557</v>
      </c>
      <c r="N47" s="121" t="s">
        <v>1557</v>
      </c>
      <c r="O47" s="122">
        <v>13.952999999999999</v>
      </c>
      <c r="P47" s="117">
        <v>121.36</v>
      </c>
      <c r="Q47" s="118">
        <v>121.14</v>
      </c>
      <c r="R47" s="118">
        <v>302.89</v>
      </c>
      <c r="S47" s="119">
        <v>218.6</v>
      </c>
      <c r="T47" s="122">
        <v>235.589</v>
      </c>
      <c r="U47" s="122">
        <v>8.48</v>
      </c>
      <c r="V47" s="117">
        <v>4.88</v>
      </c>
      <c r="W47" s="118">
        <v>33.99</v>
      </c>
      <c r="X47" s="118">
        <v>11.62</v>
      </c>
      <c r="Y47" s="123" t="s">
        <v>1557</v>
      </c>
      <c r="Z47" s="121" t="s">
        <v>1557</v>
      </c>
      <c r="AA47" s="117">
        <v>288.57</v>
      </c>
      <c r="AB47" s="119">
        <v>578.93200000000002</v>
      </c>
      <c r="AC47" s="117">
        <v>149.435</v>
      </c>
      <c r="AD47" s="118">
        <v>68.069000000000003</v>
      </c>
      <c r="AE47" s="118">
        <v>300</v>
      </c>
      <c r="AF47" s="119">
        <v>0</v>
      </c>
      <c r="AG47" s="117">
        <v>19.689979999999998</v>
      </c>
      <c r="AH47" s="118">
        <v>20</v>
      </c>
      <c r="AI47" s="118">
        <v>9.9690200000000004</v>
      </c>
      <c r="AJ47" s="118">
        <v>22.02083</v>
      </c>
      <c r="AK47" s="119">
        <v>24</v>
      </c>
      <c r="AL47" s="117">
        <v>40.99</v>
      </c>
      <c r="AM47" s="119">
        <v>41.28</v>
      </c>
      <c r="AN47" s="117">
        <v>99.866</v>
      </c>
      <c r="AO47" s="123" t="s">
        <v>1557</v>
      </c>
      <c r="AP47" s="123" t="s">
        <v>1557</v>
      </c>
      <c r="AQ47" s="123" t="s">
        <v>1557</v>
      </c>
      <c r="AR47" s="118">
        <v>14.078709999999999</v>
      </c>
      <c r="AS47" s="118">
        <v>6.7561799999999996</v>
      </c>
      <c r="AT47" s="118">
        <v>35.488999999999997</v>
      </c>
      <c r="AU47" s="118">
        <v>32.365000000000002</v>
      </c>
      <c r="AV47" s="119">
        <v>35</v>
      </c>
      <c r="AW47" s="122">
        <v>9.5169999999999995</v>
      </c>
    </row>
    <row r="48" spans="1:49" x14ac:dyDescent="0.3">
      <c r="A48" s="124" t="s">
        <v>826</v>
      </c>
      <c r="B48" s="117">
        <v>12</v>
      </c>
      <c r="C48" s="118">
        <v>38</v>
      </c>
      <c r="D48" s="118">
        <v>96.9</v>
      </c>
      <c r="E48" s="118">
        <v>69.291920000000005</v>
      </c>
      <c r="F48" s="118">
        <v>39.799999999999997</v>
      </c>
      <c r="G48" s="119">
        <v>100</v>
      </c>
      <c r="H48" s="117">
        <v>53</v>
      </c>
      <c r="I48" s="119">
        <v>250</v>
      </c>
      <c r="J48" s="117">
        <v>0</v>
      </c>
      <c r="K48" s="118">
        <v>0</v>
      </c>
      <c r="L48" s="119">
        <v>18.271000000000001</v>
      </c>
      <c r="M48" s="117">
        <v>1.07</v>
      </c>
      <c r="N48" s="119">
        <v>163.51</v>
      </c>
      <c r="O48" s="122">
        <v>13.952999999999999</v>
      </c>
      <c r="P48" s="117">
        <v>122.45</v>
      </c>
      <c r="Q48" s="118">
        <v>123.18</v>
      </c>
      <c r="R48" s="118">
        <v>301.14999999999998</v>
      </c>
      <c r="S48" s="119">
        <v>203.21</v>
      </c>
      <c r="T48" s="122">
        <v>224.881</v>
      </c>
      <c r="U48" s="122">
        <v>8.68</v>
      </c>
      <c r="V48" s="117">
        <v>5.28</v>
      </c>
      <c r="W48" s="118">
        <v>33.26</v>
      </c>
      <c r="X48" s="118">
        <v>11.34</v>
      </c>
      <c r="Y48" s="123" t="s">
        <v>1557</v>
      </c>
      <c r="Z48" s="121" t="s">
        <v>1557</v>
      </c>
      <c r="AA48" s="117">
        <v>279.38</v>
      </c>
      <c r="AB48" s="119">
        <v>574.28</v>
      </c>
      <c r="AC48" s="117">
        <v>147.86799999999999</v>
      </c>
      <c r="AD48" s="118">
        <v>68.430000000000007</v>
      </c>
      <c r="AE48" s="118">
        <v>300</v>
      </c>
      <c r="AF48" s="119">
        <v>0</v>
      </c>
      <c r="AG48" s="117">
        <v>19.689979999999998</v>
      </c>
      <c r="AH48" s="118">
        <v>24.5</v>
      </c>
      <c r="AI48" s="118">
        <v>9.0972899999999992</v>
      </c>
      <c r="AJ48" s="118">
        <v>22.02083</v>
      </c>
      <c r="AK48" s="119">
        <v>24</v>
      </c>
      <c r="AL48" s="117">
        <v>41.63</v>
      </c>
      <c r="AM48" s="119">
        <v>41.92</v>
      </c>
      <c r="AN48" s="117">
        <v>99.866</v>
      </c>
      <c r="AO48" s="123" t="s">
        <v>1557</v>
      </c>
      <c r="AP48" s="123" t="s">
        <v>1557</v>
      </c>
      <c r="AQ48" s="123" t="s">
        <v>1557</v>
      </c>
      <c r="AR48" s="118">
        <v>14.078709999999999</v>
      </c>
      <c r="AS48" s="118">
        <v>6.7561799999999996</v>
      </c>
      <c r="AT48" s="118">
        <v>35.488999999999997</v>
      </c>
      <c r="AU48" s="118">
        <v>32.365000000000002</v>
      </c>
      <c r="AV48" s="119">
        <v>41.598999999999997</v>
      </c>
      <c r="AW48" s="122">
        <v>9.6329999999999991</v>
      </c>
    </row>
    <row r="49" spans="1:49" x14ac:dyDescent="0.3">
      <c r="A49" s="124" t="s">
        <v>827</v>
      </c>
      <c r="B49" s="117">
        <v>12</v>
      </c>
      <c r="C49" s="118">
        <v>38</v>
      </c>
      <c r="D49" s="118">
        <v>96.9</v>
      </c>
      <c r="E49" s="118">
        <v>69.291920000000005</v>
      </c>
      <c r="F49" s="118">
        <v>39.799999999999997</v>
      </c>
      <c r="G49" s="119">
        <v>100</v>
      </c>
      <c r="H49" s="117">
        <v>53</v>
      </c>
      <c r="I49" s="119">
        <v>250</v>
      </c>
      <c r="J49" s="117">
        <v>0</v>
      </c>
      <c r="K49" s="118">
        <v>0</v>
      </c>
      <c r="L49" s="119">
        <v>18.271000000000001</v>
      </c>
      <c r="M49" s="117">
        <v>1.07</v>
      </c>
      <c r="N49" s="119">
        <v>163.51</v>
      </c>
      <c r="O49" s="122">
        <v>13.952999999999999</v>
      </c>
      <c r="P49" s="117">
        <v>122.45</v>
      </c>
      <c r="Q49" s="118">
        <v>123.18</v>
      </c>
      <c r="R49" s="118">
        <v>301.14999999999998</v>
      </c>
      <c r="S49" s="119">
        <v>203.21</v>
      </c>
      <c r="T49" s="122">
        <v>224.881</v>
      </c>
      <c r="U49" s="122">
        <v>8.68</v>
      </c>
      <c r="V49" s="117">
        <v>5.28</v>
      </c>
      <c r="W49" s="118">
        <v>33.26</v>
      </c>
      <c r="X49" s="118">
        <v>11.34</v>
      </c>
      <c r="Y49" s="123" t="s">
        <v>1557</v>
      </c>
      <c r="Z49" s="121" t="s">
        <v>1557</v>
      </c>
      <c r="AA49" s="117">
        <v>279.38</v>
      </c>
      <c r="AB49" s="119">
        <v>574.28</v>
      </c>
      <c r="AC49" s="117">
        <v>147.86799999999999</v>
      </c>
      <c r="AD49" s="118">
        <v>68.430000000000007</v>
      </c>
      <c r="AE49" s="118">
        <v>300</v>
      </c>
      <c r="AF49" s="119">
        <v>0</v>
      </c>
      <c r="AG49" s="117">
        <v>19.689979999999998</v>
      </c>
      <c r="AH49" s="118">
        <v>24.5</v>
      </c>
      <c r="AI49" s="118">
        <v>9.0972899999999992</v>
      </c>
      <c r="AJ49" s="118">
        <v>22.02083</v>
      </c>
      <c r="AK49" s="119">
        <v>24</v>
      </c>
      <c r="AL49" s="117">
        <v>41.63</v>
      </c>
      <c r="AM49" s="119">
        <v>41.92</v>
      </c>
      <c r="AN49" s="117">
        <v>99.866</v>
      </c>
      <c r="AO49" s="123" t="s">
        <v>1557</v>
      </c>
      <c r="AP49" s="123" t="s">
        <v>1557</v>
      </c>
      <c r="AQ49" s="123" t="s">
        <v>1557</v>
      </c>
      <c r="AR49" s="118">
        <v>14.078709999999999</v>
      </c>
      <c r="AS49" s="118">
        <v>6.7561799999999996</v>
      </c>
      <c r="AT49" s="118">
        <v>35.488999999999997</v>
      </c>
      <c r="AU49" s="118">
        <v>32.365000000000002</v>
      </c>
      <c r="AV49" s="119">
        <v>41.598999999999997</v>
      </c>
      <c r="AW49" s="122">
        <v>9.6329999999999991</v>
      </c>
    </row>
    <row r="50" spans="1:49" x14ac:dyDescent="0.3">
      <c r="A50" s="124" t="s">
        <v>828</v>
      </c>
      <c r="B50" s="117">
        <v>12</v>
      </c>
      <c r="C50" s="118">
        <v>38</v>
      </c>
      <c r="D50" s="118">
        <v>96.9</v>
      </c>
      <c r="E50" s="118">
        <v>70.693290000000005</v>
      </c>
      <c r="F50" s="118">
        <v>39.799999999999997</v>
      </c>
      <c r="G50" s="119">
        <v>100</v>
      </c>
      <c r="H50" s="117">
        <v>53</v>
      </c>
      <c r="I50" s="119">
        <v>240</v>
      </c>
      <c r="J50" s="117">
        <v>0</v>
      </c>
      <c r="K50" s="118">
        <v>0</v>
      </c>
      <c r="L50" s="119">
        <v>18.286000000000001</v>
      </c>
      <c r="M50" s="120" t="s">
        <v>1557</v>
      </c>
      <c r="N50" s="121" t="s">
        <v>1557</v>
      </c>
      <c r="O50" s="122">
        <v>13.952999999999999</v>
      </c>
      <c r="P50" s="117">
        <v>124.65</v>
      </c>
      <c r="Q50" s="118">
        <v>126.26</v>
      </c>
      <c r="R50" s="118">
        <v>301.14999999999998</v>
      </c>
      <c r="S50" s="119">
        <v>209.73</v>
      </c>
      <c r="T50" s="122">
        <v>217.202</v>
      </c>
      <c r="U50" s="122">
        <v>8.82</v>
      </c>
      <c r="V50" s="117">
        <v>3.05</v>
      </c>
      <c r="W50" s="118">
        <v>34.93</v>
      </c>
      <c r="X50" s="118">
        <v>13.87</v>
      </c>
      <c r="Y50" s="123" t="s">
        <v>1557</v>
      </c>
      <c r="Z50" s="121" t="s">
        <v>1557</v>
      </c>
      <c r="AA50" s="117">
        <v>305.23</v>
      </c>
      <c r="AB50" s="119">
        <v>600.42999999999995</v>
      </c>
      <c r="AC50" s="117">
        <v>146.18700000000001</v>
      </c>
      <c r="AD50" s="118">
        <v>68.626999999999995</v>
      </c>
      <c r="AE50" s="118">
        <v>300</v>
      </c>
      <c r="AF50" s="121" t="s">
        <v>1557</v>
      </c>
      <c r="AG50" s="117">
        <v>19.689979999999998</v>
      </c>
      <c r="AH50" s="118">
        <v>20</v>
      </c>
      <c r="AI50" s="118">
        <v>10.663690000000001</v>
      </c>
      <c r="AJ50" s="118">
        <v>22.02083</v>
      </c>
      <c r="AK50" s="119">
        <v>25.5</v>
      </c>
      <c r="AL50" s="117">
        <v>40.17</v>
      </c>
      <c r="AM50" s="119">
        <v>40.450000000000003</v>
      </c>
      <c r="AN50" s="117">
        <v>100.43300000000001</v>
      </c>
      <c r="AO50" s="123" t="s">
        <v>1557</v>
      </c>
      <c r="AP50" s="123" t="s">
        <v>1557</v>
      </c>
      <c r="AQ50" s="123" t="s">
        <v>1557</v>
      </c>
      <c r="AR50" s="118">
        <v>14.078709999999999</v>
      </c>
      <c r="AS50" s="118">
        <v>6.7561799999999996</v>
      </c>
      <c r="AT50" s="118">
        <v>35.488999999999997</v>
      </c>
      <c r="AU50" s="118">
        <v>32.365000000000002</v>
      </c>
      <c r="AV50" s="119">
        <v>43.423999999999999</v>
      </c>
      <c r="AW50" s="122">
        <v>10.305</v>
      </c>
    </row>
    <row r="51" spans="1:49" x14ac:dyDescent="0.3">
      <c r="A51" s="124" t="s">
        <v>829</v>
      </c>
      <c r="B51" s="117">
        <v>12</v>
      </c>
      <c r="C51" s="118">
        <v>38</v>
      </c>
      <c r="D51" s="118">
        <v>96.9</v>
      </c>
      <c r="E51" s="118">
        <v>70.693290000000005</v>
      </c>
      <c r="F51" s="118">
        <v>39.799999999999997</v>
      </c>
      <c r="G51" s="119">
        <v>100</v>
      </c>
      <c r="H51" s="117">
        <v>53</v>
      </c>
      <c r="I51" s="119">
        <v>240</v>
      </c>
      <c r="J51" s="117">
        <v>0</v>
      </c>
      <c r="K51" s="118">
        <v>0</v>
      </c>
      <c r="L51" s="119">
        <v>18.286000000000001</v>
      </c>
      <c r="M51" s="120" t="s">
        <v>1557</v>
      </c>
      <c r="N51" s="121" t="s">
        <v>1557</v>
      </c>
      <c r="O51" s="122">
        <v>13.952999999999999</v>
      </c>
      <c r="P51" s="117">
        <v>124.65</v>
      </c>
      <c r="Q51" s="118">
        <v>126.26</v>
      </c>
      <c r="R51" s="118">
        <v>301.14999999999998</v>
      </c>
      <c r="S51" s="119">
        <v>209.73</v>
      </c>
      <c r="T51" s="122">
        <v>217.202</v>
      </c>
      <c r="U51" s="122">
        <v>8.82</v>
      </c>
      <c r="V51" s="117">
        <v>3.05</v>
      </c>
      <c r="W51" s="118">
        <v>34.93</v>
      </c>
      <c r="X51" s="118">
        <v>13.87</v>
      </c>
      <c r="Y51" s="123" t="s">
        <v>1557</v>
      </c>
      <c r="Z51" s="121" t="s">
        <v>1557</v>
      </c>
      <c r="AA51" s="117">
        <v>305.23</v>
      </c>
      <c r="AB51" s="119">
        <v>600.42999999999995</v>
      </c>
      <c r="AC51" s="117">
        <v>146.18700000000001</v>
      </c>
      <c r="AD51" s="118">
        <v>68.626999999999995</v>
      </c>
      <c r="AE51" s="118">
        <v>300</v>
      </c>
      <c r="AF51" s="121" t="s">
        <v>1557</v>
      </c>
      <c r="AG51" s="117">
        <v>19.689979999999998</v>
      </c>
      <c r="AH51" s="118">
        <v>20</v>
      </c>
      <c r="AI51" s="118">
        <v>10.663690000000001</v>
      </c>
      <c r="AJ51" s="118">
        <v>22.02083</v>
      </c>
      <c r="AK51" s="119">
        <v>25.5</v>
      </c>
      <c r="AL51" s="117">
        <v>40.17</v>
      </c>
      <c r="AM51" s="119">
        <v>40.450000000000003</v>
      </c>
      <c r="AN51" s="117">
        <v>100.43300000000001</v>
      </c>
      <c r="AO51" s="123" t="s">
        <v>1557</v>
      </c>
      <c r="AP51" s="123" t="s">
        <v>1557</v>
      </c>
      <c r="AQ51" s="123" t="s">
        <v>1557</v>
      </c>
      <c r="AR51" s="118">
        <v>14.078709999999999</v>
      </c>
      <c r="AS51" s="118">
        <v>6.7561799999999996</v>
      </c>
      <c r="AT51" s="118">
        <v>35.488999999999997</v>
      </c>
      <c r="AU51" s="118">
        <v>32.365000000000002</v>
      </c>
      <c r="AV51" s="119">
        <v>43.423999999999999</v>
      </c>
      <c r="AW51" s="122">
        <v>10.305</v>
      </c>
    </row>
    <row r="52" spans="1:49" x14ac:dyDescent="0.3">
      <c r="A52" s="124" t="s">
        <v>830</v>
      </c>
      <c r="B52" s="117">
        <v>12</v>
      </c>
      <c r="C52" s="118">
        <v>38</v>
      </c>
      <c r="D52" s="118">
        <v>96.9</v>
      </c>
      <c r="E52" s="118">
        <v>66.490769999999998</v>
      </c>
      <c r="F52" s="118">
        <v>39.799999999999997</v>
      </c>
      <c r="G52" s="119">
        <v>100</v>
      </c>
      <c r="H52" s="117">
        <v>53</v>
      </c>
      <c r="I52" s="119">
        <v>235</v>
      </c>
      <c r="J52" s="117">
        <v>0</v>
      </c>
      <c r="K52" s="118">
        <v>0</v>
      </c>
      <c r="L52" s="119">
        <v>18.385999999999999</v>
      </c>
      <c r="M52" s="120" t="s">
        <v>1557</v>
      </c>
      <c r="N52" s="121" t="s">
        <v>1557</v>
      </c>
      <c r="O52" s="122">
        <v>13.952999999999999</v>
      </c>
      <c r="P52" s="117">
        <v>141.88</v>
      </c>
      <c r="Q52" s="118">
        <v>137.83000000000001</v>
      </c>
      <c r="R52" s="118">
        <v>304.64</v>
      </c>
      <c r="S52" s="119">
        <v>228.76</v>
      </c>
      <c r="T52" s="122">
        <v>219.304</v>
      </c>
      <c r="U52" s="122">
        <v>8.94</v>
      </c>
      <c r="V52" s="117">
        <v>3.05</v>
      </c>
      <c r="W52" s="118">
        <v>34.67</v>
      </c>
      <c r="X52" s="118">
        <v>13.7</v>
      </c>
      <c r="Y52" s="123" t="s">
        <v>1557</v>
      </c>
      <c r="Z52" s="121" t="s">
        <v>1557</v>
      </c>
      <c r="AA52" s="117">
        <v>288.64</v>
      </c>
      <c r="AB52" s="119">
        <v>583.83500000000004</v>
      </c>
      <c r="AC52" s="117">
        <v>140.97200000000001</v>
      </c>
      <c r="AD52" s="118">
        <v>68.953000000000003</v>
      </c>
      <c r="AE52" s="118">
        <v>300</v>
      </c>
      <c r="AF52" s="121" t="s">
        <v>1557</v>
      </c>
      <c r="AG52" s="117">
        <v>19.689979999999998</v>
      </c>
      <c r="AH52" s="118">
        <v>24</v>
      </c>
      <c r="AI52" s="118">
        <v>10.744669999999999</v>
      </c>
      <c r="AJ52" s="118">
        <v>22.02083</v>
      </c>
      <c r="AK52" s="119">
        <v>26</v>
      </c>
      <c r="AL52" s="117">
        <v>41.26</v>
      </c>
      <c r="AM52" s="119">
        <v>41.55</v>
      </c>
      <c r="AN52" s="117">
        <v>100.43300000000001</v>
      </c>
      <c r="AO52" s="123" t="s">
        <v>1557</v>
      </c>
      <c r="AP52" s="123" t="s">
        <v>1557</v>
      </c>
      <c r="AQ52" s="123" t="s">
        <v>1557</v>
      </c>
      <c r="AR52" s="118">
        <v>14.078709999999999</v>
      </c>
      <c r="AS52" s="118">
        <v>6.7561799999999996</v>
      </c>
      <c r="AT52" s="118">
        <v>35.488999999999997</v>
      </c>
      <c r="AU52" s="118">
        <v>32.365000000000002</v>
      </c>
      <c r="AV52" s="119">
        <v>43.423999999999999</v>
      </c>
      <c r="AW52" s="122">
        <v>11.438000000000001</v>
      </c>
    </row>
    <row r="53" spans="1:49" x14ac:dyDescent="0.3">
      <c r="A53" s="124" t="s">
        <v>831</v>
      </c>
      <c r="B53" s="117">
        <v>12</v>
      </c>
      <c r="C53" s="118">
        <v>38</v>
      </c>
      <c r="D53" s="118">
        <v>96.9</v>
      </c>
      <c r="E53" s="118">
        <v>66.490769999999998</v>
      </c>
      <c r="F53" s="118">
        <v>39.799999999999997</v>
      </c>
      <c r="G53" s="119">
        <v>100</v>
      </c>
      <c r="H53" s="117">
        <v>53</v>
      </c>
      <c r="I53" s="119">
        <v>235</v>
      </c>
      <c r="J53" s="117">
        <v>0</v>
      </c>
      <c r="K53" s="118">
        <v>0</v>
      </c>
      <c r="L53" s="119">
        <v>18.385999999999999</v>
      </c>
      <c r="M53" s="120" t="s">
        <v>1557</v>
      </c>
      <c r="N53" s="121" t="s">
        <v>1557</v>
      </c>
      <c r="O53" s="122">
        <v>13.952999999999999</v>
      </c>
      <c r="P53" s="117">
        <v>141.88</v>
      </c>
      <c r="Q53" s="118">
        <v>137.83000000000001</v>
      </c>
      <c r="R53" s="118">
        <v>304.64</v>
      </c>
      <c r="S53" s="119">
        <v>228.76</v>
      </c>
      <c r="T53" s="122">
        <v>219.304</v>
      </c>
      <c r="U53" s="122">
        <v>8.94</v>
      </c>
      <c r="V53" s="117">
        <v>3.05</v>
      </c>
      <c r="W53" s="118">
        <v>34.67</v>
      </c>
      <c r="X53" s="118">
        <v>13.7</v>
      </c>
      <c r="Y53" s="123" t="s">
        <v>1557</v>
      </c>
      <c r="Z53" s="121" t="s">
        <v>1557</v>
      </c>
      <c r="AA53" s="117">
        <v>288.64</v>
      </c>
      <c r="AB53" s="119">
        <v>583.83500000000004</v>
      </c>
      <c r="AC53" s="117">
        <v>140.97200000000001</v>
      </c>
      <c r="AD53" s="118">
        <v>68.953000000000003</v>
      </c>
      <c r="AE53" s="118">
        <v>300</v>
      </c>
      <c r="AF53" s="121" t="s">
        <v>1557</v>
      </c>
      <c r="AG53" s="117">
        <v>19.689979999999998</v>
      </c>
      <c r="AH53" s="118">
        <v>24</v>
      </c>
      <c r="AI53" s="118">
        <v>10.744669999999999</v>
      </c>
      <c r="AJ53" s="118">
        <v>22.02083</v>
      </c>
      <c r="AK53" s="119">
        <v>26</v>
      </c>
      <c r="AL53" s="117">
        <v>41.26</v>
      </c>
      <c r="AM53" s="119">
        <v>41.55</v>
      </c>
      <c r="AN53" s="117">
        <v>100.43300000000001</v>
      </c>
      <c r="AO53" s="123" t="s">
        <v>1557</v>
      </c>
      <c r="AP53" s="123" t="s">
        <v>1557</v>
      </c>
      <c r="AQ53" s="123" t="s">
        <v>1557</v>
      </c>
      <c r="AR53" s="118">
        <v>14.078709999999999</v>
      </c>
      <c r="AS53" s="118">
        <v>6.7561799999999996</v>
      </c>
      <c r="AT53" s="118">
        <v>35.488999999999997</v>
      </c>
      <c r="AU53" s="118">
        <v>32.365000000000002</v>
      </c>
      <c r="AV53" s="119">
        <v>43.423999999999999</v>
      </c>
      <c r="AW53" s="122">
        <v>11.438000000000001</v>
      </c>
    </row>
    <row r="54" spans="1:49" x14ac:dyDescent="0.3">
      <c r="A54" s="124" t="s">
        <v>832</v>
      </c>
      <c r="B54" s="117">
        <v>12</v>
      </c>
      <c r="C54" s="118">
        <v>38</v>
      </c>
      <c r="D54" s="118">
        <v>96.9</v>
      </c>
      <c r="E54" s="118">
        <v>59.878210000000003</v>
      </c>
      <c r="F54" s="118">
        <v>39.799999999999997</v>
      </c>
      <c r="G54" s="119">
        <v>100</v>
      </c>
      <c r="H54" s="117">
        <v>53</v>
      </c>
      <c r="I54" s="119">
        <v>225</v>
      </c>
      <c r="J54" s="117">
        <v>0</v>
      </c>
      <c r="K54" s="118">
        <v>0</v>
      </c>
      <c r="L54" s="119">
        <v>18.143999999999998</v>
      </c>
      <c r="M54" s="120" t="s">
        <v>1557</v>
      </c>
      <c r="N54" s="121" t="s">
        <v>1557</v>
      </c>
      <c r="O54" s="122">
        <v>13.952999999999999</v>
      </c>
      <c r="P54" s="117">
        <v>139.5</v>
      </c>
      <c r="Q54" s="118">
        <v>139.97999999999999</v>
      </c>
      <c r="R54" s="118">
        <v>313.49</v>
      </c>
      <c r="S54" s="119">
        <v>243.96</v>
      </c>
      <c r="T54" s="122">
        <v>216.14400000000001</v>
      </c>
      <c r="U54" s="122">
        <v>8.9</v>
      </c>
      <c r="V54" s="117">
        <v>3.05</v>
      </c>
      <c r="W54" s="118">
        <v>32.229999999999997</v>
      </c>
      <c r="X54" s="118">
        <v>13.41</v>
      </c>
      <c r="Y54" s="123" t="s">
        <v>1557</v>
      </c>
      <c r="Z54" s="121" t="s">
        <v>1557</v>
      </c>
      <c r="AA54" s="117">
        <v>275.19</v>
      </c>
      <c r="AB54" s="119">
        <v>570.38499999999999</v>
      </c>
      <c r="AC54" s="117">
        <v>140.97200000000001</v>
      </c>
      <c r="AD54" s="118">
        <v>68.159000000000006</v>
      </c>
      <c r="AE54" s="118">
        <v>300</v>
      </c>
      <c r="AF54" s="121" t="s">
        <v>1557</v>
      </c>
      <c r="AG54" s="117">
        <v>19.689979999999998</v>
      </c>
      <c r="AH54" s="118">
        <v>24</v>
      </c>
      <c r="AI54" s="118">
        <v>10.211349999999999</v>
      </c>
      <c r="AJ54" s="118">
        <v>22.02083</v>
      </c>
      <c r="AK54" s="119">
        <v>26</v>
      </c>
      <c r="AL54" s="117">
        <v>40.799999999999997</v>
      </c>
      <c r="AM54" s="119">
        <v>41.09</v>
      </c>
      <c r="AN54" s="117">
        <v>100.43300000000001</v>
      </c>
      <c r="AO54" s="123" t="s">
        <v>1557</v>
      </c>
      <c r="AP54" s="123" t="s">
        <v>1557</v>
      </c>
      <c r="AQ54" s="123" t="s">
        <v>1557</v>
      </c>
      <c r="AR54" s="118">
        <v>14.078709999999999</v>
      </c>
      <c r="AS54" s="118">
        <v>6.7561799999999996</v>
      </c>
      <c r="AT54" s="118">
        <v>35.488999999999997</v>
      </c>
      <c r="AU54" s="118">
        <v>32.365000000000002</v>
      </c>
      <c r="AV54" s="119">
        <v>43.423999999999999</v>
      </c>
      <c r="AW54" s="122">
        <v>11.683</v>
      </c>
    </row>
    <row r="55" spans="1:49" x14ac:dyDescent="0.3">
      <c r="A55" s="124" t="s">
        <v>833</v>
      </c>
      <c r="B55" s="117">
        <v>12</v>
      </c>
      <c r="C55" s="118">
        <v>38</v>
      </c>
      <c r="D55" s="118">
        <v>96.9</v>
      </c>
      <c r="E55" s="118">
        <v>59.878210000000003</v>
      </c>
      <c r="F55" s="118">
        <v>39.799999999999997</v>
      </c>
      <c r="G55" s="119">
        <v>100</v>
      </c>
      <c r="H55" s="117">
        <v>53</v>
      </c>
      <c r="I55" s="119">
        <v>225</v>
      </c>
      <c r="J55" s="117">
        <v>0</v>
      </c>
      <c r="K55" s="118">
        <v>0</v>
      </c>
      <c r="L55" s="119">
        <v>18.143999999999998</v>
      </c>
      <c r="M55" s="120" t="s">
        <v>1557</v>
      </c>
      <c r="N55" s="121" t="s">
        <v>1557</v>
      </c>
      <c r="O55" s="122">
        <v>13.952999999999999</v>
      </c>
      <c r="P55" s="117">
        <v>139.5</v>
      </c>
      <c r="Q55" s="118">
        <v>139.97999999999999</v>
      </c>
      <c r="R55" s="118">
        <v>313.49</v>
      </c>
      <c r="S55" s="119">
        <v>243.96</v>
      </c>
      <c r="T55" s="122">
        <v>216.14400000000001</v>
      </c>
      <c r="U55" s="122">
        <v>8.9</v>
      </c>
      <c r="V55" s="117">
        <v>3.05</v>
      </c>
      <c r="W55" s="118">
        <v>32.229999999999997</v>
      </c>
      <c r="X55" s="118">
        <v>13.41</v>
      </c>
      <c r="Y55" s="123" t="s">
        <v>1557</v>
      </c>
      <c r="Z55" s="121" t="s">
        <v>1557</v>
      </c>
      <c r="AA55" s="117">
        <v>275.19</v>
      </c>
      <c r="AB55" s="119">
        <v>570.38499999999999</v>
      </c>
      <c r="AC55" s="117">
        <v>140.97200000000001</v>
      </c>
      <c r="AD55" s="118">
        <v>68.159000000000006</v>
      </c>
      <c r="AE55" s="118">
        <v>300</v>
      </c>
      <c r="AF55" s="121" t="s">
        <v>1557</v>
      </c>
      <c r="AG55" s="117">
        <v>19.689979999999998</v>
      </c>
      <c r="AH55" s="118">
        <v>24</v>
      </c>
      <c r="AI55" s="118">
        <v>10.211349999999999</v>
      </c>
      <c r="AJ55" s="118">
        <v>22.02083</v>
      </c>
      <c r="AK55" s="119">
        <v>26</v>
      </c>
      <c r="AL55" s="117">
        <v>40.799999999999997</v>
      </c>
      <c r="AM55" s="119">
        <v>41.09</v>
      </c>
      <c r="AN55" s="117">
        <v>100.43300000000001</v>
      </c>
      <c r="AO55" s="123" t="s">
        <v>1557</v>
      </c>
      <c r="AP55" s="123" t="s">
        <v>1557</v>
      </c>
      <c r="AQ55" s="123" t="s">
        <v>1557</v>
      </c>
      <c r="AR55" s="118">
        <v>14.078709999999999</v>
      </c>
      <c r="AS55" s="118">
        <v>6.7561799999999996</v>
      </c>
      <c r="AT55" s="118">
        <v>35.488999999999997</v>
      </c>
      <c r="AU55" s="118">
        <v>32.365000000000002</v>
      </c>
      <c r="AV55" s="119">
        <v>43.423999999999999</v>
      </c>
      <c r="AW55" s="122">
        <v>11.683</v>
      </c>
    </row>
    <row r="56" spans="1:49" x14ac:dyDescent="0.3">
      <c r="A56" s="124" t="s">
        <v>834</v>
      </c>
      <c r="B56" s="117">
        <v>12</v>
      </c>
      <c r="C56" s="118">
        <v>38</v>
      </c>
      <c r="D56" s="118">
        <v>96.9</v>
      </c>
      <c r="E56" s="118">
        <v>61.135370000000002</v>
      </c>
      <c r="F56" s="118">
        <v>39.799999999999997</v>
      </c>
      <c r="G56" s="119">
        <v>100</v>
      </c>
      <c r="H56" s="117">
        <v>51.6</v>
      </c>
      <c r="I56" s="119">
        <v>218</v>
      </c>
      <c r="J56" s="117">
        <v>0</v>
      </c>
      <c r="K56" s="118">
        <v>0</v>
      </c>
      <c r="L56" s="119">
        <v>17.687000000000001</v>
      </c>
      <c r="M56" s="120" t="s">
        <v>1557</v>
      </c>
      <c r="N56" s="121" t="s">
        <v>1557</v>
      </c>
      <c r="O56" s="122">
        <v>13.952999999999999</v>
      </c>
      <c r="P56" s="117">
        <v>152.88</v>
      </c>
      <c r="Q56" s="118">
        <v>138.9</v>
      </c>
      <c r="R56" s="118">
        <v>309.93</v>
      </c>
      <c r="S56" s="119">
        <v>234.05</v>
      </c>
      <c r="T56" s="122">
        <v>212.221</v>
      </c>
      <c r="U56" s="122">
        <v>8.92</v>
      </c>
      <c r="V56" s="117">
        <v>3.39</v>
      </c>
      <c r="W56" s="118">
        <v>30.31</v>
      </c>
      <c r="X56" s="118">
        <v>13.03</v>
      </c>
      <c r="Y56" s="123" t="s">
        <v>1557</v>
      </c>
      <c r="Z56" s="121" t="s">
        <v>1557</v>
      </c>
      <c r="AA56" s="117">
        <v>279.12</v>
      </c>
      <c r="AB56" s="119">
        <v>574.31799999999998</v>
      </c>
      <c r="AC56" s="117">
        <v>140.97200000000001</v>
      </c>
      <c r="AD56" s="118">
        <v>68.307000000000002</v>
      </c>
      <c r="AE56" s="118">
        <v>300</v>
      </c>
      <c r="AF56" s="121" t="s">
        <v>1557</v>
      </c>
      <c r="AG56" s="117">
        <v>19.689979999999998</v>
      </c>
      <c r="AH56" s="118">
        <v>24</v>
      </c>
      <c r="AI56" s="118">
        <v>9.4538600000000006</v>
      </c>
      <c r="AJ56" s="118">
        <v>22.02083</v>
      </c>
      <c r="AK56" s="119">
        <v>26</v>
      </c>
      <c r="AL56" s="117">
        <v>41.09</v>
      </c>
      <c r="AM56" s="119">
        <v>41.38</v>
      </c>
      <c r="AN56" s="117">
        <v>100.43300000000001</v>
      </c>
      <c r="AO56" s="123" t="s">
        <v>1557</v>
      </c>
      <c r="AP56" s="123" t="s">
        <v>1557</v>
      </c>
      <c r="AQ56" s="123" t="s">
        <v>1557</v>
      </c>
      <c r="AR56" s="118">
        <v>14.078709999999999</v>
      </c>
      <c r="AS56" s="118">
        <v>6.7561799999999996</v>
      </c>
      <c r="AT56" s="118">
        <v>35.488999999999997</v>
      </c>
      <c r="AU56" s="118">
        <v>32.365000000000002</v>
      </c>
      <c r="AV56" s="119">
        <v>44.753</v>
      </c>
      <c r="AW56" s="122">
        <v>11.292999999999999</v>
      </c>
    </row>
    <row r="57" spans="1:49" x14ac:dyDescent="0.3">
      <c r="A57" s="124" t="s">
        <v>835</v>
      </c>
      <c r="B57" s="117">
        <v>12</v>
      </c>
      <c r="C57" s="118">
        <v>38</v>
      </c>
      <c r="D57" s="118">
        <v>96.9</v>
      </c>
      <c r="E57" s="118">
        <v>61.135370000000002</v>
      </c>
      <c r="F57" s="118">
        <v>39.799999999999997</v>
      </c>
      <c r="G57" s="119">
        <v>100</v>
      </c>
      <c r="H57" s="117">
        <v>51.6</v>
      </c>
      <c r="I57" s="119">
        <v>218</v>
      </c>
      <c r="J57" s="117">
        <v>0</v>
      </c>
      <c r="K57" s="118">
        <v>0</v>
      </c>
      <c r="L57" s="119">
        <v>17.687000000000001</v>
      </c>
      <c r="M57" s="120" t="s">
        <v>1557</v>
      </c>
      <c r="N57" s="121" t="s">
        <v>1557</v>
      </c>
      <c r="O57" s="122">
        <v>13.952999999999999</v>
      </c>
      <c r="P57" s="117">
        <v>152.88</v>
      </c>
      <c r="Q57" s="118">
        <v>138.9</v>
      </c>
      <c r="R57" s="118">
        <v>309.93</v>
      </c>
      <c r="S57" s="119">
        <v>234.05</v>
      </c>
      <c r="T57" s="122">
        <v>212.221</v>
      </c>
      <c r="U57" s="122">
        <v>8.92</v>
      </c>
      <c r="V57" s="117">
        <v>3.39</v>
      </c>
      <c r="W57" s="118">
        <v>30.31</v>
      </c>
      <c r="X57" s="118">
        <v>13.03</v>
      </c>
      <c r="Y57" s="123" t="s">
        <v>1557</v>
      </c>
      <c r="Z57" s="121" t="s">
        <v>1557</v>
      </c>
      <c r="AA57" s="117">
        <v>279.12</v>
      </c>
      <c r="AB57" s="119">
        <v>574.31799999999998</v>
      </c>
      <c r="AC57" s="117">
        <v>140.97200000000001</v>
      </c>
      <c r="AD57" s="118">
        <v>68.307000000000002</v>
      </c>
      <c r="AE57" s="118">
        <v>300</v>
      </c>
      <c r="AF57" s="121" t="s">
        <v>1557</v>
      </c>
      <c r="AG57" s="117">
        <v>19.689979999999998</v>
      </c>
      <c r="AH57" s="118">
        <v>24</v>
      </c>
      <c r="AI57" s="118">
        <v>9.4538600000000006</v>
      </c>
      <c r="AJ57" s="118">
        <v>22.02083</v>
      </c>
      <c r="AK57" s="119">
        <v>26</v>
      </c>
      <c r="AL57" s="117">
        <v>41.09</v>
      </c>
      <c r="AM57" s="119">
        <v>41.38</v>
      </c>
      <c r="AN57" s="117">
        <v>100.43300000000001</v>
      </c>
      <c r="AO57" s="123" t="s">
        <v>1557</v>
      </c>
      <c r="AP57" s="123" t="s">
        <v>1557</v>
      </c>
      <c r="AQ57" s="123" t="s">
        <v>1557</v>
      </c>
      <c r="AR57" s="118">
        <v>14.078709999999999</v>
      </c>
      <c r="AS57" s="118">
        <v>6.7561799999999996</v>
      </c>
      <c r="AT57" s="118">
        <v>35.488999999999997</v>
      </c>
      <c r="AU57" s="118">
        <v>32.365000000000002</v>
      </c>
      <c r="AV57" s="119">
        <v>44.753</v>
      </c>
      <c r="AW57" s="122">
        <v>11.292999999999999</v>
      </c>
    </row>
    <row r="58" spans="1:49" x14ac:dyDescent="0.3">
      <c r="A58" s="124" t="s">
        <v>836</v>
      </c>
      <c r="B58" s="117">
        <v>12</v>
      </c>
      <c r="C58" s="118">
        <v>38</v>
      </c>
      <c r="D58" s="118">
        <v>96.9</v>
      </c>
      <c r="E58" s="118">
        <v>65.419719999999998</v>
      </c>
      <c r="F58" s="118">
        <v>39.700000000000003</v>
      </c>
      <c r="G58" s="119">
        <v>100</v>
      </c>
      <c r="H58" s="117">
        <v>51.6</v>
      </c>
      <c r="I58" s="119">
        <v>218</v>
      </c>
      <c r="J58" s="117">
        <v>0</v>
      </c>
      <c r="K58" s="118">
        <v>0</v>
      </c>
      <c r="L58" s="119">
        <v>17.861000000000001</v>
      </c>
      <c r="M58" s="120" t="s">
        <v>1557</v>
      </c>
      <c r="N58" s="121" t="s">
        <v>1557</v>
      </c>
      <c r="O58" s="122">
        <v>13.952999999999999</v>
      </c>
      <c r="P58" s="117">
        <v>151.63</v>
      </c>
      <c r="Q58" s="118">
        <v>141.06</v>
      </c>
      <c r="R58" s="118">
        <v>304.64</v>
      </c>
      <c r="S58" s="119">
        <v>207.65</v>
      </c>
      <c r="T58" s="122">
        <v>215.43100000000001</v>
      </c>
      <c r="U58" s="122">
        <v>8.89</v>
      </c>
      <c r="V58" s="117">
        <v>3.39</v>
      </c>
      <c r="W58" s="118">
        <v>30.31</v>
      </c>
      <c r="X58" s="118">
        <v>13.03</v>
      </c>
      <c r="Y58" s="123" t="s">
        <v>1557</v>
      </c>
      <c r="Z58" s="121" t="s">
        <v>1557</v>
      </c>
      <c r="AA58" s="117">
        <v>267.81</v>
      </c>
      <c r="AB58" s="119">
        <v>563.005</v>
      </c>
      <c r="AC58" s="117">
        <v>139.221</v>
      </c>
      <c r="AD58" s="118">
        <v>68.198999999999998</v>
      </c>
      <c r="AE58" s="118">
        <v>300</v>
      </c>
      <c r="AF58" s="121" t="s">
        <v>1557</v>
      </c>
      <c r="AG58" s="117">
        <v>19.689979999999998</v>
      </c>
      <c r="AH58" s="118">
        <v>24</v>
      </c>
      <c r="AI58" s="118">
        <v>8.7270000000000003</v>
      </c>
      <c r="AJ58" s="118">
        <v>22.02083</v>
      </c>
      <c r="AK58" s="121" t="s">
        <v>1557</v>
      </c>
      <c r="AL58" s="117">
        <v>40.729999999999997</v>
      </c>
      <c r="AM58" s="119">
        <v>41.02</v>
      </c>
      <c r="AN58" s="117">
        <v>100.43300000000001</v>
      </c>
      <c r="AO58" s="118">
        <v>43.512250000000002</v>
      </c>
      <c r="AP58" s="118">
        <v>48.55489</v>
      </c>
      <c r="AQ58" s="118">
        <v>50.039079999999998</v>
      </c>
      <c r="AR58" s="118">
        <v>14.078709999999999</v>
      </c>
      <c r="AS58" s="118">
        <v>6.7561799999999996</v>
      </c>
      <c r="AT58" s="118">
        <v>35.488999999999997</v>
      </c>
      <c r="AU58" s="118">
        <v>32.365000000000002</v>
      </c>
      <c r="AV58" s="119">
        <v>45.087000000000003</v>
      </c>
      <c r="AW58" s="122">
        <v>10.662000000000001</v>
      </c>
    </row>
    <row r="59" spans="1:49" x14ac:dyDescent="0.3">
      <c r="A59" s="125" t="s">
        <v>837</v>
      </c>
      <c r="B59" s="126">
        <v>12</v>
      </c>
      <c r="C59" s="127">
        <v>38</v>
      </c>
      <c r="D59" s="127">
        <v>96.9</v>
      </c>
      <c r="E59" s="127">
        <v>65.419719999999998</v>
      </c>
      <c r="F59" s="127">
        <v>39.700000000000003</v>
      </c>
      <c r="G59" s="128">
        <v>100</v>
      </c>
      <c r="H59" s="126">
        <v>51.6</v>
      </c>
      <c r="I59" s="128">
        <v>218</v>
      </c>
      <c r="J59" s="126">
        <v>0</v>
      </c>
      <c r="K59" s="127">
        <v>0</v>
      </c>
      <c r="L59" s="128">
        <v>17.861000000000001</v>
      </c>
      <c r="M59" s="129" t="s">
        <v>1557</v>
      </c>
      <c r="N59" s="130" t="s">
        <v>1557</v>
      </c>
      <c r="O59" s="131">
        <v>13.952999999999999</v>
      </c>
      <c r="P59" s="126">
        <v>151.63</v>
      </c>
      <c r="Q59" s="127">
        <v>141.06</v>
      </c>
      <c r="R59" s="127">
        <v>304.64</v>
      </c>
      <c r="S59" s="128">
        <v>207.65</v>
      </c>
      <c r="T59" s="131">
        <v>215.43100000000001</v>
      </c>
      <c r="U59" s="131">
        <v>8.89</v>
      </c>
      <c r="V59" s="126">
        <v>3.39</v>
      </c>
      <c r="W59" s="127">
        <v>30.31</v>
      </c>
      <c r="X59" s="127">
        <v>13.03</v>
      </c>
      <c r="Y59" s="132" t="s">
        <v>1557</v>
      </c>
      <c r="Z59" s="130" t="s">
        <v>1557</v>
      </c>
      <c r="AA59" s="126">
        <v>267.81</v>
      </c>
      <c r="AB59" s="128">
        <v>563.005</v>
      </c>
      <c r="AC59" s="126">
        <v>139.221</v>
      </c>
      <c r="AD59" s="127">
        <v>68.198999999999998</v>
      </c>
      <c r="AE59" s="127">
        <v>300</v>
      </c>
      <c r="AF59" s="130" t="s">
        <v>1557</v>
      </c>
      <c r="AG59" s="126">
        <v>19.689979999999998</v>
      </c>
      <c r="AH59" s="127">
        <v>24</v>
      </c>
      <c r="AI59" s="127">
        <v>8.7270000000000003</v>
      </c>
      <c r="AJ59" s="127">
        <v>22.02083</v>
      </c>
      <c r="AK59" s="130" t="s">
        <v>1557</v>
      </c>
      <c r="AL59" s="126">
        <v>40.729999999999997</v>
      </c>
      <c r="AM59" s="128">
        <v>41.02</v>
      </c>
      <c r="AN59" s="126">
        <v>100.43300000000001</v>
      </c>
      <c r="AO59" s="127">
        <v>43.512250000000002</v>
      </c>
      <c r="AP59" s="127">
        <v>48.55489</v>
      </c>
      <c r="AQ59" s="127">
        <v>50.039079999999998</v>
      </c>
      <c r="AR59" s="127">
        <v>14.078709999999999</v>
      </c>
      <c r="AS59" s="127">
        <v>6.7561799999999996</v>
      </c>
      <c r="AT59" s="127">
        <v>35.488999999999997</v>
      </c>
      <c r="AU59" s="127">
        <v>32.365000000000002</v>
      </c>
      <c r="AV59" s="128">
        <v>45.087000000000003</v>
      </c>
      <c r="AW59" s="131">
        <v>10.662000000000001</v>
      </c>
    </row>
    <row r="60" spans="1:49" x14ac:dyDescent="0.3">
      <c r="A60" s="133" t="s">
        <v>1487</v>
      </c>
      <c r="B60" s="134">
        <f t="shared" ref="B60:AW60" si="0">MIN(B12:B59)</f>
        <v>10</v>
      </c>
      <c r="C60" s="134">
        <f t="shared" si="0"/>
        <v>38</v>
      </c>
      <c r="D60" s="134">
        <f t="shared" si="0"/>
        <v>96.9</v>
      </c>
      <c r="E60" s="134">
        <f t="shared" si="0"/>
        <v>58.96414</v>
      </c>
      <c r="F60" s="134">
        <f t="shared" si="0"/>
        <v>39.6</v>
      </c>
      <c r="G60" s="134">
        <f t="shared" si="0"/>
        <v>100</v>
      </c>
      <c r="H60" s="134">
        <f t="shared" si="0"/>
        <v>51.6</v>
      </c>
      <c r="I60" s="134">
        <f t="shared" si="0"/>
        <v>216</v>
      </c>
      <c r="J60" s="134">
        <f t="shared" si="0"/>
        <v>0</v>
      </c>
      <c r="K60" s="134">
        <f t="shared" si="0"/>
        <v>0</v>
      </c>
      <c r="L60" s="134">
        <f t="shared" si="0"/>
        <v>13.532</v>
      </c>
      <c r="M60" s="134">
        <f t="shared" si="0"/>
        <v>1.07</v>
      </c>
      <c r="N60" s="134">
        <f t="shared" si="0"/>
        <v>135.54</v>
      </c>
      <c r="O60" s="134">
        <f t="shared" si="0"/>
        <v>13.952999999999999</v>
      </c>
      <c r="P60" s="134">
        <f t="shared" si="0"/>
        <v>61.35</v>
      </c>
      <c r="Q60" s="134">
        <f t="shared" si="0"/>
        <v>99.7</v>
      </c>
      <c r="R60" s="134">
        <f t="shared" si="0"/>
        <v>287.39999999999998</v>
      </c>
      <c r="S60" s="134">
        <f t="shared" si="0"/>
        <v>201.9</v>
      </c>
      <c r="T60" s="134">
        <f t="shared" si="0"/>
        <v>212.221</v>
      </c>
      <c r="U60" s="134">
        <f t="shared" si="0"/>
        <v>7.96</v>
      </c>
      <c r="V60" s="134">
        <f t="shared" si="0"/>
        <v>1.84</v>
      </c>
      <c r="W60" s="134">
        <f t="shared" si="0"/>
        <v>30.31</v>
      </c>
      <c r="X60" s="134">
        <f t="shared" si="0"/>
        <v>6.25</v>
      </c>
      <c r="Y60" s="134">
        <f t="shared" si="0"/>
        <v>0</v>
      </c>
      <c r="Z60" s="134">
        <f t="shared" si="0"/>
        <v>0</v>
      </c>
      <c r="AA60" s="134">
        <f t="shared" si="0"/>
        <v>161.19999999999999</v>
      </c>
      <c r="AB60" s="134">
        <f t="shared" si="0"/>
        <v>439.27199999999999</v>
      </c>
      <c r="AC60" s="134">
        <f t="shared" si="0"/>
        <v>126.747</v>
      </c>
      <c r="AD60" s="134">
        <f t="shared" si="0"/>
        <v>58.325000000000003</v>
      </c>
      <c r="AE60" s="134">
        <f t="shared" si="0"/>
        <v>300</v>
      </c>
      <c r="AF60" s="134">
        <f t="shared" si="0"/>
        <v>0</v>
      </c>
      <c r="AG60" s="134">
        <f t="shared" si="0"/>
        <v>19.689979999999998</v>
      </c>
      <c r="AH60" s="134">
        <f t="shared" si="0"/>
        <v>15.5</v>
      </c>
      <c r="AI60" s="134">
        <f t="shared" si="0"/>
        <v>7.3863099999999999</v>
      </c>
      <c r="AJ60" s="134">
        <f t="shared" si="0"/>
        <v>22.02083</v>
      </c>
      <c r="AK60" s="134">
        <f t="shared" si="0"/>
        <v>19.5</v>
      </c>
      <c r="AL60" s="134">
        <f t="shared" si="0"/>
        <v>39.9</v>
      </c>
      <c r="AM60" s="134">
        <f t="shared" si="0"/>
        <v>40.19</v>
      </c>
      <c r="AN60" s="134">
        <f t="shared" si="0"/>
        <v>76.891000000000005</v>
      </c>
      <c r="AO60" s="134">
        <f t="shared" si="0"/>
        <v>43.512250000000002</v>
      </c>
      <c r="AP60" s="134">
        <f t="shared" si="0"/>
        <v>48.55489</v>
      </c>
      <c r="AQ60" s="134">
        <f t="shared" si="0"/>
        <v>50.039079999999998</v>
      </c>
      <c r="AR60" s="134">
        <f t="shared" si="0"/>
        <v>14.078709999999999</v>
      </c>
      <c r="AS60" s="134">
        <f t="shared" si="0"/>
        <v>6.7561799999999996</v>
      </c>
      <c r="AT60" s="134">
        <f t="shared" si="0"/>
        <v>35.488999999999997</v>
      </c>
      <c r="AU60" s="134">
        <f t="shared" si="0"/>
        <v>32.365000000000002</v>
      </c>
      <c r="AV60" s="134">
        <f t="shared" si="0"/>
        <v>35</v>
      </c>
      <c r="AW60" s="135">
        <f t="shared" si="0"/>
        <v>7.875</v>
      </c>
    </row>
    <row r="61" spans="1:49" x14ac:dyDescent="0.3">
      <c r="A61" s="136" t="s">
        <v>1486</v>
      </c>
      <c r="B61" s="137">
        <f t="shared" ref="B61:AW61" si="1">MAX(B12:B59)</f>
        <v>12</v>
      </c>
      <c r="C61" s="137">
        <f t="shared" si="1"/>
        <v>38</v>
      </c>
      <c r="D61" s="137">
        <f t="shared" si="1"/>
        <v>98.8</v>
      </c>
      <c r="E61" s="137">
        <f t="shared" si="1"/>
        <v>72.740799999999993</v>
      </c>
      <c r="F61" s="137">
        <f t="shared" si="1"/>
        <v>39.799999999999997</v>
      </c>
      <c r="G61" s="137">
        <f t="shared" si="1"/>
        <v>100</v>
      </c>
      <c r="H61" s="137">
        <f t="shared" si="1"/>
        <v>90</v>
      </c>
      <c r="I61" s="137">
        <f t="shared" si="1"/>
        <v>328</v>
      </c>
      <c r="J61" s="137">
        <f t="shared" si="1"/>
        <v>0</v>
      </c>
      <c r="K61" s="137">
        <f t="shared" si="1"/>
        <v>0</v>
      </c>
      <c r="L61" s="137">
        <f t="shared" si="1"/>
        <v>18.385999999999999</v>
      </c>
      <c r="M61" s="137">
        <f t="shared" si="1"/>
        <v>1.07</v>
      </c>
      <c r="N61" s="137">
        <f t="shared" si="1"/>
        <v>163.51</v>
      </c>
      <c r="O61" s="137">
        <f t="shared" si="1"/>
        <v>13.952999999999999</v>
      </c>
      <c r="P61" s="137">
        <f t="shared" si="1"/>
        <v>152.88</v>
      </c>
      <c r="Q61" s="137">
        <f t="shared" si="1"/>
        <v>141.06</v>
      </c>
      <c r="R61" s="137">
        <f t="shared" si="1"/>
        <v>313.49</v>
      </c>
      <c r="S61" s="137">
        <f t="shared" si="1"/>
        <v>260.72000000000003</v>
      </c>
      <c r="T61" s="137">
        <f t="shared" si="1"/>
        <v>310.029</v>
      </c>
      <c r="U61" s="137">
        <f t="shared" si="1"/>
        <v>8.94</v>
      </c>
      <c r="V61" s="137">
        <f t="shared" si="1"/>
        <v>5.7</v>
      </c>
      <c r="W61" s="137">
        <f t="shared" si="1"/>
        <v>106.431</v>
      </c>
      <c r="X61" s="137">
        <f t="shared" si="1"/>
        <v>83.13</v>
      </c>
      <c r="Y61" s="137">
        <f t="shared" si="1"/>
        <v>0</v>
      </c>
      <c r="Z61" s="137">
        <f t="shared" si="1"/>
        <v>0</v>
      </c>
      <c r="AA61" s="137">
        <f t="shared" si="1"/>
        <v>342.22</v>
      </c>
      <c r="AB61" s="137">
        <f t="shared" si="1"/>
        <v>610.18399999999997</v>
      </c>
      <c r="AC61" s="137">
        <f t="shared" si="1"/>
        <v>174.79300000000001</v>
      </c>
      <c r="AD61" s="137">
        <f t="shared" si="1"/>
        <v>69.578000000000003</v>
      </c>
      <c r="AE61" s="137">
        <f t="shared" si="1"/>
        <v>300</v>
      </c>
      <c r="AF61" s="137">
        <f t="shared" si="1"/>
        <v>0.7</v>
      </c>
      <c r="AG61" s="137">
        <f t="shared" si="1"/>
        <v>19.689979999999998</v>
      </c>
      <c r="AH61" s="137">
        <f t="shared" si="1"/>
        <v>27</v>
      </c>
      <c r="AI61" s="137">
        <f t="shared" si="1"/>
        <v>10.744669999999999</v>
      </c>
      <c r="AJ61" s="137">
        <f t="shared" si="1"/>
        <v>22.02083</v>
      </c>
      <c r="AK61" s="137">
        <f t="shared" si="1"/>
        <v>26</v>
      </c>
      <c r="AL61" s="137">
        <f t="shared" si="1"/>
        <v>41.63</v>
      </c>
      <c r="AM61" s="137">
        <f t="shared" si="1"/>
        <v>41.92</v>
      </c>
      <c r="AN61" s="137">
        <f t="shared" si="1"/>
        <v>100.43300000000001</v>
      </c>
      <c r="AO61" s="137">
        <f t="shared" si="1"/>
        <v>43.512250000000002</v>
      </c>
      <c r="AP61" s="137">
        <f t="shared" si="1"/>
        <v>54.602200000000003</v>
      </c>
      <c r="AQ61" s="137">
        <f t="shared" si="1"/>
        <v>50.039079999999998</v>
      </c>
      <c r="AR61" s="137">
        <f t="shared" si="1"/>
        <v>22.002369999999999</v>
      </c>
      <c r="AS61" s="137">
        <f t="shared" si="1"/>
        <v>6.7561799999999996</v>
      </c>
      <c r="AT61" s="137">
        <f t="shared" si="1"/>
        <v>35.488999999999997</v>
      </c>
      <c r="AU61" s="137">
        <f t="shared" si="1"/>
        <v>70.554000000000002</v>
      </c>
      <c r="AV61" s="137">
        <f t="shared" si="1"/>
        <v>45.087000000000003</v>
      </c>
      <c r="AW61" s="138">
        <f t="shared" si="1"/>
        <v>11.683</v>
      </c>
    </row>
    <row r="62" spans="1:49" x14ac:dyDescent="0.3">
      <c r="A62" s="139" t="s">
        <v>1558</v>
      </c>
      <c r="B62" s="140">
        <f t="shared" ref="B62:AW62" si="2">AVERAGE(B12:B59)</f>
        <v>11.2125</v>
      </c>
      <c r="C62" s="140">
        <f t="shared" si="2"/>
        <v>38</v>
      </c>
      <c r="D62" s="140">
        <f t="shared" si="2"/>
        <v>98.004166666666649</v>
      </c>
      <c r="E62" s="140">
        <f t="shared" si="2"/>
        <v>67.114006250000003</v>
      </c>
      <c r="F62" s="140">
        <f t="shared" si="2"/>
        <v>39.741666666666667</v>
      </c>
      <c r="G62" s="140">
        <f t="shared" si="2"/>
        <v>100</v>
      </c>
      <c r="H62" s="140">
        <f t="shared" si="2"/>
        <v>63.08333333333335</v>
      </c>
      <c r="I62" s="140">
        <f t="shared" si="2"/>
        <v>253.16666666666666</v>
      </c>
      <c r="J62" s="140">
        <f t="shared" si="2"/>
        <v>0</v>
      </c>
      <c r="K62" s="140">
        <f t="shared" si="2"/>
        <v>0</v>
      </c>
      <c r="L62" s="140">
        <f t="shared" si="2"/>
        <v>15.192833333333335</v>
      </c>
      <c r="M62" s="140">
        <f t="shared" si="2"/>
        <v>1.07</v>
      </c>
      <c r="N62" s="140">
        <f t="shared" si="2"/>
        <v>149.52499999999998</v>
      </c>
      <c r="O62" s="140">
        <f t="shared" si="2"/>
        <v>13.952999999999987</v>
      </c>
      <c r="P62" s="140">
        <f t="shared" si="2"/>
        <v>104.21375000000005</v>
      </c>
      <c r="Q62" s="140">
        <f t="shared" si="2"/>
        <v>121.985</v>
      </c>
      <c r="R62" s="140">
        <f t="shared" si="2"/>
        <v>301.19999999999976</v>
      </c>
      <c r="S62" s="140">
        <f t="shared" si="2"/>
        <v>226.02208333333326</v>
      </c>
      <c r="T62" s="140">
        <f t="shared" si="2"/>
        <v>247.09883333333326</v>
      </c>
      <c r="U62" s="140">
        <f t="shared" si="2"/>
        <v>8.5729166666666661</v>
      </c>
      <c r="V62" s="140">
        <f t="shared" si="2"/>
        <v>3.5345833333333339</v>
      </c>
      <c r="W62" s="140">
        <f t="shared" si="2"/>
        <v>45.567625</v>
      </c>
      <c r="X62" s="140">
        <f t="shared" si="2"/>
        <v>22.187916666666666</v>
      </c>
      <c r="Y62" s="140" t="e">
        <f t="shared" si="2"/>
        <v>#DIV/0!</v>
      </c>
      <c r="Z62" s="140" t="e">
        <f t="shared" si="2"/>
        <v>#DIV/0!</v>
      </c>
      <c r="AA62" s="140">
        <f t="shared" si="2"/>
        <v>246.76916666666659</v>
      </c>
      <c r="AB62" s="140">
        <f t="shared" si="2"/>
        <v>520.23399999999992</v>
      </c>
      <c r="AC62" s="140">
        <f t="shared" si="2"/>
        <v>154.44174999999998</v>
      </c>
      <c r="AD62" s="140">
        <f t="shared" si="2"/>
        <v>68.200999999999979</v>
      </c>
      <c r="AE62" s="140">
        <f t="shared" si="2"/>
        <v>300</v>
      </c>
      <c r="AF62" s="140">
        <f t="shared" si="2"/>
        <v>3.6842105263157891E-2</v>
      </c>
      <c r="AG62" s="140">
        <f t="shared" si="2"/>
        <v>19.689979999999995</v>
      </c>
      <c r="AH62" s="140">
        <f t="shared" si="2"/>
        <v>20.770833333333332</v>
      </c>
      <c r="AI62" s="140">
        <f t="shared" si="2"/>
        <v>9.246663749999998</v>
      </c>
      <c r="AJ62" s="140">
        <f t="shared" si="2"/>
        <v>22.020830000000018</v>
      </c>
      <c r="AK62" s="140">
        <f t="shared" si="2"/>
        <v>21.847826086956523</v>
      </c>
      <c r="AL62" s="140">
        <f t="shared" si="2"/>
        <v>40.642500000000005</v>
      </c>
      <c r="AM62" s="140">
        <f t="shared" si="2"/>
        <v>40.929166666666667</v>
      </c>
      <c r="AN62" s="140">
        <f t="shared" si="2"/>
        <v>98.336500000000001</v>
      </c>
      <c r="AO62" s="140">
        <f t="shared" si="2"/>
        <v>43.512250000000002</v>
      </c>
      <c r="AP62" s="140">
        <f t="shared" si="2"/>
        <v>51.578545000000005</v>
      </c>
      <c r="AQ62" s="140">
        <f t="shared" si="2"/>
        <v>50.039079999999998</v>
      </c>
      <c r="AR62" s="140">
        <f t="shared" si="2"/>
        <v>15.516419166666665</v>
      </c>
      <c r="AS62" s="140">
        <f t="shared" si="2"/>
        <v>6.7561799999999934</v>
      </c>
      <c r="AT62" s="140">
        <f t="shared" si="2"/>
        <v>35.489000000000019</v>
      </c>
      <c r="AU62" s="140">
        <f t="shared" si="2"/>
        <v>39.294208333333337</v>
      </c>
      <c r="AV62" s="140">
        <f t="shared" si="2"/>
        <v>37.154624999999989</v>
      </c>
      <c r="AW62" s="141">
        <f t="shared" si="2"/>
        <v>9.2339583333333319</v>
      </c>
    </row>
    <row r="63" spans="1:49" x14ac:dyDescent="0.3">
      <c r="A63" s="142" t="s">
        <v>7</v>
      </c>
      <c r="B63" s="137">
        <f t="shared" ref="B63:AW63" si="3">B12</f>
        <v>10</v>
      </c>
      <c r="C63" s="137">
        <f t="shared" si="3"/>
        <v>38</v>
      </c>
      <c r="D63" s="137">
        <f t="shared" si="3"/>
        <v>98.8</v>
      </c>
      <c r="E63" s="137">
        <f t="shared" si="3"/>
        <v>58.96414</v>
      </c>
      <c r="F63" s="137">
        <f t="shared" si="3"/>
        <v>39.700000000000003</v>
      </c>
      <c r="G63" s="137">
        <f t="shared" si="3"/>
        <v>100</v>
      </c>
      <c r="H63" s="137">
        <f t="shared" si="3"/>
        <v>65</v>
      </c>
      <c r="I63" s="137">
        <f t="shared" si="3"/>
        <v>324</v>
      </c>
      <c r="J63" s="137">
        <f t="shared" si="3"/>
        <v>0</v>
      </c>
      <c r="K63" s="137">
        <f t="shared" si="3"/>
        <v>0</v>
      </c>
      <c r="L63" s="137">
        <f t="shared" si="3"/>
        <v>13.532</v>
      </c>
      <c r="M63" s="137" t="str">
        <f t="shared" si="3"/>
        <v>--</v>
      </c>
      <c r="N63" s="137" t="str">
        <f t="shared" si="3"/>
        <v>--</v>
      </c>
      <c r="O63" s="137">
        <f t="shared" si="3"/>
        <v>13.952999999999999</v>
      </c>
      <c r="P63" s="137">
        <f t="shared" si="3"/>
        <v>97.94</v>
      </c>
      <c r="Q63" s="137">
        <f t="shared" si="3"/>
        <v>116.11</v>
      </c>
      <c r="R63" s="137">
        <f t="shared" si="3"/>
        <v>292.51</v>
      </c>
      <c r="S63" s="137">
        <f t="shared" si="3"/>
        <v>214.99</v>
      </c>
      <c r="T63" s="137">
        <f t="shared" si="3"/>
        <v>263.142</v>
      </c>
      <c r="U63" s="137">
        <f t="shared" si="3"/>
        <v>8.81</v>
      </c>
      <c r="V63" s="137">
        <f t="shared" si="3"/>
        <v>4.88</v>
      </c>
      <c r="W63" s="137">
        <f t="shared" si="3"/>
        <v>106.431</v>
      </c>
      <c r="X63" s="137">
        <f t="shared" si="3"/>
        <v>83.13</v>
      </c>
      <c r="Y63" s="137" t="str">
        <f t="shared" si="3"/>
        <v>--</v>
      </c>
      <c r="Z63" s="137" t="str">
        <f t="shared" si="3"/>
        <v>--</v>
      </c>
      <c r="AA63" s="137">
        <f t="shared" si="3"/>
        <v>342.22</v>
      </c>
      <c r="AB63" s="137">
        <f t="shared" si="3"/>
        <v>440.62400000000002</v>
      </c>
      <c r="AC63" s="137">
        <f t="shared" si="3"/>
        <v>126.747</v>
      </c>
      <c r="AD63" s="137">
        <f t="shared" si="3"/>
        <v>68.832999999999998</v>
      </c>
      <c r="AE63" s="137">
        <f t="shared" si="3"/>
        <v>300</v>
      </c>
      <c r="AF63" s="137">
        <f t="shared" si="3"/>
        <v>0</v>
      </c>
      <c r="AG63" s="137">
        <f t="shared" si="3"/>
        <v>19.689979999999998</v>
      </c>
      <c r="AH63" s="137">
        <f t="shared" si="3"/>
        <v>27</v>
      </c>
      <c r="AI63" s="137">
        <f t="shared" si="3"/>
        <v>9.7845300000000002</v>
      </c>
      <c r="AJ63" s="137">
        <f t="shared" si="3"/>
        <v>22.02083</v>
      </c>
      <c r="AK63" s="137">
        <f t="shared" si="3"/>
        <v>21</v>
      </c>
      <c r="AL63" s="137">
        <f t="shared" si="3"/>
        <v>40.590000000000003</v>
      </c>
      <c r="AM63" s="137">
        <f t="shared" si="3"/>
        <v>40.880000000000003</v>
      </c>
      <c r="AN63" s="137">
        <f t="shared" si="3"/>
        <v>76.891000000000005</v>
      </c>
      <c r="AO63" s="137" t="str">
        <f t="shared" si="3"/>
        <v>--</v>
      </c>
      <c r="AP63" s="137">
        <f t="shared" si="3"/>
        <v>54.602200000000003</v>
      </c>
      <c r="AQ63" s="137" t="str">
        <f t="shared" si="3"/>
        <v>--</v>
      </c>
      <c r="AR63" s="137">
        <f t="shared" si="3"/>
        <v>22.002369999999999</v>
      </c>
      <c r="AS63" s="137">
        <f t="shared" si="3"/>
        <v>6.7561799999999996</v>
      </c>
      <c r="AT63" s="137">
        <f t="shared" si="3"/>
        <v>35.488999999999997</v>
      </c>
      <c r="AU63" s="137">
        <f t="shared" si="3"/>
        <v>70.554000000000002</v>
      </c>
      <c r="AV63" s="137">
        <f t="shared" si="3"/>
        <v>35</v>
      </c>
      <c r="AW63" s="137">
        <f t="shared" si="3"/>
        <v>9.7870000000000008</v>
      </c>
    </row>
    <row r="64" spans="1:49" x14ac:dyDescent="0.3">
      <c r="A64" s="142" t="s">
        <v>8</v>
      </c>
      <c r="B64" s="137">
        <f t="shared" ref="B64:AW64" si="4">B59</f>
        <v>12</v>
      </c>
      <c r="C64" s="137">
        <f t="shared" si="4"/>
        <v>38</v>
      </c>
      <c r="D64" s="137">
        <f t="shared" si="4"/>
        <v>96.9</v>
      </c>
      <c r="E64" s="137">
        <f t="shared" si="4"/>
        <v>65.419719999999998</v>
      </c>
      <c r="F64" s="137">
        <f t="shared" si="4"/>
        <v>39.700000000000003</v>
      </c>
      <c r="G64" s="137">
        <f t="shared" si="4"/>
        <v>100</v>
      </c>
      <c r="H64" s="137">
        <f t="shared" si="4"/>
        <v>51.6</v>
      </c>
      <c r="I64" s="137">
        <f t="shared" si="4"/>
        <v>218</v>
      </c>
      <c r="J64" s="137">
        <f t="shared" si="4"/>
        <v>0</v>
      </c>
      <c r="K64" s="137">
        <f t="shared" si="4"/>
        <v>0</v>
      </c>
      <c r="L64" s="137">
        <f t="shared" si="4"/>
        <v>17.861000000000001</v>
      </c>
      <c r="M64" s="137" t="str">
        <f t="shared" si="4"/>
        <v>--</v>
      </c>
      <c r="N64" s="137" t="str">
        <f t="shared" si="4"/>
        <v>--</v>
      </c>
      <c r="O64" s="137">
        <f t="shared" si="4"/>
        <v>13.952999999999999</v>
      </c>
      <c r="P64" s="137">
        <f t="shared" si="4"/>
        <v>151.63</v>
      </c>
      <c r="Q64" s="137">
        <f t="shared" si="4"/>
        <v>141.06</v>
      </c>
      <c r="R64" s="137">
        <f t="shared" si="4"/>
        <v>304.64</v>
      </c>
      <c r="S64" s="137">
        <f t="shared" si="4"/>
        <v>207.65</v>
      </c>
      <c r="T64" s="137">
        <f t="shared" si="4"/>
        <v>215.43100000000001</v>
      </c>
      <c r="U64" s="137">
        <f t="shared" si="4"/>
        <v>8.89</v>
      </c>
      <c r="V64" s="137">
        <f t="shared" si="4"/>
        <v>3.39</v>
      </c>
      <c r="W64" s="137">
        <f t="shared" si="4"/>
        <v>30.31</v>
      </c>
      <c r="X64" s="137">
        <f t="shared" si="4"/>
        <v>13.03</v>
      </c>
      <c r="Y64" s="137" t="str">
        <f t="shared" si="4"/>
        <v>--</v>
      </c>
      <c r="Z64" s="137" t="str">
        <f t="shared" si="4"/>
        <v>--</v>
      </c>
      <c r="AA64" s="137">
        <f t="shared" si="4"/>
        <v>267.81</v>
      </c>
      <c r="AB64" s="137">
        <f t="shared" si="4"/>
        <v>563.005</v>
      </c>
      <c r="AC64" s="137">
        <f t="shared" si="4"/>
        <v>139.221</v>
      </c>
      <c r="AD64" s="137">
        <f t="shared" si="4"/>
        <v>68.198999999999998</v>
      </c>
      <c r="AE64" s="137">
        <f t="shared" si="4"/>
        <v>300</v>
      </c>
      <c r="AF64" s="137" t="str">
        <f t="shared" si="4"/>
        <v>--</v>
      </c>
      <c r="AG64" s="137">
        <f t="shared" si="4"/>
        <v>19.689979999999998</v>
      </c>
      <c r="AH64" s="137">
        <f t="shared" si="4"/>
        <v>24</v>
      </c>
      <c r="AI64" s="137">
        <f t="shared" si="4"/>
        <v>8.7270000000000003</v>
      </c>
      <c r="AJ64" s="137">
        <f t="shared" si="4"/>
        <v>22.02083</v>
      </c>
      <c r="AK64" s="137" t="str">
        <f t="shared" si="4"/>
        <v>--</v>
      </c>
      <c r="AL64" s="137">
        <f t="shared" si="4"/>
        <v>40.729999999999997</v>
      </c>
      <c r="AM64" s="137">
        <f t="shared" si="4"/>
        <v>41.02</v>
      </c>
      <c r="AN64" s="137">
        <f t="shared" si="4"/>
        <v>100.43300000000001</v>
      </c>
      <c r="AO64" s="137">
        <f t="shared" si="4"/>
        <v>43.512250000000002</v>
      </c>
      <c r="AP64" s="137">
        <f t="shared" si="4"/>
        <v>48.55489</v>
      </c>
      <c r="AQ64" s="137">
        <f t="shared" si="4"/>
        <v>50.039079999999998</v>
      </c>
      <c r="AR64" s="137">
        <f t="shared" si="4"/>
        <v>14.078709999999999</v>
      </c>
      <c r="AS64" s="137">
        <f t="shared" si="4"/>
        <v>6.7561799999999996</v>
      </c>
      <c r="AT64" s="137">
        <f t="shared" si="4"/>
        <v>35.488999999999997</v>
      </c>
      <c r="AU64" s="137">
        <f t="shared" si="4"/>
        <v>32.365000000000002</v>
      </c>
      <c r="AV64" s="137">
        <f t="shared" si="4"/>
        <v>45.087000000000003</v>
      </c>
      <c r="AW64" s="137">
        <f t="shared" si="4"/>
        <v>10.662000000000001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1559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79</v>
      </c>
      <c r="C5" s="115" t="s">
        <v>573</v>
      </c>
      <c r="D5" s="115" t="s">
        <v>218</v>
      </c>
      <c r="E5" s="115" t="s">
        <v>141</v>
      </c>
      <c r="F5" s="115" t="s">
        <v>141</v>
      </c>
      <c r="G5" s="115" t="s">
        <v>141</v>
      </c>
      <c r="H5" s="115" t="s">
        <v>162</v>
      </c>
      <c r="I5" s="115" t="s">
        <v>162</v>
      </c>
      <c r="J5" s="115" t="s">
        <v>162</v>
      </c>
      <c r="K5" s="115" t="s">
        <v>162</v>
      </c>
      <c r="L5" s="115" t="s">
        <v>162</v>
      </c>
      <c r="M5" s="115" t="s">
        <v>162</v>
      </c>
      <c r="N5" s="115" t="s">
        <v>162</v>
      </c>
      <c r="O5" s="115" t="s">
        <v>162</v>
      </c>
      <c r="P5" s="115" t="s">
        <v>89</v>
      </c>
      <c r="Q5" s="115" t="s">
        <v>89</v>
      </c>
      <c r="R5" s="115" t="s">
        <v>89</v>
      </c>
      <c r="S5" s="115" t="s">
        <v>117</v>
      </c>
      <c r="T5" s="115" t="s">
        <v>117</v>
      </c>
      <c r="U5" s="115" t="s">
        <v>571</v>
      </c>
      <c r="V5" s="115" t="s">
        <v>242</v>
      </c>
      <c r="W5" s="115" t="s">
        <v>74</v>
      </c>
      <c r="X5" s="115" t="s">
        <v>74</v>
      </c>
      <c r="Y5" s="115" t="s">
        <v>480</v>
      </c>
      <c r="Z5" s="115" t="s">
        <v>480</v>
      </c>
      <c r="AA5" s="115" t="s">
        <v>69</v>
      </c>
      <c r="AB5" s="115" t="s">
        <v>69</v>
      </c>
      <c r="AC5" s="115" t="s">
        <v>101</v>
      </c>
      <c r="AD5" s="115" t="s">
        <v>968</v>
      </c>
    </row>
    <row r="6" spans="1:30" ht="26.4" x14ac:dyDescent="0.3">
      <c r="A6" s="115" t="s">
        <v>1494</v>
      </c>
      <c r="B6" s="115" t="s">
        <v>272</v>
      </c>
      <c r="C6" s="115" t="s">
        <v>1560</v>
      </c>
      <c r="D6" s="115" t="s">
        <v>1561</v>
      </c>
      <c r="E6" s="115" t="s">
        <v>1511</v>
      </c>
      <c r="F6" s="115" t="s">
        <v>1511</v>
      </c>
      <c r="G6" s="115" t="s">
        <v>1511</v>
      </c>
      <c r="H6" s="115" t="s">
        <v>272</v>
      </c>
      <c r="I6" s="115" t="s">
        <v>1504</v>
      </c>
      <c r="J6" s="115" t="s">
        <v>1513</v>
      </c>
      <c r="K6" s="115" t="s">
        <v>1562</v>
      </c>
      <c r="L6" s="115" t="s">
        <v>272</v>
      </c>
      <c r="M6" s="115" t="s">
        <v>272</v>
      </c>
      <c r="N6" s="115" t="s">
        <v>1563</v>
      </c>
      <c r="O6" s="115" t="s">
        <v>1563</v>
      </c>
      <c r="P6" s="115" t="s">
        <v>1504</v>
      </c>
      <c r="Q6" s="115" t="s">
        <v>1504</v>
      </c>
      <c r="R6" s="115" t="s">
        <v>1508</v>
      </c>
      <c r="S6" s="115" t="s">
        <v>1508</v>
      </c>
      <c r="T6" s="115" t="s">
        <v>1509</v>
      </c>
      <c r="U6" s="115" t="s">
        <v>1499</v>
      </c>
      <c r="V6" s="115" t="s">
        <v>1564</v>
      </c>
      <c r="W6" s="115" t="s">
        <v>1498</v>
      </c>
      <c r="X6" s="115" t="s">
        <v>1498</v>
      </c>
      <c r="Y6" s="115" t="s">
        <v>480</v>
      </c>
      <c r="Z6" s="115" t="s">
        <v>480</v>
      </c>
      <c r="AA6" s="115" t="s">
        <v>1495</v>
      </c>
      <c r="AB6" s="115" t="s">
        <v>1495</v>
      </c>
      <c r="AC6" s="115" t="s">
        <v>272</v>
      </c>
      <c r="AD6" s="115" t="s">
        <v>1511</v>
      </c>
    </row>
    <row r="7" spans="1:30" ht="26.4" x14ac:dyDescent="0.3">
      <c r="A7" s="115" t="s">
        <v>1516</v>
      </c>
      <c r="B7" s="115" t="s">
        <v>1517</v>
      </c>
      <c r="C7" s="115" t="s">
        <v>1517</v>
      </c>
      <c r="D7" s="115" t="s">
        <v>1517</v>
      </c>
      <c r="E7" s="115" t="s">
        <v>1517</v>
      </c>
      <c r="F7" s="115" t="s">
        <v>1517</v>
      </c>
      <c r="G7" s="115" t="s">
        <v>1517</v>
      </c>
      <c r="H7" s="115" t="s">
        <v>1517</v>
      </c>
      <c r="I7" s="115" t="s">
        <v>1517</v>
      </c>
      <c r="J7" s="115" t="s">
        <v>1517</v>
      </c>
      <c r="K7" s="115" t="s">
        <v>1517</v>
      </c>
      <c r="L7" s="115" t="s">
        <v>1517</v>
      </c>
      <c r="M7" s="115" t="s">
        <v>1517</v>
      </c>
      <c r="N7" s="115" t="s">
        <v>1517</v>
      </c>
      <c r="O7" s="115" t="s">
        <v>1517</v>
      </c>
      <c r="P7" s="115" t="s">
        <v>1517</v>
      </c>
      <c r="Q7" s="115" t="s">
        <v>1517</v>
      </c>
      <c r="R7" s="115" t="s">
        <v>1517</v>
      </c>
      <c r="S7" s="115" t="s">
        <v>1517</v>
      </c>
      <c r="T7" s="115" t="s">
        <v>1517</v>
      </c>
      <c r="U7" s="115" t="s">
        <v>1517</v>
      </c>
      <c r="V7" s="115" t="s">
        <v>1517</v>
      </c>
      <c r="W7" s="115" t="s">
        <v>1517</v>
      </c>
      <c r="X7" s="115" t="s">
        <v>1517</v>
      </c>
      <c r="Y7" s="115" t="s">
        <v>1517</v>
      </c>
      <c r="Z7" s="115" t="s">
        <v>1517</v>
      </c>
      <c r="AA7" s="115" t="s">
        <v>1517</v>
      </c>
      <c r="AB7" s="115" t="s">
        <v>1517</v>
      </c>
      <c r="AC7" s="115" t="s">
        <v>1517</v>
      </c>
      <c r="AD7" s="115" t="s">
        <v>1517</v>
      </c>
    </row>
    <row r="8" spans="1:30" ht="39.6" x14ac:dyDescent="0.3">
      <c r="A8" s="115" t="s">
        <v>6</v>
      </c>
      <c r="B8" s="115" t="s">
        <v>1565</v>
      </c>
      <c r="C8" s="115" t="s">
        <v>1566</v>
      </c>
      <c r="D8" s="115" t="s">
        <v>1567</v>
      </c>
      <c r="E8" s="115" t="s">
        <v>1568</v>
      </c>
      <c r="F8" s="115" t="s">
        <v>1569</v>
      </c>
      <c r="G8" s="115" t="s">
        <v>1570</v>
      </c>
      <c r="H8" s="115" t="s">
        <v>1571</v>
      </c>
      <c r="I8" s="115" t="s">
        <v>1572</v>
      </c>
      <c r="J8" s="115" t="s">
        <v>1573</v>
      </c>
      <c r="K8" s="115" t="s">
        <v>1574</v>
      </c>
      <c r="L8" s="115" t="s">
        <v>1571</v>
      </c>
      <c r="M8" s="115" t="s">
        <v>1575</v>
      </c>
      <c r="N8" s="115" t="s">
        <v>1576</v>
      </c>
      <c r="O8" s="115" t="s">
        <v>1515</v>
      </c>
      <c r="P8" s="115" t="s">
        <v>1532</v>
      </c>
      <c r="Q8" s="115" t="s">
        <v>1532</v>
      </c>
      <c r="R8" s="115" t="s">
        <v>1506</v>
      </c>
      <c r="S8" s="115" t="s">
        <v>1577</v>
      </c>
      <c r="T8" s="115" t="s">
        <v>1537</v>
      </c>
      <c r="U8" s="115" t="s">
        <v>1578</v>
      </c>
      <c r="V8" s="115" t="s">
        <v>1579</v>
      </c>
      <c r="W8" s="115" t="s">
        <v>229</v>
      </c>
      <c r="X8" s="115" t="s">
        <v>1523</v>
      </c>
      <c r="Y8" s="115" t="s">
        <v>1580</v>
      </c>
      <c r="Z8" s="115" t="s">
        <v>1581</v>
      </c>
      <c r="AA8" s="115" t="s">
        <v>1521</v>
      </c>
      <c r="AB8" s="115" t="s">
        <v>1582</v>
      </c>
      <c r="AC8" s="115" t="s">
        <v>1583</v>
      </c>
      <c r="AD8" s="115" t="s">
        <v>1584</v>
      </c>
    </row>
    <row r="9" spans="1:30" ht="26.4" x14ac:dyDescent="0.3">
      <c r="A9" s="115" t="s">
        <v>1096</v>
      </c>
      <c r="B9" s="115" t="s">
        <v>1585</v>
      </c>
      <c r="C9" s="115" t="s">
        <v>1586</v>
      </c>
      <c r="D9" s="115" t="s">
        <v>1586</v>
      </c>
      <c r="E9" s="115" t="s">
        <v>1586</v>
      </c>
      <c r="F9" s="115" t="s">
        <v>1586</v>
      </c>
      <c r="G9" s="115" t="s">
        <v>1586</v>
      </c>
      <c r="H9" s="115" t="s">
        <v>1585</v>
      </c>
      <c r="I9" s="115" t="s">
        <v>1586</v>
      </c>
      <c r="J9" s="115" t="s">
        <v>1586</v>
      </c>
      <c r="K9" s="115" t="s">
        <v>1586</v>
      </c>
      <c r="L9" s="115" t="s">
        <v>1586</v>
      </c>
      <c r="M9" s="115" t="s">
        <v>1586</v>
      </c>
      <c r="N9" s="115" t="s">
        <v>1586</v>
      </c>
      <c r="O9" s="115" t="s">
        <v>1586</v>
      </c>
      <c r="P9" s="115" t="s">
        <v>1585</v>
      </c>
      <c r="Q9" s="115" t="s">
        <v>1586</v>
      </c>
      <c r="R9" s="115" t="s">
        <v>1586</v>
      </c>
      <c r="S9" s="115" t="s">
        <v>1586</v>
      </c>
      <c r="T9" s="115" t="s">
        <v>565</v>
      </c>
      <c r="U9" s="115" t="s">
        <v>1586</v>
      </c>
      <c r="V9" s="115" t="s">
        <v>1586</v>
      </c>
      <c r="W9" s="115" t="s">
        <v>1586</v>
      </c>
      <c r="X9" s="115" t="s">
        <v>1586</v>
      </c>
      <c r="Y9" s="115" t="s">
        <v>1586</v>
      </c>
      <c r="Z9" s="115" t="s">
        <v>1586</v>
      </c>
      <c r="AA9" s="115" t="s">
        <v>1586</v>
      </c>
      <c r="AB9" s="115" t="s">
        <v>1586</v>
      </c>
      <c r="AC9" s="115" t="s">
        <v>1586</v>
      </c>
      <c r="AD9" s="115" t="s">
        <v>1586</v>
      </c>
    </row>
    <row r="10" spans="1:30" x14ac:dyDescent="0.3">
      <c r="A10" s="115" t="s">
        <v>62</v>
      </c>
      <c r="B10" s="115" t="s">
        <v>1587</v>
      </c>
      <c r="C10" s="115" t="s">
        <v>1588</v>
      </c>
      <c r="D10" s="115" t="s">
        <v>1588</v>
      </c>
      <c r="E10" s="115" t="s">
        <v>1588</v>
      </c>
      <c r="F10" s="115" t="s">
        <v>1588</v>
      </c>
      <c r="G10" s="115" t="s">
        <v>1588</v>
      </c>
      <c r="H10" s="115" t="s">
        <v>1587</v>
      </c>
      <c r="I10" s="115" t="s">
        <v>1588</v>
      </c>
      <c r="J10" s="115" t="s">
        <v>1588</v>
      </c>
      <c r="K10" s="115" t="s">
        <v>1588</v>
      </c>
      <c r="L10" s="115" t="s">
        <v>1588</v>
      </c>
      <c r="M10" s="115" t="s">
        <v>1588</v>
      </c>
      <c r="N10" s="115" t="s">
        <v>1588</v>
      </c>
      <c r="O10" s="115" t="s">
        <v>1588</v>
      </c>
      <c r="P10" s="115" t="s">
        <v>1587</v>
      </c>
      <c r="Q10" s="115" t="s">
        <v>1588</v>
      </c>
      <c r="R10" s="115" t="s">
        <v>1588</v>
      </c>
      <c r="S10" s="115" t="s">
        <v>1588</v>
      </c>
      <c r="T10" s="115" t="s">
        <v>1588</v>
      </c>
      <c r="U10" s="115" t="s">
        <v>1588</v>
      </c>
      <c r="V10" s="115" t="s">
        <v>1588</v>
      </c>
      <c r="W10" s="115" t="s">
        <v>1588</v>
      </c>
      <c r="X10" s="115" t="s">
        <v>1588</v>
      </c>
      <c r="Y10" s="115" t="s">
        <v>1588</v>
      </c>
      <c r="Z10" s="115" t="s">
        <v>1588</v>
      </c>
      <c r="AA10" s="115" t="s">
        <v>1588</v>
      </c>
      <c r="AB10" s="115" t="s">
        <v>1588</v>
      </c>
      <c r="AC10" s="115" t="s">
        <v>1588</v>
      </c>
      <c r="AD10" s="115" t="s">
        <v>1588</v>
      </c>
    </row>
    <row r="11" spans="1:30" x14ac:dyDescent="0.3">
      <c r="A11" s="116" t="s">
        <v>67</v>
      </c>
      <c r="B11" s="144">
        <v>2695</v>
      </c>
      <c r="C11" s="144">
        <v>8.9698899999999995</v>
      </c>
      <c r="D11" s="144">
        <v>0.70299999999999996</v>
      </c>
      <c r="E11" s="144">
        <v>0.42049999999999998</v>
      </c>
      <c r="F11" s="144">
        <v>-2.596E-2</v>
      </c>
      <c r="G11" s="144">
        <v>1.4710000000000001E-2</v>
      </c>
      <c r="H11" s="144">
        <v>3875.39545</v>
      </c>
      <c r="I11" s="116" t="s">
        <v>1557</v>
      </c>
      <c r="J11" s="116" t="s">
        <v>1557</v>
      </c>
      <c r="K11" s="144">
        <v>0.61094999999999999</v>
      </c>
      <c r="L11" s="144">
        <v>23.21641</v>
      </c>
      <c r="M11" s="116" t="s">
        <v>1557</v>
      </c>
      <c r="N11" s="144">
        <v>0.30986999999999998</v>
      </c>
      <c r="O11" s="144">
        <v>0.16123999999999999</v>
      </c>
      <c r="P11" s="144">
        <v>2412.37</v>
      </c>
      <c r="Q11" s="144">
        <v>1.0089999999999999</v>
      </c>
      <c r="R11" s="116" t="s">
        <v>1557</v>
      </c>
      <c r="S11" s="144">
        <v>0.59799999999999998</v>
      </c>
      <c r="T11" s="144">
        <v>0.217</v>
      </c>
      <c r="U11" s="116" t="s">
        <v>1557</v>
      </c>
      <c r="V11" s="144">
        <v>250.45500000000001</v>
      </c>
      <c r="W11" s="144">
        <v>0</v>
      </c>
      <c r="X11" s="144">
        <v>0</v>
      </c>
      <c r="Y11" s="144">
        <v>23.71</v>
      </c>
      <c r="Z11" s="144">
        <v>0.153</v>
      </c>
      <c r="AA11" s="144">
        <v>0.35575000000000001</v>
      </c>
      <c r="AB11" s="144">
        <v>0.82532000000000005</v>
      </c>
      <c r="AC11" s="144">
        <v>9.2899999999999991</v>
      </c>
      <c r="AD11" s="144">
        <v>0.377</v>
      </c>
    </row>
    <row r="12" spans="1:30" x14ac:dyDescent="0.3">
      <c r="A12" s="124" t="s">
        <v>791</v>
      </c>
      <c r="B12" s="122">
        <v>2695</v>
      </c>
      <c r="C12" s="122">
        <v>8.9698899999999995</v>
      </c>
      <c r="D12" s="122">
        <v>0.70299999999999996</v>
      </c>
      <c r="E12" s="122">
        <v>0.42049999999999998</v>
      </c>
      <c r="F12" s="122">
        <v>-2.596E-2</v>
      </c>
      <c r="G12" s="122">
        <v>1.4710000000000001E-2</v>
      </c>
      <c r="H12" s="122">
        <v>3875.39545</v>
      </c>
      <c r="I12" s="124" t="s">
        <v>1557</v>
      </c>
      <c r="J12" s="124" t="s">
        <v>1557</v>
      </c>
      <c r="K12" s="122">
        <v>0.61094999999999999</v>
      </c>
      <c r="L12" s="122">
        <v>23.21641</v>
      </c>
      <c r="M12" s="124" t="s">
        <v>1557</v>
      </c>
      <c r="N12" s="122">
        <v>0.30986999999999998</v>
      </c>
      <c r="O12" s="122">
        <v>0.16123999999999999</v>
      </c>
      <c r="P12" s="122">
        <v>2412.37</v>
      </c>
      <c r="Q12" s="122">
        <v>1.0089999999999999</v>
      </c>
      <c r="R12" s="124" t="s">
        <v>1557</v>
      </c>
      <c r="S12" s="122">
        <v>0.59799999999999998</v>
      </c>
      <c r="T12" s="122">
        <v>0.217</v>
      </c>
      <c r="U12" s="124" t="s">
        <v>1557</v>
      </c>
      <c r="V12" s="122">
        <v>250.45500000000001</v>
      </c>
      <c r="W12" s="122">
        <v>0</v>
      </c>
      <c r="X12" s="122">
        <v>0</v>
      </c>
      <c r="Y12" s="122">
        <v>23.71</v>
      </c>
      <c r="Z12" s="122">
        <v>0.153</v>
      </c>
      <c r="AA12" s="122">
        <v>0.35575000000000001</v>
      </c>
      <c r="AB12" s="122">
        <v>0.82532000000000005</v>
      </c>
      <c r="AC12" s="122">
        <v>9.2899999999999991</v>
      </c>
      <c r="AD12" s="122">
        <v>0.377</v>
      </c>
    </row>
    <row r="13" spans="1:30" x14ac:dyDescent="0.3">
      <c r="A13" s="124" t="s">
        <v>792</v>
      </c>
      <c r="B13" s="122">
        <v>2695</v>
      </c>
      <c r="C13" s="122">
        <v>9.3313000000000006</v>
      </c>
      <c r="D13" s="122">
        <v>0.69799999999999995</v>
      </c>
      <c r="E13" s="122">
        <v>0.41799999999999998</v>
      </c>
      <c r="F13" s="122">
        <v>-3.2099999999999997E-2</v>
      </c>
      <c r="G13" s="122">
        <v>2.052E-2</v>
      </c>
      <c r="H13" s="122">
        <v>3875.4359899999999</v>
      </c>
      <c r="I13" s="124" t="s">
        <v>1557</v>
      </c>
      <c r="J13" s="124" t="s">
        <v>1557</v>
      </c>
      <c r="K13" s="122">
        <v>0.62043999999999999</v>
      </c>
      <c r="L13" s="122">
        <v>23.320160000000001</v>
      </c>
      <c r="M13" s="124" t="s">
        <v>1557</v>
      </c>
      <c r="N13" s="122">
        <v>0.30398999999999998</v>
      </c>
      <c r="O13" s="122">
        <v>0.17893000000000001</v>
      </c>
      <c r="P13" s="122">
        <v>2412.14</v>
      </c>
      <c r="Q13" s="122">
        <v>0.97899999999999998</v>
      </c>
      <c r="R13" s="124" t="s">
        <v>1557</v>
      </c>
      <c r="S13" s="122">
        <v>0.59599999999999997</v>
      </c>
      <c r="T13" s="122">
        <v>0.217</v>
      </c>
      <c r="U13" s="124" t="s">
        <v>1557</v>
      </c>
      <c r="V13" s="122">
        <v>250.45599999999999</v>
      </c>
      <c r="W13" s="122">
        <v>0</v>
      </c>
      <c r="X13" s="122">
        <v>0</v>
      </c>
      <c r="Y13" s="122">
        <v>23.71</v>
      </c>
      <c r="Z13" s="122">
        <v>0.153</v>
      </c>
      <c r="AA13" s="122">
        <v>0.35575000000000001</v>
      </c>
      <c r="AB13" s="122">
        <v>0.82532000000000005</v>
      </c>
      <c r="AC13" s="122">
        <v>9.31</v>
      </c>
      <c r="AD13" s="122">
        <v>0.377</v>
      </c>
    </row>
    <row r="14" spans="1:30" x14ac:dyDescent="0.3">
      <c r="A14" s="124" t="s">
        <v>793</v>
      </c>
      <c r="B14" s="122">
        <v>2695</v>
      </c>
      <c r="C14" s="122">
        <v>9.3313000000000006</v>
      </c>
      <c r="D14" s="122">
        <v>0.69799999999999995</v>
      </c>
      <c r="E14" s="122">
        <v>0.41799999999999998</v>
      </c>
      <c r="F14" s="122">
        <v>-3.2099999999999997E-2</v>
      </c>
      <c r="G14" s="122">
        <v>2.052E-2</v>
      </c>
      <c r="H14" s="122">
        <v>3875.4359899999999</v>
      </c>
      <c r="I14" s="124" t="s">
        <v>1557</v>
      </c>
      <c r="J14" s="124" t="s">
        <v>1557</v>
      </c>
      <c r="K14" s="122">
        <v>0.62043999999999999</v>
      </c>
      <c r="L14" s="122">
        <v>23.320160000000001</v>
      </c>
      <c r="M14" s="124" t="s">
        <v>1557</v>
      </c>
      <c r="N14" s="122">
        <v>0.30398999999999998</v>
      </c>
      <c r="O14" s="122">
        <v>0.17893000000000001</v>
      </c>
      <c r="P14" s="122">
        <v>2412.14</v>
      </c>
      <c r="Q14" s="122">
        <v>0.97899999999999998</v>
      </c>
      <c r="R14" s="124" t="s">
        <v>1557</v>
      </c>
      <c r="S14" s="122">
        <v>0.59599999999999997</v>
      </c>
      <c r="T14" s="122">
        <v>0.217</v>
      </c>
      <c r="U14" s="124" t="s">
        <v>1557</v>
      </c>
      <c r="V14" s="122">
        <v>250.45599999999999</v>
      </c>
      <c r="W14" s="122">
        <v>0</v>
      </c>
      <c r="X14" s="122">
        <v>0</v>
      </c>
      <c r="Y14" s="122">
        <v>23.71</v>
      </c>
      <c r="Z14" s="122">
        <v>0.153</v>
      </c>
      <c r="AA14" s="122">
        <v>0.35575000000000001</v>
      </c>
      <c r="AB14" s="122">
        <v>0.82532000000000005</v>
      </c>
      <c r="AC14" s="122">
        <v>9.31</v>
      </c>
      <c r="AD14" s="122">
        <v>0.377</v>
      </c>
    </row>
    <row r="15" spans="1:30" x14ac:dyDescent="0.3">
      <c r="A15" s="124" t="s">
        <v>794</v>
      </c>
      <c r="B15" s="122">
        <v>2695</v>
      </c>
      <c r="C15" s="122">
        <v>9.7092399999999994</v>
      </c>
      <c r="D15" s="122">
        <v>0.6855</v>
      </c>
      <c r="E15" s="122">
        <v>0.41799999999999998</v>
      </c>
      <c r="F15" s="122">
        <v>-2.9899999999999999E-2</v>
      </c>
      <c r="G15" s="122">
        <v>2.81E-2</v>
      </c>
      <c r="H15" s="122">
        <v>3875.4826200000002</v>
      </c>
      <c r="I15" s="124" t="s">
        <v>1557</v>
      </c>
      <c r="J15" s="124" t="s">
        <v>1557</v>
      </c>
      <c r="K15" s="122">
        <v>0.63061999999999996</v>
      </c>
      <c r="L15" s="122">
        <v>23.43966</v>
      </c>
      <c r="M15" s="124" t="s">
        <v>1557</v>
      </c>
      <c r="N15" s="122">
        <v>0.30398999999999998</v>
      </c>
      <c r="O15" s="122">
        <v>0.21842</v>
      </c>
      <c r="P15" s="122">
        <v>2412.06</v>
      </c>
      <c r="Q15" s="122">
        <v>0.96899999999999997</v>
      </c>
      <c r="R15" s="124" t="s">
        <v>1557</v>
      </c>
      <c r="S15" s="122">
        <v>0.59799999999999998</v>
      </c>
      <c r="T15" s="122">
        <v>0.217</v>
      </c>
      <c r="U15" s="124" t="s">
        <v>1557</v>
      </c>
      <c r="V15" s="122">
        <v>250.45699999999999</v>
      </c>
      <c r="W15" s="122">
        <v>0</v>
      </c>
      <c r="X15" s="122">
        <v>0</v>
      </c>
      <c r="Y15" s="122">
        <v>23.71</v>
      </c>
      <c r="Z15" s="122">
        <v>0.152</v>
      </c>
      <c r="AA15" s="122">
        <v>0.35258</v>
      </c>
      <c r="AB15" s="122">
        <v>0.82371000000000005</v>
      </c>
      <c r="AC15" s="122">
        <v>9.2899999999999991</v>
      </c>
      <c r="AD15" s="122">
        <v>0.38400000000000001</v>
      </c>
    </row>
    <row r="16" spans="1:30" x14ac:dyDescent="0.3">
      <c r="A16" s="124" t="s">
        <v>795</v>
      </c>
      <c r="B16" s="122">
        <v>2695</v>
      </c>
      <c r="C16" s="122">
        <v>9.7092399999999994</v>
      </c>
      <c r="D16" s="122">
        <v>0.6855</v>
      </c>
      <c r="E16" s="122">
        <v>0.41799999999999998</v>
      </c>
      <c r="F16" s="122">
        <v>-2.9899999999999999E-2</v>
      </c>
      <c r="G16" s="122">
        <v>2.81E-2</v>
      </c>
      <c r="H16" s="122">
        <v>3875.4826200000002</v>
      </c>
      <c r="I16" s="124" t="s">
        <v>1557</v>
      </c>
      <c r="J16" s="124" t="s">
        <v>1557</v>
      </c>
      <c r="K16" s="122">
        <v>0.63061999999999996</v>
      </c>
      <c r="L16" s="122">
        <v>23.43966</v>
      </c>
      <c r="M16" s="124" t="s">
        <v>1557</v>
      </c>
      <c r="N16" s="122">
        <v>0.30398999999999998</v>
      </c>
      <c r="O16" s="122">
        <v>0.21842</v>
      </c>
      <c r="P16" s="122">
        <v>2412.06</v>
      </c>
      <c r="Q16" s="122">
        <v>0.96899999999999997</v>
      </c>
      <c r="R16" s="124" t="s">
        <v>1557</v>
      </c>
      <c r="S16" s="122">
        <v>0.59799999999999998</v>
      </c>
      <c r="T16" s="122">
        <v>0.217</v>
      </c>
      <c r="U16" s="124" t="s">
        <v>1557</v>
      </c>
      <c r="V16" s="122">
        <v>250.45699999999999</v>
      </c>
      <c r="W16" s="122">
        <v>0</v>
      </c>
      <c r="X16" s="122">
        <v>0</v>
      </c>
      <c r="Y16" s="122">
        <v>23.71</v>
      </c>
      <c r="Z16" s="122">
        <v>0.152</v>
      </c>
      <c r="AA16" s="122">
        <v>0.35258</v>
      </c>
      <c r="AB16" s="122">
        <v>0.82371000000000005</v>
      </c>
      <c r="AC16" s="122">
        <v>9.2899999999999991</v>
      </c>
      <c r="AD16" s="122">
        <v>0.38400000000000001</v>
      </c>
    </row>
    <row r="17" spans="1:30" x14ac:dyDescent="0.3">
      <c r="A17" s="124" t="s">
        <v>796</v>
      </c>
      <c r="B17" s="122">
        <v>2695</v>
      </c>
      <c r="C17" s="122">
        <v>10.07098</v>
      </c>
      <c r="D17" s="122">
        <v>0.69550000000000001</v>
      </c>
      <c r="E17" s="122">
        <v>0.40799999999999997</v>
      </c>
      <c r="F17" s="122">
        <v>-3.0640000000000001E-2</v>
      </c>
      <c r="G17" s="122">
        <v>3.3369999999999997E-2</v>
      </c>
      <c r="H17" s="122">
        <v>3875.5329099999999</v>
      </c>
      <c r="I17" s="124" t="s">
        <v>1557</v>
      </c>
      <c r="J17" s="124" t="s">
        <v>1557</v>
      </c>
      <c r="K17" s="122">
        <v>0.64039000000000001</v>
      </c>
      <c r="L17" s="122">
        <v>23.568709999999999</v>
      </c>
      <c r="M17" s="124" t="s">
        <v>1557</v>
      </c>
      <c r="N17" s="122">
        <v>0.30398999999999998</v>
      </c>
      <c r="O17" s="122">
        <v>0.25102000000000002</v>
      </c>
      <c r="P17" s="122">
        <v>2412.2199999999998</v>
      </c>
      <c r="Q17" s="122">
        <v>0.98899999999999999</v>
      </c>
      <c r="R17" s="124" t="s">
        <v>1557</v>
      </c>
      <c r="S17" s="122">
        <v>0.59799999999999998</v>
      </c>
      <c r="T17" s="122">
        <v>0.40100000000000002</v>
      </c>
      <c r="U17" s="124" t="s">
        <v>1557</v>
      </c>
      <c r="V17" s="122">
        <v>250.459</v>
      </c>
      <c r="W17" s="122">
        <v>0</v>
      </c>
      <c r="X17" s="122">
        <v>0</v>
      </c>
      <c r="Y17" s="122">
        <v>23.71</v>
      </c>
      <c r="Z17" s="122">
        <v>0.152</v>
      </c>
      <c r="AA17" s="122">
        <v>0.35415999999999997</v>
      </c>
      <c r="AB17" s="122">
        <v>0.81889999999999996</v>
      </c>
      <c r="AC17" s="122">
        <v>9.31</v>
      </c>
      <c r="AD17" s="122">
        <v>0.39500000000000002</v>
      </c>
    </row>
    <row r="18" spans="1:30" x14ac:dyDescent="0.3">
      <c r="A18" s="124" t="s">
        <v>797</v>
      </c>
      <c r="B18" s="122">
        <v>2695</v>
      </c>
      <c r="C18" s="122">
        <v>10.07098</v>
      </c>
      <c r="D18" s="122">
        <v>0.69550000000000001</v>
      </c>
      <c r="E18" s="122">
        <v>0.40799999999999997</v>
      </c>
      <c r="F18" s="122">
        <v>-3.0640000000000001E-2</v>
      </c>
      <c r="G18" s="122">
        <v>3.3369999999999997E-2</v>
      </c>
      <c r="H18" s="122">
        <v>3875.5329099999999</v>
      </c>
      <c r="I18" s="124" t="s">
        <v>1557</v>
      </c>
      <c r="J18" s="124" t="s">
        <v>1557</v>
      </c>
      <c r="K18" s="122">
        <v>0.64039000000000001</v>
      </c>
      <c r="L18" s="122">
        <v>23.568709999999999</v>
      </c>
      <c r="M18" s="124" t="s">
        <v>1557</v>
      </c>
      <c r="N18" s="122">
        <v>0.30398999999999998</v>
      </c>
      <c r="O18" s="122">
        <v>0.25102000000000002</v>
      </c>
      <c r="P18" s="122">
        <v>2412.2199999999998</v>
      </c>
      <c r="Q18" s="122">
        <v>0.98899999999999999</v>
      </c>
      <c r="R18" s="124" t="s">
        <v>1557</v>
      </c>
      <c r="S18" s="122">
        <v>0.59799999999999998</v>
      </c>
      <c r="T18" s="122">
        <v>0.40100000000000002</v>
      </c>
      <c r="U18" s="124" t="s">
        <v>1557</v>
      </c>
      <c r="V18" s="122">
        <v>250.459</v>
      </c>
      <c r="W18" s="122">
        <v>0</v>
      </c>
      <c r="X18" s="122">
        <v>0</v>
      </c>
      <c r="Y18" s="122">
        <v>23.71</v>
      </c>
      <c r="Z18" s="122">
        <v>0.152</v>
      </c>
      <c r="AA18" s="122">
        <v>0.35415999999999997</v>
      </c>
      <c r="AB18" s="122">
        <v>0.81889999999999996</v>
      </c>
      <c r="AC18" s="122">
        <v>9.31</v>
      </c>
      <c r="AD18" s="122">
        <v>0.39500000000000002</v>
      </c>
    </row>
    <row r="19" spans="1:30" x14ac:dyDescent="0.3">
      <c r="A19" s="124" t="s">
        <v>798</v>
      </c>
      <c r="B19" s="122">
        <v>2695</v>
      </c>
      <c r="C19" s="122">
        <v>10.380739999999999</v>
      </c>
      <c r="D19" s="122">
        <v>0.62838000000000005</v>
      </c>
      <c r="E19" s="122">
        <v>0.39</v>
      </c>
      <c r="F19" s="122">
        <v>-3.0609999999999998E-2</v>
      </c>
      <c r="G19" s="122">
        <v>3.0259999999999999E-2</v>
      </c>
      <c r="H19" s="122">
        <v>3875.5600399999998</v>
      </c>
      <c r="I19" s="124" t="s">
        <v>1557</v>
      </c>
      <c r="J19" s="124" t="s">
        <v>1557</v>
      </c>
      <c r="K19" s="122">
        <v>0.64995999999999998</v>
      </c>
      <c r="L19" s="122">
        <v>23.638390000000001</v>
      </c>
      <c r="M19" s="124" t="s">
        <v>1557</v>
      </c>
      <c r="N19" s="122">
        <v>0.29809999999999998</v>
      </c>
      <c r="O19" s="122">
        <v>0.27975</v>
      </c>
      <c r="P19" s="122">
        <v>2412.2399999999998</v>
      </c>
      <c r="Q19" s="122">
        <v>0.99199999999999999</v>
      </c>
      <c r="R19" s="124" t="s">
        <v>1557</v>
      </c>
      <c r="S19" s="122">
        <v>0.59599999999999997</v>
      </c>
      <c r="T19" s="122">
        <v>0.40200000000000002</v>
      </c>
      <c r="U19" s="124" t="s">
        <v>1557</v>
      </c>
      <c r="V19" s="122">
        <v>250.46</v>
      </c>
      <c r="W19" s="122">
        <v>0</v>
      </c>
      <c r="X19" s="122">
        <v>0</v>
      </c>
      <c r="Y19" s="122">
        <v>23.71</v>
      </c>
      <c r="Z19" s="122">
        <v>0.152</v>
      </c>
      <c r="AA19" s="122">
        <v>0.35415999999999997</v>
      </c>
      <c r="AB19" s="122">
        <v>0.80449000000000004</v>
      </c>
      <c r="AC19" s="122">
        <v>9.35</v>
      </c>
      <c r="AD19" s="122">
        <v>0.40600000000000003</v>
      </c>
    </row>
    <row r="20" spans="1:30" x14ac:dyDescent="0.3">
      <c r="A20" s="124" t="s">
        <v>799</v>
      </c>
      <c r="B20" s="122">
        <v>2695</v>
      </c>
      <c r="C20" s="122">
        <v>10.380739999999999</v>
      </c>
      <c r="D20" s="122">
        <v>0.62838000000000005</v>
      </c>
      <c r="E20" s="122">
        <v>0.39</v>
      </c>
      <c r="F20" s="122">
        <v>-3.0609999999999998E-2</v>
      </c>
      <c r="G20" s="122">
        <v>3.0259999999999999E-2</v>
      </c>
      <c r="H20" s="122">
        <v>3875.5600399999998</v>
      </c>
      <c r="I20" s="124" t="s">
        <v>1557</v>
      </c>
      <c r="J20" s="124" t="s">
        <v>1557</v>
      </c>
      <c r="K20" s="122">
        <v>0.64995999999999998</v>
      </c>
      <c r="L20" s="122">
        <v>23.638390000000001</v>
      </c>
      <c r="M20" s="124" t="s">
        <v>1557</v>
      </c>
      <c r="N20" s="122">
        <v>0.29809999999999998</v>
      </c>
      <c r="O20" s="122">
        <v>0.27975</v>
      </c>
      <c r="P20" s="122">
        <v>2412.2399999999998</v>
      </c>
      <c r="Q20" s="122">
        <v>0.99199999999999999</v>
      </c>
      <c r="R20" s="124" t="s">
        <v>1557</v>
      </c>
      <c r="S20" s="122">
        <v>0.59599999999999997</v>
      </c>
      <c r="T20" s="122">
        <v>0.40200000000000002</v>
      </c>
      <c r="U20" s="124" t="s">
        <v>1557</v>
      </c>
      <c r="V20" s="122">
        <v>250.46</v>
      </c>
      <c r="W20" s="122">
        <v>0</v>
      </c>
      <c r="X20" s="122">
        <v>0</v>
      </c>
      <c r="Y20" s="122">
        <v>23.71</v>
      </c>
      <c r="Z20" s="122">
        <v>0.152</v>
      </c>
      <c r="AA20" s="122">
        <v>0.35415999999999997</v>
      </c>
      <c r="AB20" s="122">
        <v>0.80449000000000004</v>
      </c>
      <c r="AC20" s="122">
        <v>9.35</v>
      </c>
      <c r="AD20" s="122">
        <v>0.40600000000000003</v>
      </c>
    </row>
    <row r="21" spans="1:30" x14ac:dyDescent="0.3">
      <c r="A21" s="124" t="s">
        <v>800</v>
      </c>
      <c r="B21" s="122">
        <v>2695</v>
      </c>
      <c r="C21" s="122">
        <v>10.34789</v>
      </c>
      <c r="D21" s="122">
        <v>0.60528000000000004</v>
      </c>
      <c r="E21" s="122">
        <v>0.38600000000000001</v>
      </c>
      <c r="F21" s="122">
        <v>-3.048E-2</v>
      </c>
      <c r="G21" s="122">
        <v>3.0429999999999999E-2</v>
      </c>
      <c r="H21" s="122">
        <v>3875.5865600000002</v>
      </c>
      <c r="I21" s="124" t="s">
        <v>1557</v>
      </c>
      <c r="J21" s="124" t="s">
        <v>1557</v>
      </c>
      <c r="K21" s="122">
        <v>0.65954000000000002</v>
      </c>
      <c r="L21" s="122">
        <v>23.70656</v>
      </c>
      <c r="M21" s="124" t="s">
        <v>1557</v>
      </c>
      <c r="N21" s="122">
        <v>0.29809999999999998</v>
      </c>
      <c r="O21" s="122">
        <v>0.30356</v>
      </c>
      <c r="P21" s="122">
        <v>2412.17</v>
      </c>
      <c r="Q21" s="122">
        <v>0.98299999999999998</v>
      </c>
      <c r="R21" s="124" t="s">
        <v>1557</v>
      </c>
      <c r="S21" s="122">
        <v>0.59699999999999998</v>
      </c>
      <c r="T21" s="122">
        <v>0.39600000000000002</v>
      </c>
      <c r="U21" s="124" t="s">
        <v>1557</v>
      </c>
      <c r="V21" s="122">
        <v>250.46100000000001</v>
      </c>
      <c r="W21" s="122">
        <v>0</v>
      </c>
      <c r="X21" s="122">
        <v>0</v>
      </c>
      <c r="Y21" s="122">
        <v>23.71</v>
      </c>
      <c r="Z21" s="122">
        <v>0.151</v>
      </c>
      <c r="AA21" s="122">
        <v>0.35415999999999997</v>
      </c>
      <c r="AB21" s="122">
        <v>0.78535999999999995</v>
      </c>
      <c r="AC21" s="122">
        <v>9.4</v>
      </c>
      <c r="AD21" s="122">
        <v>0.41599999999999998</v>
      </c>
    </row>
    <row r="22" spans="1:30" x14ac:dyDescent="0.3">
      <c r="A22" s="124" t="s">
        <v>801</v>
      </c>
      <c r="B22" s="122">
        <v>2695</v>
      </c>
      <c r="C22" s="122">
        <v>10.34789</v>
      </c>
      <c r="D22" s="122">
        <v>0.60528000000000004</v>
      </c>
      <c r="E22" s="122">
        <v>0.38600000000000001</v>
      </c>
      <c r="F22" s="122">
        <v>-3.048E-2</v>
      </c>
      <c r="G22" s="122">
        <v>3.0429999999999999E-2</v>
      </c>
      <c r="H22" s="122">
        <v>3875.5865600000002</v>
      </c>
      <c r="I22" s="124" t="s">
        <v>1557</v>
      </c>
      <c r="J22" s="124" t="s">
        <v>1557</v>
      </c>
      <c r="K22" s="122">
        <v>0.65954000000000002</v>
      </c>
      <c r="L22" s="122">
        <v>23.70656</v>
      </c>
      <c r="M22" s="124" t="s">
        <v>1557</v>
      </c>
      <c r="N22" s="122">
        <v>0.29809999999999998</v>
      </c>
      <c r="O22" s="122">
        <v>0.30356</v>
      </c>
      <c r="P22" s="122">
        <v>2412.17</v>
      </c>
      <c r="Q22" s="122">
        <v>0.98299999999999998</v>
      </c>
      <c r="R22" s="124" t="s">
        <v>1557</v>
      </c>
      <c r="S22" s="122">
        <v>0.59699999999999998</v>
      </c>
      <c r="T22" s="122">
        <v>0.39600000000000002</v>
      </c>
      <c r="U22" s="124" t="s">
        <v>1557</v>
      </c>
      <c r="V22" s="122">
        <v>250.46100000000001</v>
      </c>
      <c r="W22" s="122">
        <v>0</v>
      </c>
      <c r="X22" s="122">
        <v>0</v>
      </c>
      <c r="Y22" s="122">
        <v>23.71</v>
      </c>
      <c r="Z22" s="122">
        <v>0.151</v>
      </c>
      <c r="AA22" s="122">
        <v>0.35415999999999997</v>
      </c>
      <c r="AB22" s="122">
        <v>0.78535999999999995</v>
      </c>
      <c r="AC22" s="122">
        <v>9.4</v>
      </c>
      <c r="AD22" s="122">
        <v>0.41599999999999998</v>
      </c>
    </row>
    <row r="23" spans="1:30" x14ac:dyDescent="0.3">
      <c r="A23" s="124" t="s">
        <v>802</v>
      </c>
      <c r="B23" s="122">
        <v>2695</v>
      </c>
      <c r="C23" s="122">
        <v>10.283289999999999</v>
      </c>
      <c r="D23" s="122">
        <v>0.57987</v>
      </c>
      <c r="E23" s="122">
        <v>0.38600000000000001</v>
      </c>
      <c r="F23" s="122">
        <v>-3.125E-2</v>
      </c>
      <c r="G23" s="122">
        <v>3.304E-2</v>
      </c>
      <c r="H23" s="122">
        <v>3875.6033200000002</v>
      </c>
      <c r="I23" s="124" t="s">
        <v>1557</v>
      </c>
      <c r="J23" s="124" t="s">
        <v>1557</v>
      </c>
      <c r="K23" s="122">
        <v>0.66866999999999999</v>
      </c>
      <c r="L23" s="122">
        <v>23.749680000000001</v>
      </c>
      <c r="M23" s="124" t="s">
        <v>1557</v>
      </c>
      <c r="N23" s="122">
        <v>0.30398999999999998</v>
      </c>
      <c r="O23" s="122">
        <v>0.32177</v>
      </c>
      <c r="P23" s="122">
        <v>2412.13</v>
      </c>
      <c r="Q23" s="122">
        <v>0.97799999999999998</v>
      </c>
      <c r="R23" s="124" t="s">
        <v>1557</v>
      </c>
      <c r="S23" s="122">
        <v>0.59699999999999998</v>
      </c>
      <c r="T23" s="122">
        <v>0.40899999999999997</v>
      </c>
      <c r="U23" s="122">
        <v>56.33</v>
      </c>
      <c r="V23" s="122">
        <v>250.46199999999999</v>
      </c>
      <c r="W23" s="122">
        <v>0</v>
      </c>
      <c r="X23" s="122">
        <v>0</v>
      </c>
      <c r="Y23" s="122">
        <v>23.71</v>
      </c>
      <c r="Z23" s="122">
        <v>0.15</v>
      </c>
      <c r="AA23" s="122">
        <v>0.35100999999999999</v>
      </c>
      <c r="AB23" s="122">
        <v>0.76634000000000002</v>
      </c>
      <c r="AC23" s="122">
        <v>9.34</v>
      </c>
      <c r="AD23" s="122">
        <v>0.42199999999999999</v>
      </c>
    </row>
    <row r="24" spans="1:30" x14ac:dyDescent="0.3">
      <c r="A24" s="124" t="s">
        <v>803</v>
      </c>
      <c r="B24" s="122">
        <v>2695</v>
      </c>
      <c r="C24" s="122">
        <v>10.283289999999999</v>
      </c>
      <c r="D24" s="122">
        <v>0.57987</v>
      </c>
      <c r="E24" s="122">
        <v>0.38600000000000001</v>
      </c>
      <c r="F24" s="122">
        <v>-3.125E-2</v>
      </c>
      <c r="G24" s="122">
        <v>3.304E-2</v>
      </c>
      <c r="H24" s="122">
        <v>3875.6033200000002</v>
      </c>
      <c r="I24" s="124" t="s">
        <v>1557</v>
      </c>
      <c r="J24" s="124" t="s">
        <v>1557</v>
      </c>
      <c r="K24" s="122">
        <v>0.66866999999999999</v>
      </c>
      <c r="L24" s="122">
        <v>23.749680000000001</v>
      </c>
      <c r="M24" s="124" t="s">
        <v>1557</v>
      </c>
      <c r="N24" s="122">
        <v>0.30398999999999998</v>
      </c>
      <c r="O24" s="122">
        <v>0.32177</v>
      </c>
      <c r="P24" s="122">
        <v>2412.13</v>
      </c>
      <c r="Q24" s="122">
        <v>0.97799999999999998</v>
      </c>
      <c r="R24" s="124" t="s">
        <v>1557</v>
      </c>
      <c r="S24" s="122">
        <v>0.59699999999999998</v>
      </c>
      <c r="T24" s="122">
        <v>0.40899999999999997</v>
      </c>
      <c r="U24" s="122">
        <v>56.33</v>
      </c>
      <c r="V24" s="122">
        <v>250.46199999999999</v>
      </c>
      <c r="W24" s="122">
        <v>0</v>
      </c>
      <c r="X24" s="122">
        <v>0</v>
      </c>
      <c r="Y24" s="122">
        <v>23.71</v>
      </c>
      <c r="Z24" s="122">
        <v>0.15</v>
      </c>
      <c r="AA24" s="122">
        <v>0.35100999999999999</v>
      </c>
      <c r="AB24" s="122">
        <v>0.76634000000000002</v>
      </c>
      <c r="AC24" s="122">
        <v>9.34</v>
      </c>
      <c r="AD24" s="122">
        <v>0.42199999999999999</v>
      </c>
    </row>
    <row r="25" spans="1:30" x14ac:dyDescent="0.3">
      <c r="A25" s="124" t="s">
        <v>804</v>
      </c>
      <c r="B25" s="122">
        <v>2695</v>
      </c>
      <c r="C25" s="122">
        <v>10.096019999999999</v>
      </c>
      <c r="D25" s="122">
        <v>0.55676999999999999</v>
      </c>
      <c r="E25" s="122">
        <v>0.40050000000000002</v>
      </c>
      <c r="F25" s="122">
        <v>-3.0370000000000001E-2</v>
      </c>
      <c r="G25" s="122">
        <v>2.9149999999999999E-2</v>
      </c>
      <c r="H25" s="122">
        <v>3875.6048500000002</v>
      </c>
      <c r="I25" s="124" t="s">
        <v>1557</v>
      </c>
      <c r="J25" s="124" t="s">
        <v>1557</v>
      </c>
      <c r="K25" s="122">
        <v>0.67766000000000004</v>
      </c>
      <c r="L25" s="122">
        <v>23.753609999999998</v>
      </c>
      <c r="M25" s="124" t="s">
        <v>1557</v>
      </c>
      <c r="N25" s="122">
        <v>0.32163999999999998</v>
      </c>
      <c r="O25" s="122">
        <v>0.30958999999999998</v>
      </c>
      <c r="P25" s="122">
        <v>2412.2800000000002</v>
      </c>
      <c r="Q25" s="122">
        <v>0.997</v>
      </c>
      <c r="R25" s="124" t="s">
        <v>1557</v>
      </c>
      <c r="S25" s="122">
        <v>0.59699999999999998</v>
      </c>
      <c r="T25" s="122">
        <v>0.40500000000000003</v>
      </c>
      <c r="U25" s="124" t="s">
        <v>1557</v>
      </c>
      <c r="V25" s="122">
        <v>250.46299999999999</v>
      </c>
      <c r="W25" s="122">
        <v>0</v>
      </c>
      <c r="X25" s="122">
        <v>0</v>
      </c>
      <c r="Y25" s="122">
        <v>23.71</v>
      </c>
      <c r="Z25" s="122">
        <v>0.15</v>
      </c>
      <c r="AA25" s="122">
        <v>0.35100999999999999</v>
      </c>
      <c r="AB25" s="122">
        <v>0.73956</v>
      </c>
      <c r="AC25" s="122">
        <v>9.32</v>
      </c>
      <c r="AD25" s="122">
        <v>0.44</v>
      </c>
    </row>
    <row r="26" spans="1:30" x14ac:dyDescent="0.3">
      <c r="A26" s="124" t="s">
        <v>805</v>
      </c>
      <c r="B26" s="122">
        <v>2695</v>
      </c>
      <c r="C26" s="122">
        <v>10.096019999999999</v>
      </c>
      <c r="D26" s="122">
        <v>0.55676999999999999</v>
      </c>
      <c r="E26" s="122">
        <v>0.40050000000000002</v>
      </c>
      <c r="F26" s="122">
        <v>-3.0370000000000001E-2</v>
      </c>
      <c r="G26" s="122">
        <v>2.9149999999999999E-2</v>
      </c>
      <c r="H26" s="122">
        <v>3875.6048500000002</v>
      </c>
      <c r="I26" s="124" t="s">
        <v>1557</v>
      </c>
      <c r="J26" s="124" t="s">
        <v>1557</v>
      </c>
      <c r="K26" s="122">
        <v>0.67766000000000004</v>
      </c>
      <c r="L26" s="122">
        <v>23.753609999999998</v>
      </c>
      <c r="M26" s="124" t="s">
        <v>1557</v>
      </c>
      <c r="N26" s="122">
        <v>0.32163999999999998</v>
      </c>
      <c r="O26" s="122">
        <v>0.30958999999999998</v>
      </c>
      <c r="P26" s="122">
        <v>2412.2800000000002</v>
      </c>
      <c r="Q26" s="122">
        <v>0.997</v>
      </c>
      <c r="R26" s="124" t="s">
        <v>1557</v>
      </c>
      <c r="S26" s="122">
        <v>0.59699999999999998</v>
      </c>
      <c r="T26" s="122">
        <v>0.40500000000000003</v>
      </c>
      <c r="U26" s="124" t="s">
        <v>1557</v>
      </c>
      <c r="V26" s="122">
        <v>250.46299999999999</v>
      </c>
      <c r="W26" s="122">
        <v>0</v>
      </c>
      <c r="X26" s="122">
        <v>0</v>
      </c>
      <c r="Y26" s="122">
        <v>23.71</v>
      </c>
      <c r="Z26" s="122">
        <v>0.15</v>
      </c>
      <c r="AA26" s="122">
        <v>0.35100999999999999</v>
      </c>
      <c r="AB26" s="122">
        <v>0.73956</v>
      </c>
      <c r="AC26" s="122">
        <v>9.32</v>
      </c>
      <c r="AD26" s="122">
        <v>0.44</v>
      </c>
    </row>
    <row r="27" spans="1:30" x14ac:dyDescent="0.3">
      <c r="A27" s="124" t="s">
        <v>806</v>
      </c>
      <c r="B27" s="122">
        <v>2695</v>
      </c>
      <c r="C27" s="122">
        <v>9.97119</v>
      </c>
      <c r="D27" s="122">
        <v>0.47360999999999998</v>
      </c>
      <c r="E27" s="122">
        <v>0.41299999999999998</v>
      </c>
      <c r="F27" s="122">
        <v>-2.9770000000000001E-2</v>
      </c>
      <c r="G27" s="122">
        <v>2.564E-2</v>
      </c>
      <c r="H27" s="122">
        <v>3875.6079</v>
      </c>
      <c r="I27" s="124" t="s">
        <v>1557</v>
      </c>
      <c r="J27" s="124" t="s">
        <v>1557</v>
      </c>
      <c r="K27" s="122">
        <v>0.68674999999999997</v>
      </c>
      <c r="L27" s="122">
        <v>23.76145</v>
      </c>
      <c r="M27" s="122">
        <v>28.271999999999998</v>
      </c>
      <c r="N27" s="122">
        <v>0.37403999999999998</v>
      </c>
      <c r="O27" s="122">
        <v>0.29158000000000001</v>
      </c>
      <c r="P27" s="122">
        <v>2412.4</v>
      </c>
      <c r="Q27" s="122">
        <v>1.0129999999999999</v>
      </c>
      <c r="R27" s="124" t="s">
        <v>1557</v>
      </c>
      <c r="S27" s="122">
        <v>0.59699999999999998</v>
      </c>
      <c r="T27" s="122">
        <v>0.40500000000000003</v>
      </c>
      <c r="U27" s="124" t="s">
        <v>1557</v>
      </c>
      <c r="V27" s="122">
        <v>250.464</v>
      </c>
      <c r="W27" s="122">
        <v>0</v>
      </c>
      <c r="X27" s="122">
        <v>0</v>
      </c>
      <c r="Y27" s="122">
        <v>23.71</v>
      </c>
      <c r="Z27" s="122">
        <v>0.14899999999999999</v>
      </c>
      <c r="AA27" s="122">
        <v>0.35258</v>
      </c>
      <c r="AB27" s="122">
        <v>0.70987</v>
      </c>
      <c r="AC27" s="122">
        <v>9.27</v>
      </c>
      <c r="AD27" s="122">
        <v>0.45800000000000002</v>
      </c>
    </row>
    <row r="28" spans="1:30" x14ac:dyDescent="0.3">
      <c r="A28" s="124" t="s">
        <v>807</v>
      </c>
      <c r="B28" s="122">
        <v>2695</v>
      </c>
      <c r="C28" s="122">
        <v>9.97119</v>
      </c>
      <c r="D28" s="122">
        <v>0.47360999999999998</v>
      </c>
      <c r="E28" s="122">
        <v>0.41299999999999998</v>
      </c>
      <c r="F28" s="122">
        <v>-2.9770000000000001E-2</v>
      </c>
      <c r="G28" s="122">
        <v>2.564E-2</v>
      </c>
      <c r="H28" s="122">
        <v>3875.6079</v>
      </c>
      <c r="I28" s="124" t="s">
        <v>1557</v>
      </c>
      <c r="J28" s="124" t="s">
        <v>1557</v>
      </c>
      <c r="K28" s="122">
        <v>0.68674999999999997</v>
      </c>
      <c r="L28" s="122">
        <v>23.76145</v>
      </c>
      <c r="M28" s="122">
        <v>28.271999999999998</v>
      </c>
      <c r="N28" s="122">
        <v>0.37403999999999998</v>
      </c>
      <c r="O28" s="122">
        <v>0.29158000000000001</v>
      </c>
      <c r="P28" s="122">
        <v>2412.4</v>
      </c>
      <c r="Q28" s="122">
        <v>1.0129999999999999</v>
      </c>
      <c r="R28" s="124" t="s">
        <v>1557</v>
      </c>
      <c r="S28" s="122">
        <v>0.59699999999999998</v>
      </c>
      <c r="T28" s="122">
        <v>0.40500000000000003</v>
      </c>
      <c r="U28" s="124" t="s">
        <v>1557</v>
      </c>
      <c r="V28" s="122">
        <v>250.464</v>
      </c>
      <c r="W28" s="122">
        <v>0</v>
      </c>
      <c r="X28" s="122">
        <v>0</v>
      </c>
      <c r="Y28" s="122">
        <v>23.71</v>
      </c>
      <c r="Z28" s="122">
        <v>0.14899999999999999</v>
      </c>
      <c r="AA28" s="122">
        <v>0.35258</v>
      </c>
      <c r="AB28" s="122">
        <v>0.70987</v>
      </c>
      <c r="AC28" s="122">
        <v>9.27</v>
      </c>
      <c r="AD28" s="122">
        <v>0.45800000000000002</v>
      </c>
    </row>
    <row r="29" spans="1:30" x14ac:dyDescent="0.3">
      <c r="A29" s="124" t="s">
        <v>808</v>
      </c>
      <c r="B29" s="122">
        <v>2695</v>
      </c>
      <c r="C29" s="122">
        <v>9.9096899999999994</v>
      </c>
      <c r="D29" s="122">
        <v>0.55215000000000003</v>
      </c>
      <c r="E29" s="122">
        <v>0.41799999999999998</v>
      </c>
      <c r="F29" s="122">
        <v>-2.8750000000000001E-2</v>
      </c>
      <c r="G29" s="122">
        <v>2.5270000000000001E-2</v>
      </c>
      <c r="H29" s="122">
        <v>3875.5993600000002</v>
      </c>
      <c r="I29" s="124" t="s">
        <v>1557</v>
      </c>
      <c r="J29" s="124" t="s">
        <v>1557</v>
      </c>
      <c r="K29" s="122">
        <v>0.69303000000000003</v>
      </c>
      <c r="L29" s="122">
        <v>23.73949</v>
      </c>
      <c r="M29" s="124" t="s">
        <v>1557</v>
      </c>
      <c r="N29" s="122">
        <v>0.44452000000000003</v>
      </c>
      <c r="O29" s="122">
        <v>0.25102000000000002</v>
      </c>
      <c r="P29" s="122">
        <v>2412.48</v>
      </c>
      <c r="Q29" s="122">
        <v>1.0229999999999999</v>
      </c>
      <c r="R29" s="124" t="s">
        <v>1557</v>
      </c>
      <c r="S29" s="122">
        <v>0.59599999999999997</v>
      </c>
      <c r="T29" s="122">
        <v>0.39700000000000002</v>
      </c>
      <c r="U29" s="124" t="s">
        <v>1557</v>
      </c>
      <c r="V29" s="122">
        <v>250.52500000000001</v>
      </c>
      <c r="W29" s="122">
        <v>0</v>
      </c>
      <c r="X29" s="122">
        <v>0</v>
      </c>
      <c r="Y29" s="122">
        <v>23.71</v>
      </c>
      <c r="Z29" s="122">
        <v>0.14899999999999999</v>
      </c>
      <c r="AA29" s="122">
        <v>0.35258</v>
      </c>
      <c r="AB29" s="122">
        <v>0.66501999999999994</v>
      </c>
      <c r="AC29" s="122">
        <v>9.24</v>
      </c>
      <c r="AD29" s="122">
        <v>0.46700000000000003</v>
      </c>
    </row>
    <row r="30" spans="1:30" x14ac:dyDescent="0.3">
      <c r="A30" s="124" t="s">
        <v>809</v>
      </c>
      <c r="B30" s="122">
        <v>2695</v>
      </c>
      <c r="C30" s="122">
        <v>9.9096899999999994</v>
      </c>
      <c r="D30" s="122">
        <v>0.55215000000000003</v>
      </c>
      <c r="E30" s="122">
        <v>0.41799999999999998</v>
      </c>
      <c r="F30" s="122">
        <v>-2.8750000000000001E-2</v>
      </c>
      <c r="G30" s="122">
        <v>2.5270000000000001E-2</v>
      </c>
      <c r="H30" s="122">
        <v>3875.5993600000002</v>
      </c>
      <c r="I30" s="124" t="s">
        <v>1557</v>
      </c>
      <c r="J30" s="124" t="s">
        <v>1557</v>
      </c>
      <c r="K30" s="122">
        <v>0.69303000000000003</v>
      </c>
      <c r="L30" s="122">
        <v>23.73949</v>
      </c>
      <c r="M30" s="124" t="s">
        <v>1557</v>
      </c>
      <c r="N30" s="122">
        <v>0.44452000000000003</v>
      </c>
      <c r="O30" s="122">
        <v>0.25102000000000002</v>
      </c>
      <c r="P30" s="122">
        <v>2412.48</v>
      </c>
      <c r="Q30" s="122">
        <v>1.0229999999999999</v>
      </c>
      <c r="R30" s="124" t="s">
        <v>1557</v>
      </c>
      <c r="S30" s="122">
        <v>0.59599999999999997</v>
      </c>
      <c r="T30" s="122">
        <v>0.39700000000000002</v>
      </c>
      <c r="U30" s="124" t="s">
        <v>1557</v>
      </c>
      <c r="V30" s="122">
        <v>250.52500000000001</v>
      </c>
      <c r="W30" s="122">
        <v>0</v>
      </c>
      <c r="X30" s="122">
        <v>0</v>
      </c>
      <c r="Y30" s="122">
        <v>23.71</v>
      </c>
      <c r="Z30" s="122">
        <v>0.14899999999999999</v>
      </c>
      <c r="AA30" s="122">
        <v>0.35258</v>
      </c>
      <c r="AB30" s="122">
        <v>0.66501999999999994</v>
      </c>
      <c r="AC30" s="122">
        <v>9.24</v>
      </c>
      <c r="AD30" s="122">
        <v>0.46700000000000003</v>
      </c>
    </row>
    <row r="31" spans="1:30" x14ac:dyDescent="0.3">
      <c r="A31" s="124" t="s">
        <v>810</v>
      </c>
      <c r="B31" s="122">
        <v>2695</v>
      </c>
      <c r="C31" s="122">
        <v>9.9251100000000001</v>
      </c>
      <c r="D31" s="122">
        <v>0.67049999999999998</v>
      </c>
      <c r="E31" s="122">
        <v>0.41799999999999998</v>
      </c>
      <c r="F31" s="122">
        <v>-2.69E-2</v>
      </c>
      <c r="G31" s="122">
        <v>2.768E-2</v>
      </c>
      <c r="H31" s="122">
        <v>3875.5835099999999</v>
      </c>
      <c r="I31" s="124" t="s">
        <v>1557</v>
      </c>
      <c r="J31" s="124" t="s">
        <v>1557</v>
      </c>
      <c r="K31" s="122">
        <v>0.69054000000000004</v>
      </c>
      <c r="L31" s="122">
        <v>23.698720000000002</v>
      </c>
      <c r="M31" s="124" t="s">
        <v>1557</v>
      </c>
      <c r="N31" s="122">
        <v>0.47409000000000001</v>
      </c>
      <c r="O31" s="122">
        <v>0.14509</v>
      </c>
      <c r="P31" s="122">
        <v>2412.5</v>
      </c>
      <c r="Q31" s="122">
        <v>1.0249999999999999</v>
      </c>
      <c r="R31" s="124" t="s">
        <v>1557</v>
      </c>
      <c r="S31" s="122">
        <v>0.59599999999999997</v>
      </c>
      <c r="T31" s="122">
        <v>0.41799999999999998</v>
      </c>
      <c r="U31" s="124" t="s">
        <v>1557</v>
      </c>
      <c r="V31" s="122">
        <v>250.58500000000001</v>
      </c>
      <c r="W31" s="122">
        <v>0</v>
      </c>
      <c r="X31" s="122">
        <v>0</v>
      </c>
      <c r="Y31" s="122">
        <v>23.71</v>
      </c>
      <c r="Z31" s="122">
        <v>0.14799999999999999</v>
      </c>
      <c r="AA31" s="122">
        <v>0.34627000000000002</v>
      </c>
      <c r="AB31" s="122">
        <v>0.61921999999999999</v>
      </c>
      <c r="AC31" s="122">
        <v>9.2799999999999994</v>
      </c>
      <c r="AD31" s="122">
        <v>0.47199999999999998</v>
      </c>
    </row>
    <row r="32" spans="1:30" x14ac:dyDescent="0.3">
      <c r="A32" s="124" t="s">
        <v>811</v>
      </c>
      <c r="B32" s="122">
        <v>2695</v>
      </c>
      <c r="C32" s="122">
        <v>9.9251100000000001</v>
      </c>
      <c r="D32" s="122">
        <v>0.67049999999999998</v>
      </c>
      <c r="E32" s="122">
        <v>0.41799999999999998</v>
      </c>
      <c r="F32" s="122">
        <v>-2.69E-2</v>
      </c>
      <c r="G32" s="122">
        <v>2.768E-2</v>
      </c>
      <c r="H32" s="122">
        <v>3875.5835099999999</v>
      </c>
      <c r="I32" s="124" t="s">
        <v>1557</v>
      </c>
      <c r="J32" s="124" t="s">
        <v>1557</v>
      </c>
      <c r="K32" s="122">
        <v>0.69054000000000004</v>
      </c>
      <c r="L32" s="122">
        <v>23.698720000000002</v>
      </c>
      <c r="M32" s="124" t="s">
        <v>1557</v>
      </c>
      <c r="N32" s="122">
        <v>0.47409000000000001</v>
      </c>
      <c r="O32" s="122">
        <v>0.14509</v>
      </c>
      <c r="P32" s="122">
        <v>2412.5</v>
      </c>
      <c r="Q32" s="122">
        <v>1.0249999999999999</v>
      </c>
      <c r="R32" s="124" t="s">
        <v>1557</v>
      </c>
      <c r="S32" s="122">
        <v>0.59599999999999997</v>
      </c>
      <c r="T32" s="122">
        <v>0.41799999999999998</v>
      </c>
      <c r="U32" s="124" t="s">
        <v>1557</v>
      </c>
      <c r="V32" s="122">
        <v>250.58500000000001</v>
      </c>
      <c r="W32" s="122">
        <v>0</v>
      </c>
      <c r="X32" s="122">
        <v>0</v>
      </c>
      <c r="Y32" s="122">
        <v>23.71</v>
      </c>
      <c r="Z32" s="122">
        <v>0.14799999999999999</v>
      </c>
      <c r="AA32" s="122">
        <v>0.34627000000000002</v>
      </c>
      <c r="AB32" s="122">
        <v>0.61921999999999999</v>
      </c>
      <c r="AC32" s="122">
        <v>9.2799999999999994</v>
      </c>
      <c r="AD32" s="122">
        <v>0.47199999999999998</v>
      </c>
    </row>
    <row r="33" spans="1:30" x14ac:dyDescent="0.3">
      <c r="A33" s="124" t="s">
        <v>812</v>
      </c>
      <c r="B33" s="122">
        <v>2695</v>
      </c>
      <c r="C33" s="122">
        <v>9.9644100000000009</v>
      </c>
      <c r="D33" s="122">
        <v>0.72799999999999998</v>
      </c>
      <c r="E33" s="122">
        <v>0.41799999999999998</v>
      </c>
      <c r="F33" s="122">
        <v>-3.2309999999999998E-2</v>
      </c>
      <c r="G33" s="122">
        <v>2.8590000000000001E-2</v>
      </c>
      <c r="H33" s="122">
        <v>3875.5509000000002</v>
      </c>
      <c r="I33" s="124" t="s">
        <v>1557</v>
      </c>
      <c r="J33" s="124" t="s">
        <v>1557</v>
      </c>
      <c r="K33" s="122">
        <v>0.67896000000000001</v>
      </c>
      <c r="L33" s="122">
        <v>23.614889999999999</v>
      </c>
      <c r="M33" s="124" t="s">
        <v>1557</v>
      </c>
      <c r="N33" s="122">
        <v>0.48913000000000001</v>
      </c>
      <c r="O33" s="122">
        <v>5.67E-2</v>
      </c>
      <c r="P33" s="122">
        <v>2412.5</v>
      </c>
      <c r="Q33" s="122">
        <v>1.0249999999999999</v>
      </c>
      <c r="R33" s="124" t="s">
        <v>1557</v>
      </c>
      <c r="S33" s="122">
        <v>0.59599999999999997</v>
      </c>
      <c r="T33" s="122">
        <v>0.41599999999999998</v>
      </c>
      <c r="U33" s="124" t="s">
        <v>1557</v>
      </c>
      <c r="V33" s="122">
        <v>250.64500000000001</v>
      </c>
      <c r="W33" s="122">
        <v>0</v>
      </c>
      <c r="X33" s="122">
        <v>0</v>
      </c>
      <c r="Y33" s="122">
        <v>23.71</v>
      </c>
      <c r="Z33" s="122">
        <v>0.14699999999999999</v>
      </c>
      <c r="AA33" s="122">
        <v>0.34156999999999998</v>
      </c>
      <c r="AB33" s="122">
        <v>0.57101999999999997</v>
      </c>
      <c r="AC33" s="122">
        <v>9.3699999999999992</v>
      </c>
      <c r="AD33" s="122">
        <v>0.47899999999999998</v>
      </c>
    </row>
    <row r="34" spans="1:30" x14ac:dyDescent="0.3">
      <c r="A34" s="124" t="s">
        <v>813</v>
      </c>
      <c r="B34" s="122">
        <v>2695</v>
      </c>
      <c r="C34" s="122">
        <v>9.9644100000000009</v>
      </c>
      <c r="D34" s="122">
        <v>0.72799999999999998</v>
      </c>
      <c r="E34" s="122">
        <v>0.41799999999999998</v>
      </c>
      <c r="F34" s="122">
        <v>-3.2309999999999998E-2</v>
      </c>
      <c r="G34" s="122">
        <v>2.8590000000000001E-2</v>
      </c>
      <c r="H34" s="122">
        <v>3875.5509000000002</v>
      </c>
      <c r="I34" s="124" t="s">
        <v>1557</v>
      </c>
      <c r="J34" s="124" t="s">
        <v>1557</v>
      </c>
      <c r="K34" s="122">
        <v>0.67896000000000001</v>
      </c>
      <c r="L34" s="122">
        <v>23.614889999999999</v>
      </c>
      <c r="M34" s="124" t="s">
        <v>1557</v>
      </c>
      <c r="N34" s="122">
        <v>0.48913000000000001</v>
      </c>
      <c r="O34" s="122">
        <v>5.67E-2</v>
      </c>
      <c r="P34" s="122">
        <v>2412.5</v>
      </c>
      <c r="Q34" s="122">
        <v>1.0249999999999999</v>
      </c>
      <c r="R34" s="124" t="s">
        <v>1557</v>
      </c>
      <c r="S34" s="122">
        <v>0.59599999999999997</v>
      </c>
      <c r="T34" s="122">
        <v>0.41599999999999998</v>
      </c>
      <c r="U34" s="124" t="s">
        <v>1557</v>
      </c>
      <c r="V34" s="122">
        <v>250.64500000000001</v>
      </c>
      <c r="W34" s="122">
        <v>0</v>
      </c>
      <c r="X34" s="122">
        <v>0</v>
      </c>
      <c r="Y34" s="122">
        <v>23.71</v>
      </c>
      <c r="Z34" s="122">
        <v>0.14699999999999999</v>
      </c>
      <c r="AA34" s="122">
        <v>0.34156999999999998</v>
      </c>
      <c r="AB34" s="122">
        <v>0.57101999999999997</v>
      </c>
      <c r="AC34" s="122">
        <v>9.3699999999999992</v>
      </c>
      <c r="AD34" s="122">
        <v>0.47899999999999998</v>
      </c>
    </row>
    <row r="35" spans="1:30" x14ac:dyDescent="0.3">
      <c r="A35" s="124" t="s">
        <v>814</v>
      </c>
      <c r="B35" s="122">
        <v>2695</v>
      </c>
      <c r="C35" s="122">
        <v>9.9562100000000004</v>
      </c>
      <c r="D35" s="122">
        <v>0.75800000000000001</v>
      </c>
      <c r="E35" s="122">
        <v>0.41299999999999998</v>
      </c>
      <c r="F35" s="122">
        <v>-3.1859999999999999E-2</v>
      </c>
      <c r="G35" s="122">
        <v>2.724E-2</v>
      </c>
      <c r="H35" s="122">
        <v>3875.53413</v>
      </c>
      <c r="I35" s="124" t="s">
        <v>1557</v>
      </c>
      <c r="J35" s="124" t="s">
        <v>1557</v>
      </c>
      <c r="K35" s="122">
        <v>0.6663</v>
      </c>
      <c r="L35" s="122">
        <v>23.571840000000002</v>
      </c>
      <c r="M35" s="124" t="s">
        <v>1557</v>
      </c>
      <c r="N35" s="122">
        <v>0.49665999999999999</v>
      </c>
      <c r="O35" s="122">
        <v>1.455E-2</v>
      </c>
      <c r="P35" s="122">
        <v>2412.5</v>
      </c>
      <c r="Q35" s="122">
        <v>1.0249999999999999</v>
      </c>
      <c r="R35" s="124" t="s">
        <v>1557</v>
      </c>
      <c r="S35" s="122">
        <v>0.59599999999999997</v>
      </c>
      <c r="T35" s="122">
        <v>0.42399999999999999</v>
      </c>
      <c r="U35" s="124" t="s">
        <v>1557</v>
      </c>
      <c r="V35" s="122">
        <v>250.70599999999999</v>
      </c>
      <c r="W35" s="122">
        <v>0</v>
      </c>
      <c r="X35" s="122">
        <v>0</v>
      </c>
      <c r="Y35" s="122">
        <v>23.71</v>
      </c>
      <c r="Z35" s="122">
        <v>0.14699999999999999</v>
      </c>
      <c r="AA35" s="122">
        <v>0.34314</v>
      </c>
      <c r="AB35" s="122">
        <v>0.51466999999999996</v>
      </c>
      <c r="AC35" s="122">
        <v>9.31</v>
      </c>
      <c r="AD35" s="122">
        <v>0.47699999999999998</v>
      </c>
    </row>
    <row r="36" spans="1:30" x14ac:dyDescent="0.3">
      <c r="A36" s="124" t="s">
        <v>815</v>
      </c>
      <c r="B36" s="122">
        <v>2695</v>
      </c>
      <c r="C36" s="122">
        <v>9.9562100000000004</v>
      </c>
      <c r="D36" s="122">
        <v>0.75800000000000001</v>
      </c>
      <c r="E36" s="122">
        <v>0.41299999999999998</v>
      </c>
      <c r="F36" s="122">
        <v>-3.1859999999999999E-2</v>
      </c>
      <c r="G36" s="122">
        <v>2.724E-2</v>
      </c>
      <c r="H36" s="122">
        <v>3875.53413</v>
      </c>
      <c r="I36" s="124" t="s">
        <v>1557</v>
      </c>
      <c r="J36" s="124" t="s">
        <v>1557</v>
      </c>
      <c r="K36" s="122">
        <v>0.6663</v>
      </c>
      <c r="L36" s="122">
        <v>23.571840000000002</v>
      </c>
      <c r="M36" s="124" t="s">
        <v>1557</v>
      </c>
      <c r="N36" s="122">
        <v>0.49665999999999999</v>
      </c>
      <c r="O36" s="122">
        <v>1.455E-2</v>
      </c>
      <c r="P36" s="122">
        <v>2412.5</v>
      </c>
      <c r="Q36" s="122">
        <v>1.0249999999999999</v>
      </c>
      <c r="R36" s="124" t="s">
        <v>1557</v>
      </c>
      <c r="S36" s="122">
        <v>0.59599999999999997</v>
      </c>
      <c r="T36" s="122">
        <v>0.42399999999999999</v>
      </c>
      <c r="U36" s="124" t="s">
        <v>1557</v>
      </c>
      <c r="V36" s="122">
        <v>250.70599999999999</v>
      </c>
      <c r="W36" s="122">
        <v>0</v>
      </c>
      <c r="X36" s="122">
        <v>0</v>
      </c>
      <c r="Y36" s="122">
        <v>23.71</v>
      </c>
      <c r="Z36" s="122">
        <v>0.14699999999999999</v>
      </c>
      <c r="AA36" s="122">
        <v>0.34314</v>
      </c>
      <c r="AB36" s="122">
        <v>0.51466999999999996</v>
      </c>
      <c r="AC36" s="122">
        <v>9.31</v>
      </c>
      <c r="AD36" s="122">
        <v>0.47699999999999998</v>
      </c>
    </row>
    <row r="37" spans="1:30" x14ac:dyDescent="0.3">
      <c r="A37" s="124" t="s">
        <v>816</v>
      </c>
      <c r="B37" s="122">
        <v>2695</v>
      </c>
      <c r="C37" s="122">
        <v>9.8830100000000005</v>
      </c>
      <c r="D37" s="122">
        <v>0.73050000000000004</v>
      </c>
      <c r="E37" s="122">
        <v>0.41799999999999998</v>
      </c>
      <c r="F37" s="122">
        <v>-2.298E-2</v>
      </c>
      <c r="G37" s="122">
        <v>2.8680000000000001E-2</v>
      </c>
      <c r="H37" s="122">
        <v>3875.52225</v>
      </c>
      <c r="I37" s="124" t="s">
        <v>1557</v>
      </c>
      <c r="J37" s="124" t="s">
        <v>1557</v>
      </c>
      <c r="K37" s="122">
        <v>0.65356999999999998</v>
      </c>
      <c r="L37" s="122">
        <v>23.541319999999999</v>
      </c>
      <c r="M37" s="124" t="s">
        <v>1557</v>
      </c>
      <c r="N37" s="122">
        <v>0.51256000000000002</v>
      </c>
      <c r="O37" s="122">
        <v>2.01E-2</v>
      </c>
      <c r="P37" s="122">
        <v>2412.5</v>
      </c>
      <c r="Q37" s="122">
        <v>1.0249999999999999</v>
      </c>
      <c r="R37" s="124" t="s">
        <v>1557</v>
      </c>
      <c r="S37" s="122">
        <v>0.59599999999999997</v>
      </c>
      <c r="T37" s="122">
        <v>0.42</v>
      </c>
      <c r="U37" s="124" t="s">
        <v>1557</v>
      </c>
      <c r="V37" s="122">
        <v>250.76599999999999</v>
      </c>
      <c r="W37" s="122">
        <v>0</v>
      </c>
      <c r="X37" s="122">
        <v>0</v>
      </c>
      <c r="Y37" s="122">
        <v>23.71</v>
      </c>
      <c r="Z37" s="122">
        <v>0.14599999999999999</v>
      </c>
      <c r="AA37" s="122">
        <v>0.34</v>
      </c>
      <c r="AB37" s="122">
        <v>0.45856000000000002</v>
      </c>
      <c r="AC37" s="122">
        <v>9.2899999999999991</v>
      </c>
      <c r="AD37" s="122">
        <v>0.47699999999999998</v>
      </c>
    </row>
    <row r="38" spans="1:30" x14ac:dyDescent="0.3">
      <c r="A38" s="124" t="s">
        <v>817</v>
      </c>
      <c r="B38" s="122">
        <v>2695</v>
      </c>
      <c r="C38" s="122">
        <v>9.8830100000000005</v>
      </c>
      <c r="D38" s="122">
        <v>0.73050000000000004</v>
      </c>
      <c r="E38" s="122">
        <v>0.41799999999999998</v>
      </c>
      <c r="F38" s="122">
        <v>-2.298E-2</v>
      </c>
      <c r="G38" s="122">
        <v>2.8680000000000001E-2</v>
      </c>
      <c r="H38" s="122">
        <v>3875.52225</v>
      </c>
      <c r="I38" s="124" t="s">
        <v>1557</v>
      </c>
      <c r="J38" s="124" t="s">
        <v>1557</v>
      </c>
      <c r="K38" s="122">
        <v>0.65356999999999998</v>
      </c>
      <c r="L38" s="122">
        <v>23.541319999999999</v>
      </c>
      <c r="M38" s="124" t="s">
        <v>1557</v>
      </c>
      <c r="N38" s="122">
        <v>0.51256000000000002</v>
      </c>
      <c r="O38" s="122">
        <v>2.01E-2</v>
      </c>
      <c r="P38" s="122">
        <v>2412.5</v>
      </c>
      <c r="Q38" s="122">
        <v>1.0249999999999999</v>
      </c>
      <c r="R38" s="124" t="s">
        <v>1557</v>
      </c>
      <c r="S38" s="122">
        <v>0.59599999999999997</v>
      </c>
      <c r="T38" s="122">
        <v>0.42</v>
      </c>
      <c r="U38" s="124" t="s">
        <v>1557</v>
      </c>
      <c r="V38" s="122">
        <v>250.76599999999999</v>
      </c>
      <c r="W38" s="122">
        <v>0</v>
      </c>
      <c r="X38" s="122">
        <v>0</v>
      </c>
      <c r="Y38" s="122">
        <v>23.71</v>
      </c>
      <c r="Z38" s="122">
        <v>0.14599999999999999</v>
      </c>
      <c r="AA38" s="122">
        <v>0.34</v>
      </c>
      <c r="AB38" s="122">
        <v>0.45856000000000002</v>
      </c>
      <c r="AC38" s="122">
        <v>9.2899999999999991</v>
      </c>
      <c r="AD38" s="122">
        <v>0.47699999999999998</v>
      </c>
    </row>
    <row r="39" spans="1:30" x14ac:dyDescent="0.3">
      <c r="A39" s="124" t="s">
        <v>818</v>
      </c>
      <c r="B39" s="122">
        <v>2695</v>
      </c>
      <c r="C39" s="122">
        <v>9.8318100000000008</v>
      </c>
      <c r="D39" s="122">
        <v>0.70550000000000002</v>
      </c>
      <c r="E39" s="122">
        <v>0.41549999999999998</v>
      </c>
      <c r="F39" s="122">
        <v>-3.1379999999999998E-2</v>
      </c>
      <c r="G39" s="122">
        <v>2.792E-2</v>
      </c>
      <c r="H39" s="122">
        <v>3875.5030400000001</v>
      </c>
      <c r="I39" s="124" t="s">
        <v>1557</v>
      </c>
      <c r="J39" s="124" t="s">
        <v>1557</v>
      </c>
      <c r="K39" s="122">
        <v>0.64229999999999998</v>
      </c>
      <c r="L39" s="122">
        <v>23.492039999999999</v>
      </c>
      <c r="M39" s="124" t="s">
        <v>1557</v>
      </c>
      <c r="N39" s="122">
        <v>0.51256000000000002</v>
      </c>
      <c r="O39" s="122">
        <v>1.1900000000000001E-2</v>
      </c>
      <c r="P39" s="122">
        <v>2412.5</v>
      </c>
      <c r="Q39" s="122">
        <v>1.0249999999999999</v>
      </c>
      <c r="R39" s="124" t="s">
        <v>1557</v>
      </c>
      <c r="S39" s="122">
        <v>0.59399999999999997</v>
      </c>
      <c r="T39" s="122">
        <v>0.41899999999999998</v>
      </c>
      <c r="U39" s="124" t="s">
        <v>1557</v>
      </c>
      <c r="V39" s="122">
        <v>250.82599999999999</v>
      </c>
      <c r="W39" s="122">
        <v>0</v>
      </c>
      <c r="X39" s="122">
        <v>0</v>
      </c>
      <c r="Y39" s="122">
        <v>23.71</v>
      </c>
      <c r="Z39" s="122">
        <v>0.14499999999999999</v>
      </c>
      <c r="AA39" s="122">
        <v>0.34</v>
      </c>
      <c r="AB39" s="122">
        <v>0.40714</v>
      </c>
      <c r="AC39" s="122">
        <v>9.25</v>
      </c>
      <c r="AD39" s="122">
        <v>0.46300000000000002</v>
      </c>
    </row>
    <row r="40" spans="1:30" x14ac:dyDescent="0.3">
      <c r="A40" s="124" t="s">
        <v>819</v>
      </c>
      <c r="B40" s="122">
        <v>2695</v>
      </c>
      <c r="C40" s="122">
        <v>9.8318100000000008</v>
      </c>
      <c r="D40" s="122">
        <v>0.70550000000000002</v>
      </c>
      <c r="E40" s="122">
        <v>0.41549999999999998</v>
      </c>
      <c r="F40" s="122">
        <v>-3.1379999999999998E-2</v>
      </c>
      <c r="G40" s="122">
        <v>2.792E-2</v>
      </c>
      <c r="H40" s="122">
        <v>3875.5030400000001</v>
      </c>
      <c r="I40" s="124" t="s">
        <v>1557</v>
      </c>
      <c r="J40" s="124" t="s">
        <v>1557</v>
      </c>
      <c r="K40" s="122">
        <v>0.64229999999999998</v>
      </c>
      <c r="L40" s="122">
        <v>23.492039999999999</v>
      </c>
      <c r="M40" s="124" t="s">
        <v>1557</v>
      </c>
      <c r="N40" s="122">
        <v>0.51256000000000002</v>
      </c>
      <c r="O40" s="122">
        <v>1.1900000000000001E-2</v>
      </c>
      <c r="P40" s="122">
        <v>2412.5</v>
      </c>
      <c r="Q40" s="122">
        <v>1.0249999999999999</v>
      </c>
      <c r="R40" s="124" t="s">
        <v>1557</v>
      </c>
      <c r="S40" s="122">
        <v>0.59399999999999997</v>
      </c>
      <c r="T40" s="122">
        <v>0.41899999999999998</v>
      </c>
      <c r="U40" s="124" t="s">
        <v>1557</v>
      </c>
      <c r="V40" s="122">
        <v>250.82599999999999</v>
      </c>
      <c r="W40" s="122">
        <v>0</v>
      </c>
      <c r="X40" s="122">
        <v>0</v>
      </c>
      <c r="Y40" s="122">
        <v>23.71</v>
      </c>
      <c r="Z40" s="122">
        <v>0.14499999999999999</v>
      </c>
      <c r="AA40" s="122">
        <v>0.34</v>
      </c>
      <c r="AB40" s="122">
        <v>0.40714</v>
      </c>
      <c r="AC40" s="122">
        <v>9.25</v>
      </c>
      <c r="AD40" s="122">
        <v>0.46300000000000002</v>
      </c>
    </row>
    <row r="41" spans="1:30" x14ac:dyDescent="0.3">
      <c r="A41" s="124" t="s">
        <v>820</v>
      </c>
      <c r="B41" s="122">
        <v>2695</v>
      </c>
      <c r="C41" s="122">
        <v>9.7357099999999992</v>
      </c>
      <c r="D41" s="122">
        <v>0.64800000000000002</v>
      </c>
      <c r="E41" s="122">
        <v>0.41799999999999998</v>
      </c>
      <c r="F41" s="122">
        <v>-3.1309999999999998E-2</v>
      </c>
      <c r="G41" s="122">
        <v>2.93E-2</v>
      </c>
      <c r="H41" s="122">
        <v>3875.4920699999998</v>
      </c>
      <c r="I41" s="124" t="s">
        <v>1557</v>
      </c>
      <c r="J41" s="124" t="s">
        <v>1557</v>
      </c>
      <c r="K41" s="122">
        <v>0.63127999999999995</v>
      </c>
      <c r="L41" s="122">
        <v>23.463889999999999</v>
      </c>
      <c r="M41" s="124" t="s">
        <v>1557</v>
      </c>
      <c r="N41" s="122">
        <v>0.52846000000000004</v>
      </c>
      <c r="O41" s="122">
        <v>1.1900000000000001E-2</v>
      </c>
      <c r="P41" s="122">
        <v>2412.5</v>
      </c>
      <c r="Q41" s="122">
        <v>1.0249999999999999</v>
      </c>
      <c r="R41" s="124" t="s">
        <v>1557</v>
      </c>
      <c r="S41" s="122">
        <v>0.59599999999999997</v>
      </c>
      <c r="T41" s="122">
        <v>0.41899999999999998</v>
      </c>
      <c r="U41" s="124" t="s">
        <v>1557</v>
      </c>
      <c r="V41" s="122">
        <v>250.887</v>
      </c>
      <c r="W41" s="122">
        <v>0</v>
      </c>
      <c r="X41" s="122">
        <v>0</v>
      </c>
      <c r="Y41" s="122">
        <v>23.71</v>
      </c>
      <c r="Z41" s="122">
        <v>0.14399999999999999</v>
      </c>
      <c r="AA41" s="122">
        <v>0.33688000000000001</v>
      </c>
      <c r="AB41" s="122">
        <v>0.35493999999999998</v>
      </c>
      <c r="AC41" s="122">
        <v>9.2899999999999991</v>
      </c>
      <c r="AD41" s="122">
        <v>0.44500000000000001</v>
      </c>
    </row>
    <row r="42" spans="1:30" x14ac:dyDescent="0.3">
      <c r="A42" s="124" t="s">
        <v>821</v>
      </c>
      <c r="B42" s="122">
        <v>2695</v>
      </c>
      <c r="C42" s="122">
        <v>9.7357099999999992</v>
      </c>
      <c r="D42" s="122">
        <v>0.64800000000000002</v>
      </c>
      <c r="E42" s="122">
        <v>0.41799999999999998</v>
      </c>
      <c r="F42" s="122">
        <v>-3.1309999999999998E-2</v>
      </c>
      <c r="G42" s="122">
        <v>2.93E-2</v>
      </c>
      <c r="H42" s="122">
        <v>3875.4920699999998</v>
      </c>
      <c r="I42" s="124" t="s">
        <v>1557</v>
      </c>
      <c r="J42" s="124" t="s">
        <v>1557</v>
      </c>
      <c r="K42" s="122">
        <v>0.63127999999999995</v>
      </c>
      <c r="L42" s="122">
        <v>23.463889999999999</v>
      </c>
      <c r="M42" s="124" t="s">
        <v>1557</v>
      </c>
      <c r="N42" s="122">
        <v>0.52846000000000004</v>
      </c>
      <c r="O42" s="122">
        <v>1.1900000000000001E-2</v>
      </c>
      <c r="P42" s="122">
        <v>2412.5</v>
      </c>
      <c r="Q42" s="122">
        <v>1.0249999999999999</v>
      </c>
      <c r="R42" s="124" t="s">
        <v>1557</v>
      </c>
      <c r="S42" s="122">
        <v>0.59599999999999997</v>
      </c>
      <c r="T42" s="122">
        <v>0.41899999999999998</v>
      </c>
      <c r="U42" s="124" t="s">
        <v>1557</v>
      </c>
      <c r="V42" s="122">
        <v>250.887</v>
      </c>
      <c r="W42" s="122">
        <v>0</v>
      </c>
      <c r="X42" s="122">
        <v>0</v>
      </c>
      <c r="Y42" s="122">
        <v>23.71</v>
      </c>
      <c r="Z42" s="122">
        <v>0.14399999999999999</v>
      </c>
      <c r="AA42" s="122">
        <v>0.33688000000000001</v>
      </c>
      <c r="AB42" s="122">
        <v>0.35493999999999998</v>
      </c>
      <c r="AC42" s="122">
        <v>9.2899999999999991</v>
      </c>
      <c r="AD42" s="122">
        <v>0.44500000000000001</v>
      </c>
    </row>
    <row r="43" spans="1:30" x14ac:dyDescent="0.3">
      <c r="A43" s="124" t="s">
        <v>822</v>
      </c>
      <c r="B43" s="122">
        <v>2695</v>
      </c>
      <c r="C43" s="122">
        <v>9.63856</v>
      </c>
      <c r="D43" s="122">
        <v>0.84550000000000003</v>
      </c>
      <c r="E43" s="122">
        <v>0.41799999999999998</v>
      </c>
      <c r="F43" s="122">
        <v>-3.1379999999999998E-2</v>
      </c>
      <c r="G43" s="122">
        <v>3.3009999999999998E-2</v>
      </c>
      <c r="H43" s="122">
        <v>3875.4914600000002</v>
      </c>
      <c r="I43" s="124" t="s">
        <v>1557</v>
      </c>
      <c r="J43" s="124" t="s">
        <v>1557</v>
      </c>
      <c r="K43" s="122">
        <v>0.62061999999999995</v>
      </c>
      <c r="L43" s="122">
        <v>23.462330000000001</v>
      </c>
      <c r="M43" s="124" t="s">
        <v>1557</v>
      </c>
      <c r="N43" s="122">
        <v>0.52846000000000004</v>
      </c>
      <c r="O43" s="122">
        <v>5.4000000000000003E-3</v>
      </c>
      <c r="P43" s="122">
        <v>2412.5</v>
      </c>
      <c r="Q43" s="122">
        <v>1.0249999999999999</v>
      </c>
      <c r="R43" s="124" t="s">
        <v>1557</v>
      </c>
      <c r="S43" s="122">
        <v>0.59399999999999997</v>
      </c>
      <c r="T43" s="122">
        <v>0.41799999999999998</v>
      </c>
      <c r="U43" s="124" t="s">
        <v>1557</v>
      </c>
      <c r="V43" s="122">
        <v>250.947</v>
      </c>
      <c r="W43" s="122">
        <v>0</v>
      </c>
      <c r="X43" s="122">
        <v>0</v>
      </c>
      <c r="Y43" s="122">
        <v>23.71</v>
      </c>
      <c r="Z43" s="122">
        <v>0.10299999999999999</v>
      </c>
      <c r="AA43" s="122">
        <v>0.33844000000000002</v>
      </c>
      <c r="AB43" s="122">
        <v>0.30457000000000001</v>
      </c>
      <c r="AC43" s="122">
        <v>9.25</v>
      </c>
      <c r="AD43" s="122">
        <v>0.433</v>
      </c>
    </row>
    <row r="44" spans="1:30" x14ac:dyDescent="0.3">
      <c r="A44" s="124" t="s">
        <v>823</v>
      </c>
      <c r="B44" s="122">
        <v>2695</v>
      </c>
      <c r="C44" s="122">
        <v>9.63856</v>
      </c>
      <c r="D44" s="122">
        <v>0.84550000000000003</v>
      </c>
      <c r="E44" s="122">
        <v>0.41799999999999998</v>
      </c>
      <c r="F44" s="122">
        <v>-3.1379999999999998E-2</v>
      </c>
      <c r="G44" s="122">
        <v>3.3009999999999998E-2</v>
      </c>
      <c r="H44" s="122">
        <v>3875.4914600000002</v>
      </c>
      <c r="I44" s="124" t="s">
        <v>1557</v>
      </c>
      <c r="J44" s="124" t="s">
        <v>1557</v>
      </c>
      <c r="K44" s="122">
        <v>0.62061999999999995</v>
      </c>
      <c r="L44" s="122">
        <v>23.462330000000001</v>
      </c>
      <c r="M44" s="124" t="s">
        <v>1557</v>
      </c>
      <c r="N44" s="122">
        <v>0.52846000000000004</v>
      </c>
      <c r="O44" s="122">
        <v>5.4000000000000003E-3</v>
      </c>
      <c r="P44" s="122">
        <v>2412.5</v>
      </c>
      <c r="Q44" s="122">
        <v>1.0249999999999999</v>
      </c>
      <c r="R44" s="124" t="s">
        <v>1557</v>
      </c>
      <c r="S44" s="122">
        <v>0.59399999999999997</v>
      </c>
      <c r="T44" s="122">
        <v>0.41799999999999998</v>
      </c>
      <c r="U44" s="124" t="s">
        <v>1557</v>
      </c>
      <c r="V44" s="122">
        <v>250.947</v>
      </c>
      <c r="W44" s="122">
        <v>0</v>
      </c>
      <c r="X44" s="122">
        <v>0</v>
      </c>
      <c r="Y44" s="122">
        <v>23.71</v>
      </c>
      <c r="Z44" s="122">
        <v>0.10299999999999999</v>
      </c>
      <c r="AA44" s="122">
        <v>0.33844000000000002</v>
      </c>
      <c r="AB44" s="122">
        <v>0.30457000000000001</v>
      </c>
      <c r="AC44" s="122">
        <v>9.25</v>
      </c>
      <c r="AD44" s="122">
        <v>0.433</v>
      </c>
    </row>
    <row r="45" spans="1:30" x14ac:dyDescent="0.3">
      <c r="A45" s="124" t="s">
        <v>824</v>
      </c>
      <c r="B45" s="122">
        <v>2695</v>
      </c>
      <c r="C45" s="122">
        <v>9.5805000000000007</v>
      </c>
      <c r="D45" s="122">
        <v>0.65300000000000002</v>
      </c>
      <c r="E45" s="122">
        <v>0.41299999999999998</v>
      </c>
      <c r="F45" s="122">
        <v>-2.998E-2</v>
      </c>
      <c r="G45" s="122">
        <v>3.746E-2</v>
      </c>
      <c r="H45" s="122">
        <v>3875.4829300000001</v>
      </c>
      <c r="I45" s="122">
        <v>45.963000000000001</v>
      </c>
      <c r="J45" s="122">
        <v>2.46672</v>
      </c>
      <c r="K45" s="122">
        <v>0.61619000000000002</v>
      </c>
      <c r="L45" s="122">
        <v>23.440439999999999</v>
      </c>
      <c r="M45" s="124" t="s">
        <v>1557</v>
      </c>
      <c r="N45" s="122">
        <v>0.51256000000000002</v>
      </c>
      <c r="O45" s="122">
        <v>3.5999999999999999E-3</v>
      </c>
      <c r="P45" s="122">
        <v>2412.5</v>
      </c>
      <c r="Q45" s="122">
        <v>1.0249999999999999</v>
      </c>
      <c r="R45" s="124" t="s">
        <v>1557</v>
      </c>
      <c r="S45" s="122">
        <v>0.59399999999999997</v>
      </c>
      <c r="T45" s="122">
        <v>0.42</v>
      </c>
      <c r="U45" s="124" t="s">
        <v>1557</v>
      </c>
      <c r="V45" s="122">
        <v>251.00700000000001</v>
      </c>
      <c r="W45" s="122">
        <v>0</v>
      </c>
      <c r="X45" s="122">
        <v>0</v>
      </c>
      <c r="Y45" s="122">
        <v>23.71</v>
      </c>
      <c r="Z45" s="122">
        <v>0.13300000000000001</v>
      </c>
      <c r="AA45" s="122">
        <v>0.33844000000000002</v>
      </c>
      <c r="AB45" s="122">
        <v>0.25380000000000003</v>
      </c>
      <c r="AC45" s="122">
        <v>9.11</v>
      </c>
      <c r="AD45" s="122">
        <v>0.43099999999999999</v>
      </c>
    </row>
    <row r="46" spans="1:30" x14ac:dyDescent="0.3">
      <c r="A46" s="124" t="s">
        <v>825</v>
      </c>
      <c r="B46" s="122">
        <v>2695</v>
      </c>
      <c r="C46" s="122">
        <v>9.5805000000000007</v>
      </c>
      <c r="D46" s="122">
        <v>0.65300000000000002</v>
      </c>
      <c r="E46" s="122">
        <v>0.41299999999999998</v>
      </c>
      <c r="F46" s="122">
        <v>-2.998E-2</v>
      </c>
      <c r="G46" s="122">
        <v>3.746E-2</v>
      </c>
      <c r="H46" s="122">
        <v>3875.4829300000001</v>
      </c>
      <c r="I46" s="122">
        <v>45.963000000000001</v>
      </c>
      <c r="J46" s="122">
        <v>2.46672</v>
      </c>
      <c r="K46" s="122">
        <v>0.61619000000000002</v>
      </c>
      <c r="L46" s="122">
        <v>23.440439999999999</v>
      </c>
      <c r="M46" s="124" t="s">
        <v>1557</v>
      </c>
      <c r="N46" s="122">
        <v>0.51256000000000002</v>
      </c>
      <c r="O46" s="122">
        <v>3.5999999999999999E-3</v>
      </c>
      <c r="P46" s="122">
        <v>2412.5</v>
      </c>
      <c r="Q46" s="122">
        <v>1.0249999999999999</v>
      </c>
      <c r="R46" s="124" t="s">
        <v>1557</v>
      </c>
      <c r="S46" s="122">
        <v>0.59399999999999997</v>
      </c>
      <c r="T46" s="122">
        <v>0.42</v>
      </c>
      <c r="U46" s="124" t="s">
        <v>1557</v>
      </c>
      <c r="V46" s="122">
        <v>251.00700000000001</v>
      </c>
      <c r="W46" s="122">
        <v>0</v>
      </c>
      <c r="X46" s="122">
        <v>0</v>
      </c>
      <c r="Y46" s="122">
        <v>23.71</v>
      </c>
      <c r="Z46" s="122">
        <v>0.13300000000000001</v>
      </c>
      <c r="AA46" s="122">
        <v>0.33844000000000002</v>
      </c>
      <c r="AB46" s="122">
        <v>0.25380000000000003</v>
      </c>
      <c r="AC46" s="122">
        <v>9.11</v>
      </c>
      <c r="AD46" s="122">
        <v>0.43099999999999999</v>
      </c>
    </row>
    <row r="47" spans="1:30" x14ac:dyDescent="0.3">
      <c r="A47" s="124" t="s">
        <v>826</v>
      </c>
      <c r="B47" s="122">
        <v>2695</v>
      </c>
      <c r="C47" s="122">
        <v>9.4988600000000005</v>
      </c>
      <c r="D47" s="122">
        <v>0.81799999999999995</v>
      </c>
      <c r="E47" s="122">
        <v>0.41799999999999998</v>
      </c>
      <c r="F47" s="122">
        <v>-3.0530000000000002E-2</v>
      </c>
      <c r="G47" s="122">
        <v>4.0640000000000003E-2</v>
      </c>
      <c r="H47" s="122">
        <v>3875.47775</v>
      </c>
      <c r="I47" s="124" t="s">
        <v>1557</v>
      </c>
      <c r="J47" s="124" t="s">
        <v>1557</v>
      </c>
      <c r="K47" s="122">
        <v>0.62409999999999999</v>
      </c>
      <c r="L47" s="122">
        <v>23.427150000000001</v>
      </c>
      <c r="M47" s="122">
        <v>28.62932</v>
      </c>
      <c r="N47" s="122">
        <v>0.50461</v>
      </c>
      <c r="O47" s="122">
        <v>5.4000000000000003E-3</v>
      </c>
      <c r="P47" s="122">
        <v>2412.5</v>
      </c>
      <c r="Q47" s="122">
        <v>1.0249999999999999</v>
      </c>
      <c r="R47" s="124" t="s">
        <v>1557</v>
      </c>
      <c r="S47" s="122">
        <v>0.59399999999999997</v>
      </c>
      <c r="T47" s="122">
        <v>0.42099999999999999</v>
      </c>
      <c r="U47" s="122">
        <v>56.33</v>
      </c>
      <c r="V47" s="122">
        <v>251.06800000000001</v>
      </c>
      <c r="W47" s="122">
        <v>0</v>
      </c>
      <c r="X47" s="122">
        <v>0</v>
      </c>
      <c r="Y47" s="122">
        <v>23.71</v>
      </c>
      <c r="Z47" s="122">
        <v>0.14699999999999999</v>
      </c>
      <c r="AA47" s="122">
        <v>0.33844000000000002</v>
      </c>
      <c r="AB47" s="122">
        <v>0.21035999999999999</v>
      </c>
      <c r="AC47" s="122">
        <v>9.0399999999999991</v>
      </c>
      <c r="AD47" s="122">
        <v>0.41899999999999998</v>
      </c>
    </row>
    <row r="48" spans="1:30" x14ac:dyDescent="0.3">
      <c r="A48" s="124" t="s">
        <v>827</v>
      </c>
      <c r="B48" s="122">
        <v>2695</v>
      </c>
      <c r="C48" s="122">
        <v>9.4988600000000005</v>
      </c>
      <c r="D48" s="122">
        <v>0.81799999999999995</v>
      </c>
      <c r="E48" s="122">
        <v>0.41799999999999998</v>
      </c>
      <c r="F48" s="122">
        <v>-3.0530000000000002E-2</v>
      </c>
      <c r="G48" s="122">
        <v>4.0640000000000003E-2</v>
      </c>
      <c r="H48" s="122">
        <v>3875.47775</v>
      </c>
      <c r="I48" s="124" t="s">
        <v>1557</v>
      </c>
      <c r="J48" s="124" t="s">
        <v>1557</v>
      </c>
      <c r="K48" s="122">
        <v>0.62409999999999999</v>
      </c>
      <c r="L48" s="122">
        <v>23.427150000000001</v>
      </c>
      <c r="M48" s="122">
        <v>28.62932</v>
      </c>
      <c r="N48" s="122">
        <v>0.50461</v>
      </c>
      <c r="O48" s="122">
        <v>5.4000000000000003E-3</v>
      </c>
      <c r="P48" s="122">
        <v>2412.5</v>
      </c>
      <c r="Q48" s="122">
        <v>1.0249999999999999</v>
      </c>
      <c r="R48" s="124" t="s">
        <v>1557</v>
      </c>
      <c r="S48" s="122">
        <v>0.59399999999999997</v>
      </c>
      <c r="T48" s="122">
        <v>0.42099999999999999</v>
      </c>
      <c r="U48" s="122">
        <v>56.33</v>
      </c>
      <c r="V48" s="122">
        <v>251.06800000000001</v>
      </c>
      <c r="W48" s="122">
        <v>0</v>
      </c>
      <c r="X48" s="122">
        <v>0</v>
      </c>
      <c r="Y48" s="122">
        <v>23.71</v>
      </c>
      <c r="Z48" s="122">
        <v>0.14699999999999999</v>
      </c>
      <c r="AA48" s="122">
        <v>0.33844000000000002</v>
      </c>
      <c r="AB48" s="122">
        <v>0.21035999999999999</v>
      </c>
      <c r="AC48" s="122">
        <v>9.0399999999999991</v>
      </c>
      <c r="AD48" s="122">
        <v>0.41899999999999998</v>
      </c>
    </row>
    <row r="49" spans="1:30" x14ac:dyDescent="0.3">
      <c r="A49" s="124" t="s">
        <v>828</v>
      </c>
      <c r="B49" s="122">
        <v>2695</v>
      </c>
      <c r="C49" s="122">
        <v>9.3828800000000001</v>
      </c>
      <c r="D49" s="122">
        <v>0.78300000000000003</v>
      </c>
      <c r="E49" s="122">
        <v>0.41299999999999998</v>
      </c>
      <c r="F49" s="122">
        <v>-3.09E-2</v>
      </c>
      <c r="G49" s="122">
        <v>3.3369999999999997E-2</v>
      </c>
      <c r="H49" s="122">
        <v>3875.4649399999998</v>
      </c>
      <c r="I49" s="124" t="s">
        <v>1557</v>
      </c>
      <c r="J49" s="124" t="s">
        <v>1557</v>
      </c>
      <c r="K49" s="122">
        <v>0.63434999999999997</v>
      </c>
      <c r="L49" s="122">
        <v>23.39434</v>
      </c>
      <c r="M49" s="124" t="s">
        <v>1557</v>
      </c>
      <c r="N49" s="122">
        <v>0.50461</v>
      </c>
      <c r="O49" s="122">
        <v>1.1100000000000001E-3</v>
      </c>
      <c r="P49" s="122">
        <v>2412.4899999999998</v>
      </c>
      <c r="Q49" s="122">
        <v>1.024</v>
      </c>
      <c r="R49" s="124" t="s">
        <v>1557</v>
      </c>
      <c r="S49" s="122">
        <v>0.59399999999999997</v>
      </c>
      <c r="T49" s="122">
        <v>0.42099999999999999</v>
      </c>
      <c r="U49" s="124" t="s">
        <v>1557</v>
      </c>
      <c r="V49" s="122">
        <v>251.12799999999999</v>
      </c>
      <c r="W49" s="122">
        <v>0</v>
      </c>
      <c r="X49" s="122">
        <v>0</v>
      </c>
      <c r="Y49" s="122">
        <v>23.71</v>
      </c>
      <c r="Z49" s="122">
        <v>0.14499999999999999</v>
      </c>
      <c r="AA49" s="122">
        <v>0.33844000000000002</v>
      </c>
      <c r="AB49" s="122">
        <v>0.15406</v>
      </c>
      <c r="AC49" s="122">
        <v>9.11</v>
      </c>
      <c r="AD49" s="122">
        <v>0.39900000000000002</v>
      </c>
    </row>
    <row r="50" spans="1:30" x14ac:dyDescent="0.3">
      <c r="A50" s="124" t="s">
        <v>829</v>
      </c>
      <c r="B50" s="122">
        <v>2695</v>
      </c>
      <c r="C50" s="122">
        <v>9.3828800000000001</v>
      </c>
      <c r="D50" s="122">
        <v>0.78300000000000003</v>
      </c>
      <c r="E50" s="122">
        <v>0.41299999999999998</v>
      </c>
      <c r="F50" s="122">
        <v>-3.09E-2</v>
      </c>
      <c r="G50" s="122">
        <v>3.3369999999999997E-2</v>
      </c>
      <c r="H50" s="122">
        <v>3875.4649399999998</v>
      </c>
      <c r="I50" s="124" t="s">
        <v>1557</v>
      </c>
      <c r="J50" s="124" t="s">
        <v>1557</v>
      </c>
      <c r="K50" s="122">
        <v>0.63434999999999997</v>
      </c>
      <c r="L50" s="122">
        <v>23.39434</v>
      </c>
      <c r="M50" s="124" t="s">
        <v>1557</v>
      </c>
      <c r="N50" s="122">
        <v>0.50461</v>
      </c>
      <c r="O50" s="122">
        <v>1.1100000000000001E-3</v>
      </c>
      <c r="P50" s="122">
        <v>2412.4899999999998</v>
      </c>
      <c r="Q50" s="122">
        <v>1.024</v>
      </c>
      <c r="R50" s="124" t="s">
        <v>1557</v>
      </c>
      <c r="S50" s="122">
        <v>0.59399999999999997</v>
      </c>
      <c r="T50" s="122">
        <v>0.42099999999999999</v>
      </c>
      <c r="U50" s="124" t="s">
        <v>1557</v>
      </c>
      <c r="V50" s="122">
        <v>251.12799999999999</v>
      </c>
      <c r="W50" s="122">
        <v>0</v>
      </c>
      <c r="X50" s="122">
        <v>0</v>
      </c>
      <c r="Y50" s="122">
        <v>23.71</v>
      </c>
      <c r="Z50" s="122">
        <v>0.14499999999999999</v>
      </c>
      <c r="AA50" s="122">
        <v>0.33844000000000002</v>
      </c>
      <c r="AB50" s="122">
        <v>0.15406</v>
      </c>
      <c r="AC50" s="122">
        <v>9.11</v>
      </c>
      <c r="AD50" s="122">
        <v>0.39900000000000002</v>
      </c>
    </row>
    <row r="51" spans="1:30" x14ac:dyDescent="0.3">
      <c r="A51" s="124" t="s">
        <v>830</v>
      </c>
      <c r="B51" s="122">
        <v>2695</v>
      </c>
      <c r="C51" s="122">
        <v>9.2577099999999994</v>
      </c>
      <c r="D51" s="122">
        <v>0.70050000000000001</v>
      </c>
      <c r="E51" s="122">
        <v>0.40300000000000002</v>
      </c>
      <c r="F51" s="122">
        <v>-3.1060000000000001E-2</v>
      </c>
      <c r="G51" s="122">
        <v>1.8370000000000001E-2</v>
      </c>
      <c r="H51" s="122">
        <v>3875.4497000000001</v>
      </c>
      <c r="I51" s="124" t="s">
        <v>1557</v>
      </c>
      <c r="J51" s="124" t="s">
        <v>1557</v>
      </c>
      <c r="K51" s="122">
        <v>0.64434999999999998</v>
      </c>
      <c r="L51" s="122">
        <v>23.35529</v>
      </c>
      <c r="M51" s="124" t="s">
        <v>1557</v>
      </c>
      <c r="N51" s="122">
        <v>0.49665999999999999</v>
      </c>
      <c r="O51" s="122">
        <v>1.1100000000000001E-3</v>
      </c>
      <c r="P51" s="122">
        <v>2412.4</v>
      </c>
      <c r="Q51" s="122">
        <v>1.0129999999999999</v>
      </c>
      <c r="R51" s="124" t="s">
        <v>1557</v>
      </c>
      <c r="S51" s="122">
        <v>0.59399999999999997</v>
      </c>
      <c r="T51" s="122">
        <v>0.41899999999999998</v>
      </c>
      <c r="U51" s="124" t="s">
        <v>1557</v>
      </c>
      <c r="V51" s="122">
        <v>251.18799999999999</v>
      </c>
      <c r="W51" s="122">
        <v>0</v>
      </c>
      <c r="X51" s="122">
        <v>0</v>
      </c>
      <c r="Y51" s="122">
        <v>23.71</v>
      </c>
      <c r="Z51" s="122">
        <v>0.14799999999999999</v>
      </c>
      <c r="AA51" s="122">
        <v>0.33844000000000002</v>
      </c>
      <c r="AB51" s="122">
        <v>0.11716</v>
      </c>
      <c r="AC51" s="122">
        <v>9.1300000000000008</v>
      </c>
      <c r="AD51" s="122">
        <v>0.379</v>
      </c>
    </row>
    <row r="52" spans="1:30" x14ac:dyDescent="0.3">
      <c r="A52" s="124" t="s">
        <v>831</v>
      </c>
      <c r="B52" s="122">
        <v>2695</v>
      </c>
      <c r="C52" s="122">
        <v>9.2577099999999994</v>
      </c>
      <c r="D52" s="122">
        <v>0.70050000000000001</v>
      </c>
      <c r="E52" s="122">
        <v>0.40300000000000002</v>
      </c>
      <c r="F52" s="122">
        <v>-3.1060000000000001E-2</v>
      </c>
      <c r="G52" s="122">
        <v>1.8370000000000001E-2</v>
      </c>
      <c r="H52" s="122">
        <v>3875.4497000000001</v>
      </c>
      <c r="I52" s="124" t="s">
        <v>1557</v>
      </c>
      <c r="J52" s="124" t="s">
        <v>1557</v>
      </c>
      <c r="K52" s="122">
        <v>0.64434999999999998</v>
      </c>
      <c r="L52" s="122">
        <v>23.35529</v>
      </c>
      <c r="M52" s="124" t="s">
        <v>1557</v>
      </c>
      <c r="N52" s="122">
        <v>0.49665999999999999</v>
      </c>
      <c r="O52" s="122">
        <v>1.1100000000000001E-3</v>
      </c>
      <c r="P52" s="122">
        <v>2412.4</v>
      </c>
      <c r="Q52" s="122">
        <v>1.0129999999999999</v>
      </c>
      <c r="R52" s="124" t="s">
        <v>1557</v>
      </c>
      <c r="S52" s="122">
        <v>0.59399999999999997</v>
      </c>
      <c r="T52" s="122">
        <v>0.41899999999999998</v>
      </c>
      <c r="U52" s="124" t="s">
        <v>1557</v>
      </c>
      <c r="V52" s="122">
        <v>251.18799999999999</v>
      </c>
      <c r="W52" s="122">
        <v>0</v>
      </c>
      <c r="X52" s="122">
        <v>0</v>
      </c>
      <c r="Y52" s="122">
        <v>23.71</v>
      </c>
      <c r="Z52" s="122">
        <v>0.14799999999999999</v>
      </c>
      <c r="AA52" s="122">
        <v>0.33844000000000002</v>
      </c>
      <c r="AB52" s="122">
        <v>0.11716</v>
      </c>
      <c r="AC52" s="122">
        <v>9.1300000000000008</v>
      </c>
      <c r="AD52" s="122">
        <v>0.379</v>
      </c>
    </row>
    <row r="53" spans="1:30" x14ac:dyDescent="0.3">
      <c r="A53" s="124" t="s">
        <v>832</v>
      </c>
      <c r="B53" s="122">
        <v>2695</v>
      </c>
      <c r="C53" s="122">
        <v>9.1560500000000005</v>
      </c>
      <c r="D53" s="122">
        <v>0.58911000000000002</v>
      </c>
      <c r="E53" s="122">
        <v>0.40799999999999997</v>
      </c>
      <c r="F53" s="122">
        <v>-3.075E-2</v>
      </c>
      <c r="G53" s="122">
        <v>1.6209999999999999E-2</v>
      </c>
      <c r="H53" s="122">
        <v>3875.4490900000001</v>
      </c>
      <c r="I53" s="124" t="s">
        <v>1557</v>
      </c>
      <c r="J53" s="124" t="s">
        <v>1557</v>
      </c>
      <c r="K53" s="122">
        <v>0.65849000000000002</v>
      </c>
      <c r="L53" s="122">
        <v>23.353729999999999</v>
      </c>
      <c r="M53" s="124" t="s">
        <v>1557</v>
      </c>
      <c r="N53" s="122">
        <v>0.48913000000000001</v>
      </c>
      <c r="O53" s="122">
        <v>1.1100000000000001E-3</v>
      </c>
      <c r="P53" s="122">
        <v>2412.2600000000002</v>
      </c>
      <c r="Q53" s="122">
        <v>0.995</v>
      </c>
      <c r="R53" s="124" t="s">
        <v>1557</v>
      </c>
      <c r="S53" s="122">
        <v>0.59399999999999997</v>
      </c>
      <c r="T53" s="122">
        <v>0.41799999999999998</v>
      </c>
      <c r="U53" s="124" t="s">
        <v>1557</v>
      </c>
      <c r="V53" s="122">
        <v>251.24799999999999</v>
      </c>
      <c r="W53" s="122">
        <v>0</v>
      </c>
      <c r="X53" s="122">
        <v>0</v>
      </c>
      <c r="Y53" s="122">
        <v>23.71</v>
      </c>
      <c r="Z53" s="122">
        <v>0.14799999999999999</v>
      </c>
      <c r="AA53" s="122">
        <v>0.33844000000000002</v>
      </c>
      <c r="AB53" s="122">
        <v>9.5089999999999994E-2</v>
      </c>
      <c r="AC53" s="122">
        <v>9.1199999999999992</v>
      </c>
      <c r="AD53" s="122">
        <v>0.35899999999999999</v>
      </c>
    </row>
    <row r="54" spans="1:30" x14ac:dyDescent="0.3">
      <c r="A54" s="124" t="s">
        <v>833</v>
      </c>
      <c r="B54" s="122">
        <v>2695</v>
      </c>
      <c r="C54" s="122">
        <v>9.1560500000000005</v>
      </c>
      <c r="D54" s="122">
        <v>0.58911000000000002</v>
      </c>
      <c r="E54" s="122">
        <v>0.40799999999999997</v>
      </c>
      <c r="F54" s="122">
        <v>-3.075E-2</v>
      </c>
      <c r="G54" s="122">
        <v>1.6209999999999999E-2</v>
      </c>
      <c r="H54" s="122">
        <v>3875.4490900000001</v>
      </c>
      <c r="I54" s="124" t="s">
        <v>1557</v>
      </c>
      <c r="J54" s="124" t="s">
        <v>1557</v>
      </c>
      <c r="K54" s="122">
        <v>0.65849000000000002</v>
      </c>
      <c r="L54" s="122">
        <v>23.353729999999999</v>
      </c>
      <c r="M54" s="124" t="s">
        <v>1557</v>
      </c>
      <c r="N54" s="122">
        <v>0.48913000000000001</v>
      </c>
      <c r="O54" s="122">
        <v>1.1100000000000001E-3</v>
      </c>
      <c r="P54" s="122">
        <v>2412.2600000000002</v>
      </c>
      <c r="Q54" s="122">
        <v>0.995</v>
      </c>
      <c r="R54" s="124" t="s">
        <v>1557</v>
      </c>
      <c r="S54" s="122">
        <v>0.59399999999999997</v>
      </c>
      <c r="T54" s="122">
        <v>0.41799999999999998</v>
      </c>
      <c r="U54" s="124" t="s">
        <v>1557</v>
      </c>
      <c r="V54" s="122">
        <v>251.24799999999999</v>
      </c>
      <c r="W54" s="122">
        <v>0</v>
      </c>
      <c r="X54" s="122">
        <v>0</v>
      </c>
      <c r="Y54" s="122">
        <v>23.71</v>
      </c>
      <c r="Z54" s="122">
        <v>0.14799999999999999</v>
      </c>
      <c r="AA54" s="122">
        <v>0.33844000000000002</v>
      </c>
      <c r="AB54" s="122">
        <v>9.5089999999999994E-2</v>
      </c>
      <c r="AC54" s="122">
        <v>9.1199999999999992</v>
      </c>
      <c r="AD54" s="122">
        <v>0.35899999999999999</v>
      </c>
    </row>
    <row r="55" spans="1:30" x14ac:dyDescent="0.3">
      <c r="A55" s="124" t="s">
        <v>834</v>
      </c>
      <c r="B55" s="122">
        <v>2695</v>
      </c>
      <c r="C55" s="122">
        <v>9.0214599999999994</v>
      </c>
      <c r="D55" s="122">
        <v>0.56601000000000001</v>
      </c>
      <c r="E55" s="122">
        <v>0.41799999999999998</v>
      </c>
      <c r="F55" s="122">
        <v>-3.1040000000000002E-2</v>
      </c>
      <c r="G55" s="122">
        <v>1.668E-2</v>
      </c>
      <c r="H55" s="122">
        <v>3875.46281</v>
      </c>
      <c r="I55" s="124" t="s">
        <v>1557</v>
      </c>
      <c r="J55" s="124" t="s">
        <v>1557</v>
      </c>
      <c r="K55" s="122">
        <v>0.67959999999999998</v>
      </c>
      <c r="L55" s="122">
        <v>23.388870000000001</v>
      </c>
      <c r="M55" s="124" t="s">
        <v>1557</v>
      </c>
      <c r="N55" s="122">
        <v>0.48913000000000001</v>
      </c>
      <c r="O55" s="122">
        <v>1.1100000000000001E-3</v>
      </c>
      <c r="P55" s="122">
        <v>2412.08</v>
      </c>
      <c r="Q55" s="122">
        <v>0.97099999999999997</v>
      </c>
      <c r="R55" s="124" t="s">
        <v>1557</v>
      </c>
      <c r="S55" s="122">
        <v>0.59399999999999997</v>
      </c>
      <c r="T55" s="122">
        <v>0.42099999999999999</v>
      </c>
      <c r="U55" s="124" t="s">
        <v>1557</v>
      </c>
      <c r="V55" s="122">
        <v>251.309</v>
      </c>
      <c r="W55" s="122">
        <v>0</v>
      </c>
      <c r="X55" s="122">
        <v>0</v>
      </c>
      <c r="Y55" s="122">
        <v>23.71</v>
      </c>
      <c r="Z55" s="122">
        <v>0.14799999999999999</v>
      </c>
      <c r="AA55" s="122">
        <v>0.33688000000000001</v>
      </c>
      <c r="AB55" s="122">
        <v>9.0859999999999996E-2</v>
      </c>
      <c r="AC55" s="122">
        <v>9.1199999999999992</v>
      </c>
      <c r="AD55" s="122">
        <v>0.34</v>
      </c>
    </row>
    <row r="56" spans="1:30" x14ac:dyDescent="0.3">
      <c r="A56" s="124" t="s">
        <v>835</v>
      </c>
      <c r="B56" s="122">
        <v>2695</v>
      </c>
      <c r="C56" s="122">
        <v>9.0214599999999994</v>
      </c>
      <c r="D56" s="122">
        <v>0.56601000000000001</v>
      </c>
      <c r="E56" s="122">
        <v>0.41799999999999998</v>
      </c>
      <c r="F56" s="122">
        <v>-3.1040000000000002E-2</v>
      </c>
      <c r="G56" s="122">
        <v>1.668E-2</v>
      </c>
      <c r="H56" s="122">
        <v>3875.46281</v>
      </c>
      <c r="I56" s="124" t="s">
        <v>1557</v>
      </c>
      <c r="J56" s="124" t="s">
        <v>1557</v>
      </c>
      <c r="K56" s="122">
        <v>0.67959999999999998</v>
      </c>
      <c r="L56" s="122">
        <v>23.388870000000001</v>
      </c>
      <c r="M56" s="124" t="s">
        <v>1557</v>
      </c>
      <c r="N56" s="122">
        <v>0.48913000000000001</v>
      </c>
      <c r="O56" s="122">
        <v>1.1100000000000001E-3</v>
      </c>
      <c r="P56" s="122">
        <v>2412.08</v>
      </c>
      <c r="Q56" s="122">
        <v>0.97099999999999997</v>
      </c>
      <c r="R56" s="124" t="s">
        <v>1557</v>
      </c>
      <c r="S56" s="122">
        <v>0.59399999999999997</v>
      </c>
      <c r="T56" s="122">
        <v>0.42099999999999999</v>
      </c>
      <c r="U56" s="124" t="s">
        <v>1557</v>
      </c>
      <c r="V56" s="122">
        <v>251.309</v>
      </c>
      <c r="W56" s="122">
        <v>0</v>
      </c>
      <c r="X56" s="122">
        <v>0</v>
      </c>
      <c r="Y56" s="122">
        <v>23.71</v>
      </c>
      <c r="Z56" s="122">
        <v>0.14799999999999999</v>
      </c>
      <c r="AA56" s="122">
        <v>0.33688000000000001</v>
      </c>
      <c r="AB56" s="122">
        <v>9.0859999999999996E-2</v>
      </c>
      <c r="AC56" s="122">
        <v>9.1199999999999992</v>
      </c>
      <c r="AD56" s="122">
        <v>0.34</v>
      </c>
    </row>
    <row r="57" spans="1:30" x14ac:dyDescent="0.3">
      <c r="A57" s="124" t="s">
        <v>836</v>
      </c>
      <c r="B57" s="122">
        <v>2695</v>
      </c>
      <c r="C57" s="122">
        <v>8.8961699999999997</v>
      </c>
      <c r="D57" s="124" t="s">
        <v>1557</v>
      </c>
      <c r="E57" s="122">
        <v>0.41799999999999998</v>
      </c>
      <c r="F57" s="122">
        <v>-3.1710000000000002E-2</v>
      </c>
      <c r="G57" s="122">
        <v>1.6379999999999999E-2</v>
      </c>
      <c r="H57" s="122">
        <v>3875.47165</v>
      </c>
      <c r="I57" s="124" t="s">
        <v>1557</v>
      </c>
      <c r="J57" s="124" t="s">
        <v>1557</v>
      </c>
      <c r="K57" s="122">
        <v>0.70338000000000001</v>
      </c>
      <c r="L57" s="122">
        <v>23.4084</v>
      </c>
      <c r="M57" s="124" t="s">
        <v>1557</v>
      </c>
      <c r="N57" s="122">
        <v>0.48913000000000001</v>
      </c>
      <c r="O57" s="122">
        <v>1.1100000000000001E-3</v>
      </c>
      <c r="P57" s="122">
        <v>2411.91</v>
      </c>
      <c r="Q57" s="122">
        <v>0.95</v>
      </c>
      <c r="R57" s="124" t="s">
        <v>1557</v>
      </c>
      <c r="S57" s="122">
        <v>0.59399999999999997</v>
      </c>
      <c r="T57" s="122">
        <v>0.42199999999999999</v>
      </c>
      <c r="U57" s="124" t="s">
        <v>1557</v>
      </c>
      <c r="V57" s="122">
        <v>251.369</v>
      </c>
      <c r="W57" s="122">
        <v>0</v>
      </c>
      <c r="X57" s="122">
        <v>0</v>
      </c>
      <c r="Y57" s="122">
        <v>23.71</v>
      </c>
      <c r="Z57" s="122">
        <v>0.14799999999999999</v>
      </c>
      <c r="AA57" s="122">
        <v>0.33688000000000001</v>
      </c>
      <c r="AB57" s="122">
        <v>9.6180000000000002E-2</v>
      </c>
      <c r="AC57" s="122">
        <v>9.09</v>
      </c>
      <c r="AD57" s="122">
        <v>0.31900000000000001</v>
      </c>
    </row>
    <row r="58" spans="1:30" x14ac:dyDescent="0.3">
      <c r="A58" s="125" t="s">
        <v>837</v>
      </c>
      <c r="B58" s="131">
        <v>2695</v>
      </c>
      <c r="C58" s="131">
        <v>8.8961699999999997</v>
      </c>
      <c r="D58" s="125" t="s">
        <v>1557</v>
      </c>
      <c r="E58" s="131">
        <v>0.41799999999999998</v>
      </c>
      <c r="F58" s="131">
        <v>-3.1710000000000002E-2</v>
      </c>
      <c r="G58" s="131">
        <v>1.6379999999999999E-2</v>
      </c>
      <c r="H58" s="131">
        <v>3875.47165</v>
      </c>
      <c r="I58" s="125" t="s">
        <v>1557</v>
      </c>
      <c r="J58" s="125" t="s">
        <v>1557</v>
      </c>
      <c r="K58" s="131">
        <v>0.70338000000000001</v>
      </c>
      <c r="L58" s="131">
        <v>23.4084</v>
      </c>
      <c r="M58" s="125" t="s">
        <v>1557</v>
      </c>
      <c r="N58" s="131">
        <v>0.48913000000000001</v>
      </c>
      <c r="O58" s="131">
        <v>1.1100000000000001E-3</v>
      </c>
      <c r="P58" s="131">
        <v>2411.91</v>
      </c>
      <c r="Q58" s="131">
        <v>0.95</v>
      </c>
      <c r="R58" s="125" t="s">
        <v>1557</v>
      </c>
      <c r="S58" s="131">
        <v>0.59399999999999997</v>
      </c>
      <c r="T58" s="131">
        <v>0.42199999999999999</v>
      </c>
      <c r="U58" s="125" t="s">
        <v>1557</v>
      </c>
      <c r="V58" s="131">
        <v>251.369</v>
      </c>
      <c r="W58" s="131">
        <v>0</v>
      </c>
      <c r="X58" s="131">
        <v>0</v>
      </c>
      <c r="Y58" s="131">
        <v>23.71</v>
      </c>
      <c r="Z58" s="131">
        <v>0.14799999999999999</v>
      </c>
      <c r="AA58" s="131">
        <v>0.33688000000000001</v>
      </c>
      <c r="AB58" s="131">
        <v>9.6180000000000002E-2</v>
      </c>
      <c r="AC58" s="131">
        <v>9.09</v>
      </c>
      <c r="AD58" s="131">
        <v>0.31900000000000001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1589</v>
      </c>
      <c r="C5" s="1"/>
      <c r="D5" s="1"/>
      <c r="E5" s="1"/>
      <c r="F5" s="1"/>
      <c r="G5" s="1"/>
      <c r="H5" s="1"/>
    </row>
    <row r="6" spans="1:8" ht="27.6" x14ac:dyDescent="0.3">
      <c r="A6" s="1"/>
      <c r="B6" s="3" t="s">
        <v>62</v>
      </c>
      <c r="C6" s="3" t="s">
        <v>3</v>
      </c>
      <c r="D6" s="3" t="s">
        <v>1590</v>
      </c>
      <c r="E6" s="3" t="s">
        <v>7</v>
      </c>
      <c r="F6" s="3" t="s">
        <v>8</v>
      </c>
      <c r="G6" s="3" t="s">
        <v>1591</v>
      </c>
      <c r="H6" s="3" t="s">
        <v>1592</v>
      </c>
    </row>
    <row r="7" spans="1:8" x14ac:dyDescent="0.3">
      <c r="A7" s="1"/>
      <c r="B7" s="85" t="s">
        <v>66</v>
      </c>
      <c r="C7" s="6" t="s">
        <v>571</v>
      </c>
      <c r="D7" s="6" t="s">
        <v>1578</v>
      </c>
      <c r="E7" s="85" t="s">
        <v>1593</v>
      </c>
      <c r="F7" s="85" t="s">
        <v>1594</v>
      </c>
      <c r="G7" s="145">
        <v>0.25</v>
      </c>
      <c r="H7" s="85" t="s">
        <v>1595</v>
      </c>
    </row>
    <row r="8" spans="1:8" x14ac:dyDescent="0.3">
      <c r="A8" s="1"/>
      <c r="B8" s="85" t="s">
        <v>66</v>
      </c>
      <c r="C8" s="6" t="s">
        <v>79</v>
      </c>
      <c r="D8" s="6" t="s">
        <v>1596</v>
      </c>
      <c r="E8" s="85" t="s">
        <v>1593</v>
      </c>
      <c r="F8" s="85" t="s">
        <v>1594</v>
      </c>
      <c r="G8" s="145">
        <v>0.2</v>
      </c>
      <c r="H8" s="85"/>
    </row>
    <row r="9" spans="1:8" x14ac:dyDescent="0.3">
      <c r="A9" s="1"/>
      <c r="B9" s="85" t="s">
        <v>66</v>
      </c>
      <c r="C9" s="6" t="s">
        <v>79</v>
      </c>
      <c r="D9" s="6" t="s">
        <v>1597</v>
      </c>
      <c r="E9" s="85" t="s">
        <v>1593</v>
      </c>
      <c r="F9" s="85" t="s">
        <v>1594</v>
      </c>
      <c r="G9" s="145">
        <v>0.06</v>
      </c>
      <c r="H9" s="85"/>
    </row>
    <row r="10" spans="1:8" x14ac:dyDescent="0.3">
      <c r="A10" s="1"/>
      <c r="B10" s="85" t="s">
        <v>66</v>
      </c>
      <c r="C10" s="6" t="s">
        <v>79</v>
      </c>
      <c r="D10" s="6" t="s">
        <v>1598</v>
      </c>
      <c r="E10" s="85" t="s">
        <v>1593</v>
      </c>
      <c r="F10" s="85" t="s">
        <v>1594</v>
      </c>
      <c r="G10" s="145">
        <v>0.24</v>
      </c>
      <c r="H10" s="85"/>
    </row>
    <row r="11" spans="1:8" x14ac:dyDescent="0.3">
      <c r="A11" s="1"/>
      <c r="B11" s="85" t="s">
        <v>66</v>
      </c>
      <c r="C11" s="6" t="s">
        <v>79</v>
      </c>
      <c r="D11" s="6" t="s">
        <v>1599</v>
      </c>
      <c r="E11" s="85" t="s">
        <v>1593</v>
      </c>
      <c r="F11" s="85" t="s">
        <v>1594</v>
      </c>
      <c r="G11" s="145">
        <v>0.61</v>
      </c>
      <c r="H11" s="85"/>
    </row>
    <row r="12" spans="1:8" x14ac:dyDescent="0.3">
      <c r="A12" s="1"/>
      <c r="B12" s="85" t="s">
        <v>66</v>
      </c>
      <c r="C12" s="6" t="s">
        <v>79</v>
      </c>
      <c r="D12" s="6" t="s">
        <v>1600</v>
      </c>
      <c r="E12" s="85" t="s">
        <v>1593</v>
      </c>
      <c r="F12" s="85" t="s">
        <v>1594</v>
      </c>
      <c r="G12" s="145">
        <v>0.1</v>
      </c>
      <c r="H12" s="85"/>
    </row>
    <row r="13" spans="1:8" x14ac:dyDescent="0.3">
      <c r="A13" s="1"/>
      <c r="B13" s="85" t="s">
        <v>66</v>
      </c>
      <c r="C13" s="6" t="s">
        <v>79</v>
      </c>
      <c r="D13" s="6" t="s">
        <v>1601</v>
      </c>
      <c r="E13" s="85" t="s">
        <v>1593</v>
      </c>
      <c r="F13" s="85" t="s">
        <v>1594</v>
      </c>
      <c r="G13" s="145">
        <v>0.02</v>
      </c>
      <c r="H13" s="85"/>
    </row>
    <row r="14" spans="1:8" x14ac:dyDescent="0.3">
      <c r="A14" s="1"/>
      <c r="B14" s="85" t="s">
        <v>66</v>
      </c>
      <c r="C14" s="6" t="s">
        <v>79</v>
      </c>
      <c r="D14" s="6" t="s">
        <v>1602</v>
      </c>
      <c r="E14" s="85" t="s">
        <v>1593</v>
      </c>
      <c r="F14" s="85" t="s">
        <v>1594</v>
      </c>
      <c r="G14" s="145">
        <v>0.06</v>
      </c>
      <c r="H14" s="85"/>
    </row>
    <row r="15" spans="1:8" x14ac:dyDescent="0.3">
      <c r="A15" s="1"/>
      <c r="B15" s="85" t="s">
        <v>66</v>
      </c>
      <c r="C15" s="6" t="s">
        <v>79</v>
      </c>
      <c r="D15" s="6" t="s">
        <v>1603</v>
      </c>
      <c r="E15" s="85" t="s">
        <v>1593</v>
      </c>
      <c r="F15" s="85" t="s">
        <v>1594</v>
      </c>
      <c r="G15" s="145">
        <v>0.05</v>
      </c>
      <c r="H15" s="85"/>
    </row>
    <row r="16" spans="1:8" x14ac:dyDescent="0.3">
      <c r="A16" s="1"/>
      <c r="B16" s="85" t="s">
        <v>66</v>
      </c>
      <c r="C16" s="6" t="s">
        <v>79</v>
      </c>
      <c r="D16" s="6" t="s">
        <v>1604</v>
      </c>
      <c r="E16" s="85" t="s">
        <v>1593</v>
      </c>
      <c r="F16" s="85" t="s">
        <v>1594</v>
      </c>
      <c r="G16" s="145">
        <v>7.0000000000000007E-2</v>
      </c>
      <c r="H16" s="85"/>
    </row>
    <row r="17" spans="1:8" x14ac:dyDescent="0.3">
      <c r="A17" s="1"/>
      <c r="B17" s="85" t="s">
        <v>66</v>
      </c>
      <c r="C17" s="6" t="s">
        <v>79</v>
      </c>
      <c r="D17" s="6" t="s">
        <v>1605</v>
      </c>
      <c r="E17" s="85" t="s">
        <v>1593</v>
      </c>
      <c r="F17" s="85" t="s">
        <v>1594</v>
      </c>
      <c r="G17" s="145">
        <v>0.6</v>
      </c>
      <c r="H17" s="85"/>
    </row>
    <row r="18" spans="1:8" x14ac:dyDescent="0.3">
      <c r="A18" s="1"/>
      <c r="B18" s="85" t="s">
        <v>66</v>
      </c>
      <c r="C18" s="6" t="s">
        <v>79</v>
      </c>
      <c r="D18" s="6" t="s">
        <v>1606</v>
      </c>
      <c r="E18" s="85" t="s">
        <v>1593</v>
      </c>
      <c r="F18" s="85" t="s">
        <v>1594</v>
      </c>
      <c r="G18" s="145">
        <v>0.12</v>
      </c>
      <c r="H18" s="85"/>
    </row>
    <row r="19" spans="1:8" x14ac:dyDescent="0.3">
      <c r="A19" s="1"/>
      <c r="B19" s="85" t="s">
        <v>66</v>
      </c>
      <c r="C19" s="6" t="s">
        <v>79</v>
      </c>
      <c r="D19" s="6" t="s">
        <v>1607</v>
      </c>
      <c r="E19" s="85" t="s">
        <v>1593</v>
      </c>
      <c r="F19" s="85" t="s">
        <v>1594</v>
      </c>
      <c r="G19" s="145">
        <v>0.08</v>
      </c>
      <c r="H19" s="85"/>
    </row>
    <row r="20" spans="1:8" x14ac:dyDescent="0.3">
      <c r="A20" s="1"/>
      <c r="B20" s="85" t="s">
        <v>66</v>
      </c>
      <c r="C20" s="6" t="s">
        <v>79</v>
      </c>
      <c r="D20" s="6" t="s">
        <v>1608</v>
      </c>
      <c r="E20" s="85" t="s">
        <v>1593</v>
      </c>
      <c r="F20" s="85" t="s">
        <v>1594</v>
      </c>
      <c r="G20" s="145">
        <v>3.6619999999999999</v>
      </c>
      <c r="H20" s="85"/>
    </row>
    <row r="21" spans="1:8" x14ac:dyDescent="0.3">
      <c r="A21" s="1"/>
      <c r="B21" s="85" t="s">
        <v>66</v>
      </c>
      <c r="C21" s="6" t="s">
        <v>79</v>
      </c>
      <c r="D21" s="6" t="s">
        <v>1609</v>
      </c>
      <c r="E21" s="85" t="s">
        <v>1593</v>
      </c>
      <c r="F21" s="85" t="s">
        <v>1594</v>
      </c>
      <c r="G21" s="145">
        <v>0.01</v>
      </c>
      <c r="H21" s="85"/>
    </row>
    <row r="22" spans="1:8" x14ac:dyDescent="0.3">
      <c r="A22" s="1"/>
      <c r="B22" s="85" t="s">
        <v>66</v>
      </c>
      <c r="C22" s="6" t="s">
        <v>79</v>
      </c>
      <c r="D22" s="6" t="s">
        <v>1610</v>
      </c>
      <c r="E22" s="85" t="s">
        <v>1593</v>
      </c>
      <c r="F22" s="85" t="s">
        <v>1594</v>
      </c>
      <c r="G22" s="145">
        <v>0.01</v>
      </c>
      <c r="H22" s="85"/>
    </row>
    <row r="23" spans="1:8" x14ac:dyDescent="0.3">
      <c r="A23" s="1"/>
      <c r="B23" s="85" t="s">
        <v>66</v>
      </c>
      <c r="C23" s="6" t="s">
        <v>79</v>
      </c>
      <c r="D23" s="6" t="s">
        <v>1611</v>
      </c>
      <c r="E23" s="85" t="s">
        <v>1593</v>
      </c>
      <c r="F23" s="85" t="s">
        <v>1594</v>
      </c>
      <c r="G23" s="145">
        <v>0.01</v>
      </c>
      <c r="H23" s="85"/>
    </row>
    <row r="24" spans="1:8" x14ac:dyDescent="0.3">
      <c r="A24" s="1"/>
      <c r="B24" s="85" t="s">
        <v>66</v>
      </c>
      <c r="C24" s="6" t="s">
        <v>79</v>
      </c>
      <c r="D24" s="6" t="s">
        <v>1612</v>
      </c>
      <c r="E24" s="85" t="s">
        <v>1593</v>
      </c>
      <c r="F24" s="85" t="s">
        <v>1594</v>
      </c>
      <c r="G24" s="145">
        <v>0.2</v>
      </c>
      <c r="H24" s="85"/>
    </row>
    <row r="25" spans="1:8" x14ac:dyDescent="0.3">
      <c r="A25" s="1"/>
      <c r="B25" s="85" t="s">
        <v>66</v>
      </c>
      <c r="C25" s="6" t="s">
        <v>79</v>
      </c>
      <c r="D25" s="6" t="s">
        <v>1613</v>
      </c>
      <c r="E25" s="85" t="s">
        <v>1593</v>
      </c>
      <c r="F25" s="85" t="s">
        <v>1594</v>
      </c>
      <c r="G25" s="145">
        <v>0.22</v>
      </c>
      <c r="H25" s="85"/>
    </row>
    <row r="26" spans="1:8" x14ac:dyDescent="0.3">
      <c r="A26" s="1"/>
      <c r="B26" s="85" t="s">
        <v>66</v>
      </c>
      <c r="C26" s="6" t="s">
        <v>79</v>
      </c>
      <c r="D26" s="6" t="s">
        <v>1614</v>
      </c>
      <c r="E26" s="85" t="s">
        <v>1593</v>
      </c>
      <c r="F26" s="85" t="s">
        <v>1594</v>
      </c>
      <c r="G26" s="145">
        <v>0.12</v>
      </c>
      <c r="H26" s="85"/>
    </row>
    <row r="27" spans="1:8" x14ac:dyDescent="0.3">
      <c r="A27" s="1"/>
      <c r="B27" s="85" t="s">
        <v>66</v>
      </c>
      <c r="C27" s="6" t="s">
        <v>79</v>
      </c>
      <c r="D27" s="6" t="s">
        <v>1615</v>
      </c>
      <c r="E27" s="85" t="s">
        <v>1593</v>
      </c>
      <c r="F27" s="85" t="s">
        <v>1594</v>
      </c>
      <c r="G27" s="145">
        <v>0.06</v>
      </c>
      <c r="H27" s="85"/>
    </row>
    <row r="28" spans="1:8" x14ac:dyDescent="0.3">
      <c r="A28" s="1"/>
      <c r="B28" s="85" t="s">
        <v>66</v>
      </c>
      <c r="C28" s="6" t="s">
        <v>79</v>
      </c>
      <c r="D28" s="6" t="s">
        <v>1616</v>
      </c>
      <c r="E28" s="85" t="s">
        <v>1593</v>
      </c>
      <c r="F28" s="85" t="s">
        <v>1594</v>
      </c>
      <c r="G28" s="145">
        <v>7.0000000000000007E-2</v>
      </c>
      <c r="H28" s="85"/>
    </row>
    <row r="29" spans="1:8" x14ac:dyDescent="0.3">
      <c r="A29" s="1"/>
      <c r="B29" s="85" t="s">
        <v>66</v>
      </c>
      <c r="C29" s="6" t="s">
        <v>162</v>
      </c>
      <c r="D29" s="6" t="s">
        <v>1617</v>
      </c>
      <c r="E29" s="85" t="s">
        <v>1593</v>
      </c>
      <c r="F29" s="85" t="s">
        <v>1594</v>
      </c>
      <c r="G29" s="145">
        <v>6</v>
      </c>
      <c r="H29" s="85"/>
    </row>
    <row r="30" spans="1:8" x14ac:dyDescent="0.3">
      <c r="A30" s="1"/>
      <c r="B30" s="85" t="s">
        <v>66</v>
      </c>
      <c r="C30" s="6" t="s">
        <v>162</v>
      </c>
      <c r="D30" s="6" t="s">
        <v>1618</v>
      </c>
      <c r="E30" s="85" t="s">
        <v>1593</v>
      </c>
      <c r="F30" s="85" t="s">
        <v>1594</v>
      </c>
      <c r="G30" s="145">
        <v>4.3380000000000001</v>
      </c>
      <c r="H30" s="85"/>
    </row>
    <row r="31" spans="1:8" ht="26.4" x14ac:dyDescent="0.3">
      <c r="A31" s="1"/>
      <c r="B31" s="85" t="s">
        <v>66</v>
      </c>
      <c r="C31" s="6" t="s">
        <v>581</v>
      </c>
      <c r="D31" s="6" t="s">
        <v>1619</v>
      </c>
      <c r="E31" s="85" t="s">
        <v>1593</v>
      </c>
      <c r="F31" s="85" t="s">
        <v>1594</v>
      </c>
      <c r="G31" s="145">
        <v>1.1259999999999999</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1620</v>
      </c>
      <c r="C5" s="1"/>
      <c r="D5" s="1"/>
      <c r="E5" s="1"/>
      <c r="F5" s="1"/>
      <c r="G5" s="1"/>
      <c r="H5" s="1"/>
    </row>
    <row r="6" spans="1:8" ht="27.6" x14ac:dyDescent="0.3">
      <c r="A6" s="1"/>
      <c r="B6" s="3" t="s">
        <v>62</v>
      </c>
      <c r="C6" s="3" t="s">
        <v>3</v>
      </c>
      <c r="D6" s="3" t="s">
        <v>1590</v>
      </c>
      <c r="E6" s="3" t="s">
        <v>7</v>
      </c>
      <c r="F6" s="3" t="s">
        <v>8</v>
      </c>
      <c r="G6" s="3" t="s">
        <v>1591</v>
      </c>
      <c r="H6" s="3" t="s">
        <v>1592</v>
      </c>
    </row>
    <row r="7" spans="1:8" x14ac:dyDescent="0.3">
      <c r="A7" s="1"/>
      <c r="B7" s="85" t="s">
        <v>66</v>
      </c>
      <c r="C7" s="6" t="s">
        <v>571</v>
      </c>
      <c r="D7" s="6" t="s">
        <v>1578</v>
      </c>
      <c r="E7" s="85" t="s">
        <v>1593</v>
      </c>
      <c r="F7" s="85" t="s">
        <v>1594</v>
      </c>
      <c r="G7" s="145">
        <v>0</v>
      </c>
      <c r="H7" s="85"/>
    </row>
    <row r="8" spans="1:8" x14ac:dyDescent="0.3">
      <c r="A8" s="1"/>
      <c r="B8" s="85" t="s">
        <v>66</v>
      </c>
      <c r="C8" s="6" t="s">
        <v>571</v>
      </c>
      <c r="D8" s="6" t="s">
        <v>1621</v>
      </c>
      <c r="E8" s="85" t="s">
        <v>1593</v>
      </c>
      <c r="F8" s="85" t="s">
        <v>1594</v>
      </c>
      <c r="G8" s="145">
        <v>80.73</v>
      </c>
      <c r="H8" s="85"/>
    </row>
    <row r="9" spans="1:8" x14ac:dyDescent="0.3">
      <c r="A9" s="1"/>
      <c r="B9" s="85" t="s">
        <v>66</v>
      </c>
      <c r="C9" s="6" t="s">
        <v>79</v>
      </c>
      <c r="D9" s="6" t="s">
        <v>1565</v>
      </c>
      <c r="E9" s="85" t="s">
        <v>1593</v>
      </c>
      <c r="F9" s="85" t="s">
        <v>1594</v>
      </c>
      <c r="G9" s="145">
        <v>198.583</v>
      </c>
      <c r="H9" s="85"/>
    </row>
    <row r="10" spans="1:8" ht="26.4" x14ac:dyDescent="0.3">
      <c r="A10" s="1"/>
      <c r="B10" s="85" t="s">
        <v>66</v>
      </c>
      <c r="C10" s="6" t="s">
        <v>573</v>
      </c>
      <c r="D10" s="6" t="s">
        <v>1566</v>
      </c>
      <c r="E10" s="85" t="s">
        <v>1622</v>
      </c>
      <c r="F10" s="85" t="s">
        <v>1623</v>
      </c>
      <c r="G10" s="145">
        <v>100</v>
      </c>
      <c r="H10" s="85"/>
    </row>
    <row r="11" spans="1:8" ht="26.4" x14ac:dyDescent="0.3">
      <c r="A11" s="1"/>
      <c r="B11" s="85" t="s">
        <v>66</v>
      </c>
      <c r="C11" s="6" t="s">
        <v>573</v>
      </c>
      <c r="D11" s="6" t="s">
        <v>1566</v>
      </c>
      <c r="E11" s="85" t="s">
        <v>1624</v>
      </c>
      <c r="F11" s="85" t="s">
        <v>1625</v>
      </c>
      <c r="G11" s="145">
        <v>150</v>
      </c>
      <c r="H11" s="85"/>
    </row>
    <row r="12" spans="1:8" ht="26.4" x14ac:dyDescent="0.3">
      <c r="A12" s="1"/>
      <c r="B12" s="85" t="s">
        <v>66</v>
      </c>
      <c r="C12" s="6" t="s">
        <v>573</v>
      </c>
      <c r="D12" s="6" t="s">
        <v>1566</v>
      </c>
      <c r="E12" s="85" t="s">
        <v>1626</v>
      </c>
      <c r="F12" s="85" t="s">
        <v>1594</v>
      </c>
      <c r="G12" s="145">
        <v>100</v>
      </c>
      <c r="H12" s="85"/>
    </row>
    <row r="13" spans="1:8" x14ac:dyDescent="0.3">
      <c r="A13" s="1"/>
      <c r="B13" s="85" t="s">
        <v>66</v>
      </c>
      <c r="C13" s="6" t="s">
        <v>162</v>
      </c>
      <c r="D13" s="6" t="s">
        <v>1627</v>
      </c>
      <c r="E13" s="85" t="s">
        <v>1593</v>
      </c>
      <c r="F13" s="85" t="s">
        <v>1594</v>
      </c>
      <c r="G13" s="145">
        <v>22.867000000000001</v>
      </c>
      <c r="H13" s="85"/>
    </row>
    <row r="14" spans="1:8" x14ac:dyDescent="0.3">
      <c r="A14" s="1"/>
      <c r="B14" s="85" t="s">
        <v>66</v>
      </c>
      <c r="C14" s="6" t="s">
        <v>162</v>
      </c>
      <c r="D14" s="6" t="s">
        <v>1618</v>
      </c>
      <c r="E14" s="85" t="s">
        <v>1593</v>
      </c>
      <c r="F14" s="85" t="s">
        <v>1594</v>
      </c>
      <c r="G14" s="145">
        <v>57</v>
      </c>
      <c r="H14" s="85"/>
    </row>
    <row r="15" spans="1:8" x14ac:dyDescent="0.3">
      <c r="A15" s="1"/>
      <c r="B15" s="85" t="s">
        <v>66</v>
      </c>
      <c r="C15" s="6" t="s">
        <v>162</v>
      </c>
      <c r="D15" s="6" t="s">
        <v>1628</v>
      </c>
      <c r="E15" s="85" t="s">
        <v>1593</v>
      </c>
      <c r="F15" s="85" t="s">
        <v>1594</v>
      </c>
      <c r="G15" s="145">
        <v>91.95</v>
      </c>
      <c r="H15" s="85"/>
    </row>
    <row r="16" spans="1:8" x14ac:dyDescent="0.3">
      <c r="A16" s="1"/>
      <c r="B16" s="85" t="s">
        <v>66</v>
      </c>
      <c r="C16" s="6" t="s">
        <v>162</v>
      </c>
      <c r="D16" s="6" t="s">
        <v>1629</v>
      </c>
      <c r="E16" s="85" t="s">
        <v>1593</v>
      </c>
      <c r="F16" s="85" t="s">
        <v>1594</v>
      </c>
      <c r="G16" s="145">
        <v>62.503999999999998</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1630</v>
      </c>
      <c r="C5" s="1"/>
      <c r="D5" s="1"/>
      <c r="E5" s="1"/>
      <c r="F5" s="1"/>
      <c r="G5" s="1"/>
      <c r="H5" s="1"/>
      <c r="I5" s="1"/>
      <c r="J5" s="1"/>
    </row>
    <row r="6" spans="1:10" ht="27" customHeight="1" x14ac:dyDescent="0.3">
      <c r="A6" s="1"/>
      <c r="B6" s="7" t="s">
        <v>62</v>
      </c>
      <c r="C6" s="7" t="s">
        <v>3</v>
      </c>
      <c r="D6" s="7" t="s">
        <v>72</v>
      </c>
      <c r="E6" s="7" t="s">
        <v>1631</v>
      </c>
      <c r="F6" s="7" t="s">
        <v>7</v>
      </c>
      <c r="G6" s="7" t="s">
        <v>1632</v>
      </c>
      <c r="H6" s="7" t="s">
        <v>1633</v>
      </c>
      <c r="I6" s="7" t="s">
        <v>1634</v>
      </c>
      <c r="J6" s="7" t="s">
        <v>1635</v>
      </c>
    </row>
    <row r="7" spans="1:10" x14ac:dyDescent="0.3">
      <c r="A7" s="1"/>
      <c r="B7" s="146" t="s">
        <v>66</v>
      </c>
      <c r="C7" s="4" t="s">
        <v>74</v>
      </c>
      <c r="D7" s="4" t="s">
        <v>1107</v>
      </c>
      <c r="E7" s="4" t="s">
        <v>1636</v>
      </c>
      <c r="F7" s="147">
        <v>522.55999999999995</v>
      </c>
      <c r="G7" s="147">
        <v>522.55600000000004</v>
      </c>
      <c r="H7" s="147">
        <v>0</v>
      </c>
      <c r="I7" s="4" t="s">
        <v>1637</v>
      </c>
      <c r="J7" s="5" t="s">
        <v>1638</v>
      </c>
    </row>
    <row r="8" spans="1:10" x14ac:dyDescent="0.3">
      <c r="A8" s="1"/>
      <c r="B8" s="146" t="s">
        <v>66</v>
      </c>
      <c r="C8" s="4" t="s">
        <v>74</v>
      </c>
      <c r="D8" s="4" t="s">
        <v>1107</v>
      </c>
      <c r="E8" s="4" t="s">
        <v>1639</v>
      </c>
      <c r="F8" s="147">
        <v>355.83</v>
      </c>
      <c r="G8" s="147">
        <v>355.82799999999997</v>
      </c>
      <c r="H8" s="147">
        <v>0</v>
      </c>
      <c r="I8" s="4" t="s">
        <v>1637</v>
      </c>
      <c r="J8" s="5" t="s">
        <v>1638</v>
      </c>
    </row>
    <row r="9" spans="1:10" x14ac:dyDescent="0.3">
      <c r="A9" s="1"/>
      <c r="B9" s="146" t="s">
        <v>66</v>
      </c>
      <c r="C9" s="4" t="s">
        <v>74</v>
      </c>
      <c r="D9" s="4" t="s">
        <v>1109</v>
      </c>
      <c r="E9" s="4" t="s">
        <v>1636</v>
      </c>
      <c r="F9" s="147">
        <v>399.35</v>
      </c>
      <c r="G9" s="147">
        <v>394.69200000000001</v>
      </c>
      <c r="H9" s="147">
        <v>0</v>
      </c>
      <c r="I9" s="4" t="s">
        <v>1637</v>
      </c>
      <c r="J9" s="5" t="s">
        <v>1638</v>
      </c>
    </row>
    <row r="10" spans="1:10" x14ac:dyDescent="0.3">
      <c r="A10" s="1"/>
      <c r="B10" s="146" t="s">
        <v>66</v>
      </c>
      <c r="C10" s="4" t="s">
        <v>74</v>
      </c>
      <c r="D10" s="4" t="s">
        <v>1109</v>
      </c>
      <c r="E10" s="4" t="s">
        <v>1639</v>
      </c>
      <c r="F10" s="147">
        <v>33.81</v>
      </c>
      <c r="G10" s="147">
        <v>33.811</v>
      </c>
      <c r="H10" s="147">
        <v>0</v>
      </c>
      <c r="I10" s="4" t="s">
        <v>1637</v>
      </c>
      <c r="J10" s="5" t="s">
        <v>1638</v>
      </c>
    </row>
    <row r="11" spans="1:10" x14ac:dyDescent="0.3">
      <c r="A11" s="1"/>
      <c r="B11" s="146" t="s">
        <v>66</v>
      </c>
      <c r="C11" s="4" t="s">
        <v>79</v>
      </c>
      <c r="D11" s="4" t="s">
        <v>1113</v>
      </c>
      <c r="E11" s="4" t="s">
        <v>1636</v>
      </c>
      <c r="F11" s="147">
        <v>563.35</v>
      </c>
      <c r="G11" s="147">
        <v>563.35</v>
      </c>
      <c r="H11" s="147">
        <v>0</v>
      </c>
      <c r="I11" s="4" t="s">
        <v>1637</v>
      </c>
      <c r="J11" s="5" t="s">
        <v>565</v>
      </c>
    </row>
    <row r="12" spans="1:10" x14ac:dyDescent="0.3">
      <c r="A12" s="1"/>
      <c r="B12" s="146" t="s">
        <v>66</v>
      </c>
      <c r="C12" s="4" t="s">
        <v>82</v>
      </c>
      <c r="D12" s="4" t="s">
        <v>1116</v>
      </c>
      <c r="E12" s="4" t="s">
        <v>1636</v>
      </c>
      <c r="F12" s="147">
        <v>148.66999999999999</v>
      </c>
      <c r="G12" s="147">
        <v>148.66999999999999</v>
      </c>
      <c r="H12" s="147">
        <v>0</v>
      </c>
      <c r="I12" s="4" t="s">
        <v>1637</v>
      </c>
      <c r="J12" s="5" t="s">
        <v>565</v>
      </c>
    </row>
    <row r="13" spans="1:10" x14ac:dyDescent="0.3">
      <c r="A13" s="1"/>
      <c r="B13" s="146" t="s">
        <v>66</v>
      </c>
      <c r="C13" s="4" t="s">
        <v>82</v>
      </c>
      <c r="D13" s="4" t="s">
        <v>1119</v>
      </c>
      <c r="E13" s="4" t="s">
        <v>1636</v>
      </c>
      <c r="F13" s="147">
        <v>9702.7999999999993</v>
      </c>
      <c r="G13" s="147">
        <v>9702.7999999999993</v>
      </c>
      <c r="H13" s="147">
        <v>0</v>
      </c>
      <c r="I13" s="4" t="s">
        <v>1637</v>
      </c>
      <c r="J13" s="5" t="s">
        <v>565</v>
      </c>
    </row>
    <row r="14" spans="1:10" x14ac:dyDescent="0.3">
      <c r="A14" s="1"/>
      <c r="B14" s="146" t="s">
        <v>66</v>
      </c>
      <c r="C14" s="4" t="s">
        <v>89</v>
      </c>
      <c r="D14" s="4" t="s">
        <v>1640</v>
      </c>
      <c r="E14" s="4" t="s">
        <v>1641</v>
      </c>
      <c r="F14" s="147">
        <v>0</v>
      </c>
      <c r="G14" s="147">
        <v>0</v>
      </c>
      <c r="H14" s="147">
        <v>0</v>
      </c>
      <c r="I14" s="4" t="s">
        <v>1642</v>
      </c>
      <c r="J14" s="5" t="s">
        <v>565</v>
      </c>
    </row>
    <row r="15" spans="1:10" x14ac:dyDescent="0.3">
      <c r="A15" s="1"/>
      <c r="B15" s="146" t="s">
        <v>66</v>
      </c>
      <c r="C15" s="4" t="s">
        <v>89</v>
      </c>
      <c r="D15" s="4" t="s">
        <v>1640</v>
      </c>
      <c r="E15" s="4" t="s">
        <v>1636</v>
      </c>
      <c r="F15" s="147">
        <v>0</v>
      </c>
      <c r="G15" s="147">
        <v>0</v>
      </c>
      <c r="H15" s="147">
        <v>0</v>
      </c>
      <c r="I15" s="4" t="s">
        <v>1637</v>
      </c>
      <c r="J15" s="5" t="s">
        <v>565</v>
      </c>
    </row>
    <row r="16" spans="1:10" x14ac:dyDescent="0.3">
      <c r="A16" s="1"/>
      <c r="B16" s="146" t="s">
        <v>66</v>
      </c>
      <c r="C16" s="4" t="s">
        <v>89</v>
      </c>
      <c r="D16" s="4" t="s">
        <v>1134</v>
      </c>
      <c r="E16" s="4" t="s">
        <v>1636</v>
      </c>
      <c r="F16" s="147">
        <v>59631.64</v>
      </c>
      <c r="G16" s="147">
        <v>59631.64</v>
      </c>
      <c r="H16" s="147">
        <v>0</v>
      </c>
      <c r="I16" s="4" t="s">
        <v>1637</v>
      </c>
      <c r="J16" s="5" t="s">
        <v>565</v>
      </c>
    </row>
    <row r="17" spans="1:10" x14ac:dyDescent="0.3">
      <c r="A17" s="1"/>
      <c r="B17" s="146" t="s">
        <v>66</v>
      </c>
      <c r="C17" s="4" t="s">
        <v>89</v>
      </c>
      <c r="D17" s="4" t="s">
        <v>1137</v>
      </c>
      <c r="E17" s="4" t="s">
        <v>1636</v>
      </c>
      <c r="F17" s="147">
        <v>31185.24</v>
      </c>
      <c r="G17" s="147">
        <v>31185.24</v>
      </c>
      <c r="H17" s="147">
        <v>0</v>
      </c>
      <c r="I17" s="4" t="s">
        <v>1637</v>
      </c>
      <c r="J17" s="5" t="s">
        <v>565</v>
      </c>
    </row>
    <row r="18" spans="1:10" x14ac:dyDescent="0.3">
      <c r="A18" s="1"/>
      <c r="B18" s="146" t="s">
        <v>66</v>
      </c>
      <c r="C18" s="4" t="s">
        <v>98</v>
      </c>
      <c r="D18" s="4" t="s">
        <v>99</v>
      </c>
      <c r="E18" s="4" t="s">
        <v>1636</v>
      </c>
      <c r="F18" s="147">
        <v>490.04</v>
      </c>
      <c r="G18" s="147">
        <v>490.04</v>
      </c>
      <c r="H18" s="147">
        <v>0</v>
      </c>
      <c r="I18" s="4" t="s">
        <v>1637</v>
      </c>
      <c r="J18" s="5" t="s">
        <v>565</v>
      </c>
    </row>
    <row r="19" spans="1:10" x14ac:dyDescent="0.3">
      <c r="A19" s="1"/>
      <c r="B19" s="146" t="s">
        <v>66</v>
      </c>
      <c r="C19" s="4" t="s">
        <v>301</v>
      </c>
      <c r="D19" s="4" t="s">
        <v>1147</v>
      </c>
      <c r="E19" s="4" t="s">
        <v>1636</v>
      </c>
      <c r="F19" s="147">
        <v>565.96</v>
      </c>
      <c r="G19" s="147">
        <v>565.5394</v>
      </c>
      <c r="H19" s="147">
        <v>0</v>
      </c>
      <c r="I19" s="4" t="s">
        <v>1637</v>
      </c>
      <c r="J19" s="5" t="s">
        <v>565</v>
      </c>
    </row>
    <row r="20" spans="1:10" x14ac:dyDescent="0.3">
      <c r="A20" s="1"/>
      <c r="B20" s="146" t="s">
        <v>66</v>
      </c>
      <c r="C20" s="4" t="s">
        <v>301</v>
      </c>
      <c r="D20" s="4" t="s">
        <v>1148</v>
      </c>
      <c r="E20" s="4" t="s">
        <v>1636</v>
      </c>
      <c r="F20" s="147">
        <v>750.33</v>
      </c>
      <c r="G20" s="147">
        <v>750.33</v>
      </c>
      <c r="H20" s="147">
        <v>0</v>
      </c>
      <c r="I20" s="4" t="s">
        <v>1637</v>
      </c>
      <c r="J20" s="5" t="s">
        <v>565</v>
      </c>
    </row>
    <row r="21" spans="1:10" x14ac:dyDescent="0.3">
      <c r="A21" s="1"/>
      <c r="B21" s="146" t="s">
        <v>66</v>
      </c>
      <c r="C21" s="4" t="s">
        <v>355</v>
      </c>
      <c r="D21" s="4" t="s">
        <v>1154</v>
      </c>
      <c r="E21" s="4" t="s">
        <v>1636</v>
      </c>
      <c r="F21" s="147">
        <v>587.48</v>
      </c>
      <c r="G21" s="147">
        <v>587.94299999999998</v>
      </c>
      <c r="H21" s="147">
        <v>0</v>
      </c>
      <c r="I21" s="4" t="s">
        <v>1637</v>
      </c>
      <c r="J21" s="5" t="s">
        <v>1643</v>
      </c>
    </row>
    <row r="22" spans="1:10" x14ac:dyDescent="0.3">
      <c r="A22" s="1"/>
      <c r="B22" s="146" t="s">
        <v>66</v>
      </c>
      <c r="C22" s="4" t="s">
        <v>141</v>
      </c>
      <c r="D22" s="4" t="s">
        <v>1157</v>
      </c>
      <c r="E22" s="4" t="s">
        <v>1636</v>
      </c>
      <c r="F22" s="147">
        <v>1964.32</v>
      </c>
      <c r="G22" s="147">
        <v>1964.32</v>
      </c>
      <c r="H22" s="147">
        <v>0</v>
      </c>
      <c r="I22" s="4" t="s">
        <v>1637</v>
      </c>
      <c r="J22" s="5" t="s">
        <v>565</v>
      </c>
    </row>
    <row r="23" spans="1:10" x14ac:dyDescent="0.3">
      <c r="A23" s="1"/>
      <c r="B23" s="146" t="s">
        <v>66</v>
      </c>
      <c r="C23" s="4" t="s">
        <v>141</v>
      </c>
      <c r="D23" s="4" t="s">
        <v>153</v>
      </c>
      <c r="E23" s="4" t="s">
        <v>1636</v>
      </c>
      <c r="F23" s="147">
        <v>2490.4499999999998</v>
      </c>
      <c r="G23" s="147">
        <v>2490.4499999999998</v>
      </c>
      <c r="H23" s="147">
        <v>0</v>
      </c>
      <c r="I23" s="4" t="s">
        <v>1637</v>
      </c>
      <c r="J23" s="5" t="s">
        <v>565</v>
      </c>
    </row>
    <row r="24" spans="1:10" x14ac:dyDescent="0.3">
      <c r="A24" s="1"/>
      <c r="B24" s="146" t="s">
        <v>66</v>
      </c>
      <c r="C24" s="4" t="s">
        <v>572</v>
      </c>
      <c r="D24" s="4" t="s">
        <v>1169</v>
      </c>
      <c r="E24" s="4" t="s">
        <v>1636</v>
      </c>
      <c r="F24" s="147">
        <v>6016.69</v>
      </c>
      <c r="G24" s="147">
        <v>6016.69</v>
      </c>
      <c r="H24" s="147">
        <v>0</v>
      </c>
      <c r="I24" s="4" t="s">
        <v>1637</v>
      </c>
      <c r="J24" s="5" t="s">
        <v>1644</v>
      </c>
    </row>
    <row r="25" spans="1:10" x14ac:dyDescent="0.3">
      <c r="A25" s="1"/>
      <c r="B25" s="146" t="s">
        <v>66</v>
      </c>
      <c r="C25" s="4" t="s">
        <v>159</v>
      </c>
      <c r="D25" s="4" t="s">
        <v>160</v>
      </c>
      <c r="E25" s="4" t="s">
        <v>1636</v>
      </c>
      <c r="F25" s="147">
        <v>57369.15</v>
      </c>
      <c r="G25" s="147">
        <v>57369.15</v>
      </c>
      <c r="H25" s="147">
        <v>0</v>
      </c>
      <c r="I25" s="4" t="s">
        <v>1637</v>
      </c>
      <c r="J25" s="5" t="s">
        <v>565</v>
      </c>
    </row>
    <row r="26" spans="1:10" x14ac:dyDescent="0.3">
      <c r="A26" s="1"/>
      <c r="B26" s="146" t="s">
        <v>66</v>
      </c>
      <c r="C26" s="4" t="s">
        <v>486</v>
      </c>
      <c r="D26" s="4" t="s">
        <v>1172</v>
      </c>
      <c r="E26" s="4" t="s">
        <v>1636</v>
      </c>
      <c r="F26" s="147">
        <v>7.7</v>
      </c>
      <c r="G26" s="147">
        <v>7.7</v>
      </c>
      <c r="H26" s="147">
        <v>0</v>
      </c>
      <c r="I26" s="4" t="s">
        <v>1637</v>
      </c>
      <c r="J26" s="5" t="s">
        <v>565</v>
      </c>
    </row>
    <row r="27" spans="1:10" x14ac:dyDescent="0.3">
      <c r="A27" s="1"/>
      <c r="B27" s="146" t="s">
        <v>66</v>
      </c>
      <c r="C27" s="4" t="s">
        <v>486</v>
      </c>
      <c r="D27" s="4" t="s">
        <v>1172</v>
      </c>
      <c r="E27" s="4" t="s">
        <v>1639</v>
      </c>
      <c r="F27" s="147">
        <v>540.35</v>
      </c>
      <c r="G27" s="147">
        <v>540.35</v>
      </c>
      <c r="H27" s="147">
        <v>0</v>
      </c>
      <c r="I27" s="4" t="s">
        <v>1637</v>
      </c>
      <c r="J27" s="5" t="s">
        <v>565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1645</v>
      </c>
      <c r="C5" s="1"/>
      <c r="D5" s="1"/>
      <c r="E5" s="1"/>
      <c r="F5" s="1"/>
      <c r="G5" s="1"/>
    </row>
    <row r="6" spans="1:7" ht="27" customHeight="1" x14ac:dyDescent="0.3">
      <c r="A6" s="1"/>
      <c r="B6" s="198" t="s">
        <v>1646</v>
      </c>
      <c r="C6" s="198"/>
      <c r="D6" s="198"/>
      <c r="E6" s="198"/>
      <c r="F6" s="198"/>
      <c r="G6" s="198"/>
    </row>
    <row r="7" spans="1:7" ht="27" customHeight="1" x14ac:dyDescent="0.3">
      <c r="A7" s="1"/>
      <c r="B7" s="3" t="s">
        <v>3</v>
      </c>
      <c r="C7" s="3" t="s">
        <v>72</v>
      </c>
      <c r="D7" s="3" t="s">
        <v>1647</v>
      </c>
      <c r="E7" s="3" t="s">
        <v>1631</v>
      </c>
      <c r="F7" s="3" t="s">
        <v>1095</v>
      </c>
      <c r="G7" s="3" t="s">
        <v>1648</v>
      </c>
    </row>
    <row r="8" spans="1:7" x14ac:dyDescent="0.3">
      <c r="A8" s="1"/>
      <c r="B8" s="85" t="s">
        <v>616</v>
      </c>
      <c r="C8" s="85" t="s">
        <v>1014</v>
      </c>
      <c r="D8" s="85" t="s">
        <v>1649</v>
      </c>
      <c r="E8" s="85" t="s">
        <v>1650</v>
      </c>
      <c r="F8" s="85" t="s">
        <v>1642</v>
      </c>
      <c r="G8" s="148">
        <v>1022</v>
      </c>
    </row>
    <row r="9" spans="1:7" x14ac:dyDescent="0.3">
      <c r="A9" s="1"/>
      <c r="B9" s="85" t="s">
        <v>617</v>
      </c>
      <c r="C9" s="85" t="s">
        <v>1099</v>
      </c>
      <c r="D9" s="85" t="s">
        <v>1099</v>
      </c>
      <c r="E9" s="85" t="s">
        <v>1650</v>
      </c>
      <c r="F9" s="85" t="s">
        <v>1642</v>
      </c>
      <c r="G9" s="148">
        <v>1254.51</v>
      </c>
    </row>
    <row r="10" spans="1:7" x14ac:dyDescent="0.3">
      <c r="A10" s="1"/>
      <c r="B10" s="85" t="s">
        <v>618</v>
      </c>
      <c r="C10" s="85" t="s">
        <v>1100</v>
      </c>
      <c r="D10" s="85" t="s">
        <v>103</v>
      </c>
      <c r="E10" s="85" t="s">
        <v>1650</v>
      </c>
      <c r="F10" s="85" t="s">
        <v>1642</v>
      </c>
      <c r="G10" s="148">
        <v>579.92999999999995</v>
      </c>
    </row>
    <row r="11" spans="1:7" x14ac:dyDescent="0.3">
      <c r="A11" s="1"/>
      <c r="B11" s="85" t="s">
        <v>619</v>
      </c>
      <c r="C11" s="85" t="s">
        <v>1017</v>
      </c>
      <c r="D11" s="85" t="s">
        <v>1651</v>
      </c>
      <c r="E11" s="85" t="s">
        <v>1650</v>
      </c>
      <c r="F11" s="85" t="s">
        <v>1642</v>
      </c>
      <c r="G11" s="148">
        <v>347.09</v>
      </c>
    </row>
    <row r="12" spans="1:7" x14ac:dyDescent="0.3">
      <c r="A12" s="1"/>
      <c r="B12" s="85" t="s">
        <v>619</v>
      </c>
      <c r="C12" s="85" t="s">
        <v>1017</v>
      </c>
      <c r="D12" s="85" t="s">
        <v>1652</v>
      </c>
      <c r="E12" s="85" t="s">
        <v>1650</v>
      </c>
      <c r="F12" s="85" t="s">
        <v>1642</v>
      </c>
      <c r="G12" s="148">
        <v>461.17</v>
      </c>
    </row>
    <row r="13" spans="1:7" x14ac:dyDescent="0.3">
      <c r="A13" s="1"/>
      <c r="B13" s="85" t="s">
        <v>614</v>
      </c>
      <c r="C13" s="85" t="s">
        <v>1019</v>
      </c>
      <c r="D13" s="85" t="s">
        <v>1653</v>
      </c>
      <c r="E13" s="85" t="s">
        <v>1650</v>
      </c>
      <c r="F13" s="85" t="s">
        <v>1642</v>
      </c>
      <c r="G13" s="148">
        <v>974.57867999999996</v>
      </c>
    </row>
    <row r="14" spans="1:7" x14ac:dyDescent="0.3">
      <c r="A14" s="1"/>
      <c r="B14" s="85" t="s">
        <v>614</v>
      </c>
      <c r="C14" s="85" t="s">
        <v>1019</v>
      </c>
      <c r="D14" s="85" t="s">
        <v>1654</v>
      </c>
      <c r="E14" s="85" t="s">
        <v>1650</v>
      </c>
      <c r="F14" s="85" t="s">
        <v>1642</v>
      </c>
      <c r="G14" s="148">
        <v>0.83591000000000004</v>
      </c>
    </row>
    <row r="15" spans="1:7" x14ac:dyDescent="0.3">
      <c r="A15" s="1"/>
      <c r="B15" s="85" t="s">
        <v>620</v>
      </c>
      <c r="C15" s="85" t="s">
        <v>1020</v>
      </c>
      <c r="D15" s="85" t="s">
        <v>1655</v>
      </c>
      <c r="E15" s="85" t="s">
        <v>1650</v>
      </c>
      <c r="F15" s="85" t="s">
        <v>1642</v>
      </c>
      <c r="G15" s="148">
        <v>688.91</v>
      </c>
    </row>
    <row r="16" spans="1:7" x14ac:dyDescent="0.3">
      <c r="A16" s="1"/>
      <c r="B16" s="85" t="s">
        <v>620</v>
      </c>
      <c r="C16" s="85" t="s">
        <v>1020</v>
      </c>
      <c r="D16" s="85" t="s">
        <v>1656</v>
      </c>
      <c r="E16" s="85" t="s">
        <v>1650</v>
      </c>
      <c r="F16" s="85" t="s">
        <v>1642</v>
      </c>
      <c r="G16" s="148">
        <v>2493.83</v>
      </c>
    </row>
    <row r="17" spans="1:7" x14ac:dyDescent="0.3">
      <c r="A17" s="1"/>
      <c r="B17" s="85" t="s">
        <v>74</v>
      </c>
      <c r="C17" s="85" t="s">
        <v>1107</v>
      </c>
      <c r="D17" s="85" t="s">
        <v>1657</v>
      </c>
      <c r="E17" s="85" t="s">
        <v>1636</v>
      </c>
      <c r="F17" s="85" t="s">
        <v>1637</v>
      </c>
      <c r="G17" s="148">
        <v>0</v>
      </c>
    </row>
    <row r="18" spans="1:7" x14ac:dyDescent="0.3">
      <c r="A18" s="1"/>
      <c r="B18" s="85" t="s">
        <v>74</v>
      </c>
      <c r="C18" s="85" t="s">
        <v>1107</v>
      </c>
      <c r="D18" s="85" t="s">
        <v>1657</v>
      </c>
      <c r="E18" s="85" t="s">
        <v>1639</v>
      </c>
      <c r="F18" s="85" t="s">
        <v>1637</v>
      </c>
      <c r="G18" s="148">
        <v>0</v>
      </c>
    </row>
    <row r="19" spans="1:7" x14ac:dyDescent="0.3">
      <c r="A19" s="1"/>
      <c r="B19" s="85" t="s">
        <v>74</v>
      </c>
      <c r="C19" s="85" t="s">
        <v>1107</v>
      </c>
      <c r="D19" s="85" t="s">
        <v>1658</v>
      </c>
      <c r="E19" s="85" t="s">
        <v>1636</v>
      </c>
      <c r="F19" s="85" t="s">
        <v>1637</v>
      </c>
      <c r="G19" s="148">
        <v>8.0000000000000002E-3</v>
      </c>
    </row>
    <row r="20" spans="1:7" x14ac:dyDescent="0.3">
      <c r="A20" s="1"/>
      <c r="B20" s="85" t="s">
        <v>74</v>
      </c>
      <c r="C20" s="85" t="s">
        <v>1107</v>
      </c>
      <c r="D20" s="85" t="s">
        <v>1658</v>
      </c>
      <c r="E20" s="85" t="s">
        <v>1639</v>
      </c>
      <c r="F20" s="85" t="s">
        <v>1637</v>
      </c>
      <c r="G20" s="148">
        <v>0</v>
      </c>
    </row>
    <row r="21" spans="1:7" x14ac:dyDescent="0.3">
      <c r="A21" s="1"/>
      <c r="B21" s="85" t="s">
        <v>74</v>
      </c>
      <c r="C21" s="85" t="s">
        <v>1107</v>
      </c>
      <c r="D21" s="85" t="s">
        <v>1659</v>
      </c>
      <c r="E21" s="85" t="s">
        <v>1636</v>
      </c>
      <c r="F21" s="85" t="s">
        <v>1637</v>
      </c>
      <c r="G21" s="148">
        <v>0</v>
      </c>
    </row>
    <row r="22" spans="1:7" x14ac:dyDescent="0.3">
      <c r="A22" s="1"/>
      <c r="B22" s="85" t="s">
        <v>74</v>
      </c>
      <c r="C22" s="85" t="s">
        <v>1109</v>
      </c>
      <c r="D22" s="85" t="s">
        <v>1660</v>
      </c>
      <c r="E22" s="85" t="s">
        <v>1636</v>
      </c>
      <c r="F22" s="85" t="s">
        <v>1637</v>
      </c>
      <c r="G22" s="148">
        <v>0</v>
      </c>
    </row>
    <row r="23" spans="1:7" x14ac:dyDescent="0.3">
      <c r="A23" s="1"/>
      <c r="B23" s="85" t="s">
        <v>74</v>
      </c>
      <c r="C23" s="85" t="s">
        <v>1109</v>
      </c>
      <c r="D23" s="85" t="s">
        <v>1660</v>
      </c>
      <c r="E23" s="85" t="s">
        <v>1639</v>
      </c>
      <c r="F23" s="85" t="s">
        <v>1637</v>
      </c>
      <c r="G23" s="148">
        <v>0</v>
      </c>
    </row>
    <row r="24" spans="1:7" x14ac:dyDescent="0.3">
      <c r="A24" s="1"/>
      <c r="B24" s="85" t="s">
        <v>74</v>
      </c>
      <c r="C24" s="85" t="s">
        <v>1109</v>
      </c>
      <c r="D24" s="85" t="s">
        <v>1661</v>
      </c>
      <c r="E24" s="85" t="s">
        <v>1636</v>
      </c>
      <c r="F24" s="85" t="s">
        <v>1637</v>
      </c>
      <c r="G24" s="148">
        <v>0</v>
      </c>
    </row>
    <row r="25" spans="1:7" x14ac:dyDescent="0.3">
      <c r="A25" s="1"/>
      <c r="B25" s="85" t="s">
        <v>74</v>
      </c>
      <c r="C25" s="85" t="s">
        <v>1109</v>
      </c>
      <c r="D25" s="85" t="s">
        <v>1661</v>
      </c>
      <c r="E25" s="85" t="s">
        <v>1639</v>
      </c>
      <c r="F25" s="85" t="s">
        <v>1637</v>
      </c>
      <c r="G25" s="148">
        <v>0</v>
      </c>
    </row>
    <row r="26" spans="1:7" x14ac:dyDescent="0.3">
      <c r="A26" s="1"/>
      <c r="B26" s="85" t="s">
        <v>74</v>
      </c>
      <c r="C26" s="85" t="s">
        <v>1109</v>
      </c>
      <c r="D26" s="85" t="s">
        <v>1662</v>
      </c>
      <c r="E26" s="85" t="s">
        <v>1636</v>
      </c>
      <c r="F26" s="85" t="s">
        <v>1637</v>
      </c>
      <c r="G26" s="148">
        <v>4.5839999999999996</v>
      </c>
    </row>
    <row r="27" spans="1:7" x14ac:dyDescent="0.3">
      <c r="A27" s="1"/>
      <c r="B27" s="85" t="s">
        <v>74</v>
      </c>
      <c r="C27" s="85" t="s">
        <v>1109</v>
      </c>
      <c r="D27" s="85" t="s">
        <v>1662</v>
      </c>
      <c r="E27" s="85" t="s">
        <v>1639</v>
      </c>
      <c r="F27" s="85" t="s">
        <v>1637</v>
      </c>
      <c r="G27" s="148">
        <v>0</v>
      </c>
    </row>
    <row r="28" spans="1:7" x14ac:dyDescent="0.3">
      <c r="A28" s="1"/>
      <c r="B28" s="85" t="s">
        <v>242</v>
      </c>
      <c r="C28" s="85" t="s">
        <v>1111</v>
      </c>
      <c r="D28" s="85" t="s">
        <v>1663</v>
      </c>
      <c r="E28" s="85" t="s">
        <v>1664</v>
      </c>
      <c r="F28" s="85" t="s">
        <v>1637</v>
      </c>
      <c r="G28" s="148">
        <v>2295.0508199999999</v>
      </c>
    </row>
    <row r="29" spans="1:7" x14ac:dyDescent="0.3">
      <c r="A29" s="1"/>
      <c r="B29" s="85" t="s">
        <v>242</v>
      </c>
      <c r="C29" s="85" t="s">
        <v>1111</v>
      </c>
      <c r="D29" s="85" t="s">
        <v>1665</v>
      </c>
      <c r="E29" s="85" t="s">
        <v>1664</v>
      </c>
      <c r="F29" s="85" t="s">
        <v>1637</v>
      </c>
      <c r="G29" s="148">
        <v>3665.49559</v>
      </c>
    </row>
    <row r="30" spans="1:7" x14ac:dyDescent="0.3">
      <c r="A30" s="1"/>
      <c r="B30" s="85" t="s">
        <v>242</v>
      </c>
      <c r="C30" s="85" t="s">
        <v>1111</v>
      </c>
      <c r="D30" s="85" t="s">
        <v>1666</v>
      </c>
      <c r="E30" s="85" t="s">
        <v>1664</v>
      </c>
      <c r="F30" s="85" t="s">
        <v>1637</v>
      </c>
      <c r="G30" s="148">
        <v>8039.6662999999999</v>
      </c>
    </row>
    <row r="31" spans="1:7" x14ac:dyDescent="0.3">
      <c r="A31" s="1"/>
      <c r="B31" s="85" t="s">
        <v>242</v>
      </c>
      <c r="C31" s="85" t="s">
        <v>1111</v>
      </c>
      <c r="D31" s="85" t="s">
        <v>1667</v>
      </c>
      <c r="E31" s="85" t="s">
        <v>1664</v>
      </c>
      <c r="F31" s="85" t="s">
        <v>1637</v>
      </c>
      <c r="G31" s="148">
        <v>6876.3872899999997</v>
      </c>
    </row>
    <row r="32" spans="1:7" x14ac:dyDescent="0.3">
      <c r="A32" s="1"/>
      <c r="B32" s="85" t="s">
        <v>79</v>
      </c>
      <c r="C32" s="85" t="s">
        <v>1113</v>
      </c>
      <c r="D32" s="85" t="s">
        <v>1114</v>
      </c>
      <c r="E32" s="85" t="s">
        <v>1636</v>
      </c>
      <c r="F32" s="85" t="s">
        <v>1637</v>
      </c>
      <c r="G32" s="148">
        <v>0</v>
      </c>
    </row>
    <row r="33" spans="1:7" x14ac:dyDescent="0.3">
      <c r="A33" s="1"/>
      <c r="B33" s="85" t="s">
        <v>79</v>
      </c>
      <c r="C33" s="85" t="s">
        <v>1113</v>
      </c>
      <c r="D33" s="85" t="s">
        <v>1115</v>
      </c>
      <c r="E33" s="85" t="s">
        <v>1636</v>
      </c>
      <c r="F33" s="85" t="s">
        <v>1637</v>
      </c>
      <c r="G33" s="148">
        <v>0</v>
      </c>
    </row>
    <row r="34" spans="1:7" x14ac:dyDescent="0.3">
      <c r="A34" s="1"/>
      <c r="B34" s="85" t="s">
        <v>82</v>
      </c>
      <c r="C34" s="85" t="s">
        <v>1116</v>
      </c>
      <c r="D34" s="85" t="s">
        <v>1117</v>
      </c>
      <c r="E34" s="85" t="s">
        <v>1636</v>
      </c>
      <c r="F34" s="85" t="s">
        <v>1637</v>
      </c>
      <c r="G34" s="148">
        <v>0</v>
      </c>
    </row>
    <row r="35" spans="1:7" x14ac:dyDescent="0.3">
      <c r="A35" s="1"/>
      <c r="B35" s="85" t="s">
        <v>82</v>
      </c>
      <c r="C35" s="85" t="s">
        <v>1116</v>
      </c>
      <c r="D35" s="85" t="s">
        <v>1117</v>
      </c>
      <c r="E35" s="85" t="s">
        <v>1664</v>
      </c>
      <c r="F35" s="85" t="s">
        <v>1637</v>
      </c>
      <c r="G35" s="148">
        <v>285050.49400000001</v>
      </c>
    </row>
    <row r="36" spans="1:7" x14ac:dyDescent="0.3">
      <c r="A36" s="1"/>
      <c r="B36" s="85" t="s">
        <v>82</v>
      </c>
      <c r="C36" s="85" t="s">
        <v>1118</v>
      </c>
      <c r="D36" s="85" t="s">
        <v>1668</v>
      </c>
      <c r="E36" s="85" t="s">
        <v>1664</v>
      </c>
      <c r="F36" s="85" t="s">
        <v>1637</v>
      </c>
      <c r="G36" s="148">
        <v>0</v>
      </c>
    </row>
    <row r="37" spans="1:7" x14ac:dyDescent="0.3">
      <c r="A37" s="1"/>
      <c r="B37" s="85" t="s">
        <v>82</v>
      </c>
      <c r="C37" s="85" t="s">
        <v>1119</v>
      </c>
      <c r="D37" s="85" t="s">
        <v>1669</v>
      </c>
      <c r="E37" s="85" t="s">
        <v>1636</v>
      </c>
      <c r="F37" s="85" t="s">
        <v>1637</v>
      </c>
      <c r="G37" s="148">
        <v>0</v>
      </c>
    </row>
    <row r="38" spans="1:7" x14ac:dyDescent="0.3">
      <c r="A38" s="1"/>
      <c r="B38" s="85" t="s">
        <v>82</v>
      </c>
      <c r="C38" s="85" t="s">
        <v>1119</v>
      </c>
      <c r="D38" s="85" t="s">
        <v>1669</v>
      </c>
      <c r="E38" s="85" t="s">
        <v>1664</v>
      </c>
      <c r="F38" s="85" t="s">
        <v>1637</v>
      </c>
      <c r="G38" s="148">
        <v>0</v>
      </c>
    </row>
    <row r="39" spans="1:7" x14ac:dyDescent="0.3">
      <c r="A39" s="1"/>
      <c r="B39" s="85" t="s">
        <v>89</v>
      </c>
      <c r="C39" s="85" t="s">
        <v>94</v>
      </c>
      <c r="D39" s="85" t="s">
        <v>1670</v>
      </c>
      <c r="E39" s="85" t="s">
        <v>1664</v>
      </c>
      <c r="F39" s="85" t="s">
        <v>1637</v>
      </c>
      <c r="G39" s="148">
        <v>1086137</v>
      </c>
    </row>
    <row r="40" spans="1:7" x14ac:dyDescent="0.3">
      <c r="A40" s="1"/>
      <c r="B40" s="85" t="s">
        <v>89</v>
      </c>
      <c r="C40" s="85" t="s">
        <v>94</v>
      </c>
      <c r="D40" s="85" t="s">
        <v>1671</v>
      </c>
      <c r="E40" s="85" t="s">
        <v>1664</v>
      </c>
      <c r="F40" s="85" t="s">
        <v>1637</v>
      </c>
      <c r="G40" s="148">
        <v>1074415</v>
      </c>
    </row>
    <row r="41" spans="1:7" x14ac:dyDescent="0.3">
      <c r="A41" s="1"/>
      <c r="B41" s="85" t="s">
        <v>89</v>
      </c>
      <c r="C41" s="85" t="s">
        <v>94</v>
      </c>
      <c r="D41" s="85" t="s">
        <v>1672</v>
      </c>
      <c r="E41" s="85" t="s">
        <v>1664</v>
      </c>
      <c r="F41" s="85" t="s">
        <v>1637</v>
      </c>
      <c r="G41" s="148">
        <v>1084391</v>
      </c>
    </row>
    <row r="42" spans="1:7" x14ac:dyDescent="0.3">
      <c r="A42" s="1"/>
      <c r="B42" s="85" t="s">
        <v>89</v>
      </c>
      <c r="C42" s="85" t="s">
        <v>97</v>
      </c>
      <c r="D42" s="85" t="s">
        <v>1673</v>
      </c>
      <c r="E42" s="85" t="s">
        <v>1664</v>
      </c>
      <c r="F42" s="85" t="s">
        <v>1637</v>
      </c>
      <c r="G42" s="148">
        <v>471679</v>
      </c>
    </row>
    <row r="43" spans="1:7" x14ac:dyDescent="0.3">
      <c r="A43" s="1"/>
      <c r="B43" s="85" t="s">
        <v>89</v>
      </c>
      <c r="C43" s="85" t="s">
        <v>1640</v>
      </c>
      <c r="D43" s="85" t="s">
        <v>1674</v>
      </c>
      <c r="E43" s="85" t="s">
        <v>1641</v>
      </c>
      <c r="F43" s="85" t="s">
        <v>1642</v>
      </c>
      <c r="G43" s="148">
        <v>0</v>
      </c>
    </row>
    <row r="44" spans="1:7" x14ac:dyDescent="0.3">
      <c r="A44" s="1"/>
      <c r="B44" s="85" t="s">
        <v>89</v>
      </c>
      <c r="C44" s="85" t="s">
        <v>1640</v>
      </c>
      <c r="D44" s="85" t="s">
        <v>1674</v>
      </c>
      <c r="E44" s="85" t="s">
        <v>1636</v>
      </c>
      <c r="F44" s="85" t="s">
        <v>1637</v>
      </c>
      <c r="G44" s="148">
        <v>0</v>
      </c>
    </row>
    <row r="45" spans="1:7" x14ac:dyDescent="0.3">
      <c r="A45" s="1"/>
      <c r="B45" s="85" t="s">
        <v>89</v>
      </c>
      <c r="C45" s="85" t="s">
        <v>1134</v>
      </c>
      <c r="D45" s="85" t="s">
        <v>1675</v>
      </c>
      <c r="E45" s="85" t="s">
        <v>1636</v>
      </c>
      <c r="F45" s="85" t="s">
        <v>1637</v>
      </c>
      <c r="G45" s="148">
        <v>0</v>
      </c>
    </row>
    <row r="46" spans="1:7" x14ac:dyDescent="0.3">
      <c r="A46" s="1"/>
      <c r="B46" s="85" t="s">
        <v>89</v>
      </c>
      <c r="C46" s="85" t="s">
        <v>1134</v>
      </c>
      <c r="D46" s="85" t="s">
        <v>1676</v>
      </c>
      <c r="E46" s="85" t="s">
        <v>1636</v>
      </c>
      <c r="F46" s="85" t="s">
        <v>1637</v>
      </c>
      <c r="G46" s="148">
        <v>0</v>
      </c>
    </row>
    <row r="47" spans="1:7" x14ac:dyDescent="0.3">
      <c r="A47" s="1"/>
      <c r="B47" s="85" t="s">
        <v>89</v>
      </c>
      <c r="C47" s="85" t="s">
        <v>1134</v>
      </c>
      <c r="D47" s="85" t="s">
        <v>1677</v>
      </c>
      <c r="E47" s="85" t="s">
        <v>1636</v>
      </c>
      <c r="F47" s="85" t="s">
        <v>1637</v>
      </c>
      <c r="G47" s="148">
        <v>0</v>
      </c>
    </row>
    <row r="48" spans="1:7" x14ac:dyDescent="0.3">
      <c r="A48" s="1"/>
      <c r="B48" s="85" t="s">
        <v>89</v>
      </c>
      <c r="C48" s="85" t="s">
        <v>1137</v>
      </c>
      <c r="D48" s="85" t="s">
        <v>1678</v>
      </c>
      <c r="E48" s="85" t="s">
        <v>1636</v>
      </c>
      <c r="F48" s="85" t="s">
        <v>1637</v>
      </c>
      <c r="G48" s="148">
        <v>0</v>
      </c>
    </row>
    <row r="49" spans="1:7" x14ac:dyDescent="0.3">
      <c r="A49" s="1"/>
      <c r="B49" s="85" t="s">
        <v>89</v>
      </c>
      <c r="C49" s="85" t="s">
        <v>1137</v>
      </c>
      <c r="D49" s="85" t="s">
        <v>1679</v>
      </c>
      <c r="E49" s="85" t="s">
        <v>1636</v>
      </c>
      <c r="F49" s="85" t="s">
        <v>1637</v>
      </c>
      <c r="G49" s="148">
        <v>0</v>
      </c>
    </row>
    <row r="50" spans="1:7" x14ac:dyDescent="0.3">
      <c r="A50" s="1"/>
      <c r="B50" s="85" t="s">
        <v>89</v>
      </c>
      <c r="C50" s="85" t="s">
        <v>1137</v>
      </c>
      <c r="D50" s="85" t="s">
        <v>1680</v>
      </c>
      <c r="E50" s="85" t="s">
        <v>1636</v>
      </c>
      <c r="F50" s="85" t="s">
        <v>1637</v>
      </c>
      <c r="G50" s="148">
        <v>0</v>
      </c>
    </row>
    <row r="51" spans="1:7" x14ac:dyDescent="0.3">
      <c r="A51" s="1"/>
      <c r="B51" s="85" t="s">
        <v>98</v>
      </c>
      <c r="C51" s="85" t="s">
        <v>99</v>
      </c>
      <c r="D51" s="85" t="s">
        <v>1681</v>
      </c>
      <c r="E51" s="85" t="s">
        <v>1636</v>
      </c>
      <c r="F51" s="85" t="s">
        <v>1637</v>
      </c>
      <c r="G51" s="148">
        <v>0</v>
      </c>
    </row>
    <row r="52" spans="1:7" x14ac:dyDescent="0.3">
      <c r="A52" s="1"/>
      <c r="B52" s="85" t="s">
        <v>98</v>
      </c>
      <c r="C52" s="85" t="s">
        <v>99</v>
      </c>
      <c r="D52" s="85" t="s">
        <v>1681</v>
      </c>
      <c r="E52" s="85" t="s">
        <v>1664</v>
      </c>
      <c r="F52" s="85" t="s">
        <v>1637</v>
      </c>
      <c r="G52" s="148">
        <v>1119846.33</v>
      </c>
    </row>
    <row r="53" spans="1:7" x14ac:dyDescent="0.3">
      <c r="A53" s="1"/>
      <c r="B53" s="85" t="s">
        <v>98</v>
      </c>
      <c r="C53" s="85" t="s">
        <v>99</v>
      </c>
      <c r="D53" s="85" t="s">
        <v>1682</v>
      </c>
      <c r="E53" s="85" t="s">
        <v>1636</v>
      </c>
      <c r="F53" s="85" t="s">
        <v>1637</v>
      </c>
      <c r="G53" s="148">
        <v>0</v>
      </c>
    </row>
    <row r="54" spans="1:7" x14ac:dyDescent="0.3">
      <c r="A54" s="1"/>
      <c r="B54" s="85" t="s">
        <v>98</v>
      </c>
      <c r="C54" s="85" t="s">
        <v>99</v>
      </c>
      <c r="D54" s="85" t="s">
        <v>1682</v>
      </c>
      <c r="E54" s="85" t="s">
        <v>1664</v>
      </c>
      <c r="F54" s="85" t="s">
        <v>1637</v>
      </c>
      <c r="G54" s="148">
        <v>1123686.1499999999</v>
      </c>
    </row>
    <row r="55" spans="1:7" x14ac:dyDescent="0.3">
      <c r="A55" s="1"/>
      <c r="B55" s="85" t="s">
        <v>615</v>
      </c>
      <c r="C55" s="85" t="s">
        <v>1143</v>
      </c>
      <c r="D55" s="85" t="s">
        <v>1683</v>
      </c>
      <c r="E55" s="85" t="s">
        <v>1684</v>
      </c>
      <c r="F55" s="85" t="s">
        <v>1637</v>
      </c>
      <c r="G55" s="148">
        <v>1239394.17</v>
      </c>
    </row>
    <row r="56" spans="1:7" x14ac:dyDescent="0.3">
      <c r="A56" s="1"/>
      <c r="B56" s="85" t="s">
        <v>615</v>
      </c>
      <c r="C56" s="85" t="s">
        <v>1143</v>
      </c>
      <c r="D56" s="85" t="s">
        <v>1683</v>
      </c>
      <c r="E56" s="85" t="s">
        <v>1685</v>
      </c>
      <c r="F56" s="85" t="s">
        <v>1637</v>
      </c>
      <c r="G56" s="148">
        <v>280831.61</v>
      </c>
    </row>
    <row r="57" spans="1:7" x14ac:dyDescent="0.3">
      <c r="A57" s="1"/>
      <c r="B57" s="85" t="s">
        <v>615</v>
      </c>
      <c r="C57" s="85" t="s">
        <v>1143</v>
      </c>
      <c r="D57" s="85" t="s">
        <v>1683</v>
      </c>
      <c r="E57" s="85" t="s">
        <v>1686</v>
      </c>
      <c r="F57" s="85" t="s">
        <v>1637</v>
      </c>
      <c r="G57" s="148">
        <v>0</v>
      </c>
    </row>
    <row r="58" spans="1:7" x14ac:dyDescent="0.3">
      <c r="A58" s="1"/>
      <c r="B58" s="85" t="s">
        <v>615</v>
      </c>
      <c r="C58" s="85" t="s">
        <v>1143</v>
      </c>
      <c r="D58" s="85" t="s">
        <v>1687</v>
      </c>
      <c r="E58" s="85" t="s">
        <v>1684</v>
      </c>
      <c r="F58" s="85" t="s">
        <v>1637</v>
      </c>
      <c r="G58" s="148">
        <v>1523375.83</v>
      </c>
    </row>
    <row r="59" spans="1:7" x14ac:dyDescent="0.3">
      <c r="A59" s="1"/>
      <c r="B59" s="85" t="s">
        <v>615</v>
      </c>
      <c r="C59" s="85" t="s">
        <v>1143</v>
      </c>
      <c r="D59" s="85" t="s">
        <v>1687</v>
      </c>
      <c r="E59" s="85" t="s">
        <v>1685</v>
      </c>
      <c r="F59" s="85" t="s">
        <v>1637</v>
      </c>
      <c r="G59" s="148">
        <v>345178.39</v>
      </c>
    </row>
    <row r="60" spans="1:7" x14ac:dyDescent="0.3">
      <c r="A60" s="1"/>
      <c r="B60" s="85" t="s">
        <v>615</v>
      </c>
      <c r="C60" s="85" t="s">
        <v>1143</v>
      </c>
      <c r="D60" s="85" t="s">
        <v>1687</v>
      </c>
      <c r="E60" s="85" t="s">
        <v>1686</v>
      </c>
      <c r="F60" s="85" t="s">
        <v>1637</v>
      </c>
      <c r="G60" s="148">
        <v>0</v>
      </c>
    </row>
    <row r="61" spans="1:7" x14ac:dyDescent="0.3">
      <c r="A61" s="1"/>
      <c r="B61" s="85" t="s">
        <v>301</v>
      </c>
      <c r="C61" s="85" t="s">
        <v>1147</v>
      </c>
      <c r="D61" s="85" t="s">
        <v>1147</v>
      </c>
      <c r="E61" s="85" t="s">
        <v>1636</v>
      </c>
      <c r="F61" s="85" t="s">
        <v>1637</v>
      </c>
      <c r="G61" s="148">
        <v>0.42059999999999997</v>
      </c>
    </row>
    <row r="62" spans="1:7" x14ac:dyDescent="0.3">
      <c r="A62" s="1"/>
      <c r="B62" s="85" t="s">
        <v>301</v>
      </c>
      <c r="C62" s="85" t="s">
        <v>1148</v>
      </c>
      <c r="D62" s="85" t="s">
        <v>1148</v>
      </c>
      <c r="E62" s="85" t="s">
        <v>1636</v>
      </c>
      <c r="F62" s="85" t="s">
        <v>1637</v>
      </c>
      <c r="G62" s="148">
        <v>0</v>
      </c>
    </row>
    <row r="63" spans="1:7" x14ac:dyDescent="0.3">
      <c r="A63" s="1"/>
      <c r="B63" s="85" t="s">
        <v>101</v>
      </c>
      <c r="C63" s="85" t="s">
        <v>111</v>
      </c>
      <c r="D63" s="85" t="s">
        <v>1688</v>
      </c>
      <c r="E63" s="85" t="s">
        <v>1664</v>
      </c>
      <c r="F63" s="85" t="s">
        <v>1637</v>
      </c>
      <c r="G63" s="148">
        <v>0</v>
      </c>
    </row>
    <row r="64" spans="1:7" x14ac:dyDescent="0.3">
      <c r="A64" s="1"/>
      <c r="B64" s="85" t="s">
        <v>101</v>
      </c>
      <c r="C64" s="85" t="s">
        <v>111</v>
      </c>
      <c r="D64" s="85" t="s">
        <v>1689</v>
      </c>
      <c r="E64" s="85" t="s">
        <v>1664</v>
      </c>
      <c r="F64" s="85" t="s">
        <v>1637</v>
      </c>
      <c r="G64" s="148">
        <v>391915.98</v>
      </c>
    </row>
    <row r="65" spans="1:7" x14ac:dyDescent="0.3">
      <c r="A65" s="1"/>
      <c r="B65" s="85" t="s">
        <v>101</v>
      </c>
      <c r="C65" s="85" t="s">
        <v>111</v>
      </c>
      <c r="D65" s="85" t="s">
        <v>1690</v>
      </c>
      <c r="E65" s="85" t="s">
        <v>1664</v>
      </c>
      <c r="F65" s="85" t="s">
        <v>1637</v>
      </c>
      <c r="G65" s="148">
        <v>686574.93</v>
      </c>
    </row>
    <row r="66" spans="1:7" x14ac:dyDescent="0.3">
      <c r="A66" s="1"/>
      <c r="B66" s="85" t="s">
        <v>101</v>
      </c>
      <c r="C66" s="85" t="s">
        <v>114</v>
      </c>
      <c r="D66" s="85" t="s">
        <v>1691</v>
      </c>
      <c r="E66" s="85" t="s">
        <v>1664</v>
      </c>
      <c r="F66" s="85" t="s">
        <v>1637</v>
      </c>
      <c r="G66" s="148">
        <v>296653.3</v>
      </c>
    </row>
    <row r="67" spans="1:7" x14ac:dyDescent="0.3">
      <c r="A67" s="1"/>
      <c r="B67" s="85" t="s">
        <v>355</v>
      </c>
      <c r="C67" s="85" t="s">
        <v>1154</v>
      </c>
      <c r="D67" s="85" t="s">
        <v>1692</v>
      </c>
      <c r="E67" s="85" t="s">
        <v>1636</v>
      </c>
      <c r="F67" s="85" t="s">
        <v>1637</v>
      </c>
      <c r="G67" s="148">
        <v>0</v>
      </c>
    </row>
    <row r="68" spans="1:7" x14ac:dyDescent="0.3">
      <c r="A68" s="1"/>
      <c r="B68" s="85" t="s">
        <v>141</v>
      </c>
      <c r="C68" s="85" t="s">
        <v>1157</v>
      </c>
      <c r="D68" s="85" t="s">
        <v>1693</v>
      </c>
      <c r="E68" s="85" t="s">
        <v>1636</v>
      </c>
      <c r="F68" s="85" t="s">
        <v>1637</v>
      </c>
      <c r="G68" s="148">
        <v>0</v>
      </c>
    </row>
    <row r="69" spans="1:7" x14ac:dyDescent="0.3">
      <c r="A69" s="1"/>
      <c r="B69" s="85" t="s">
        <v>141</v>
      </c>
      <c r="C69" s="85" t="s">
        <v>1157</v>
      </c>
      <c r="D69" s="85" t="s">
        <v>1693</v>
      </c>
      <c r="E69" s="85" t="s">
        <v>1664</v>
      </c>
      <c r="F69" s="85" t="s">
        <v>1637</v>
      </c>
      <c r="G69" s="148">
        <v>0</v>
      </c>
    </row>
    <row r="70" spans="1:7" x14ac:dyDescent="0.3">
      <c r="A70" s="1"/>
      <c r="B70" s="85" t="s">
        <v>141</v>
      </c>
      <c r="C70" s="85" t="s">
        <v>1157</v>
      </c>
      <c r="D70" s="85" t="s">
        <v>1158</v>
      </c>
      <c r="E70" s="85" t="s">
        <v>1636</v>
      </c>
      <c r="F70" s="85" t="s">
        <v>1637</v>
      </c>
      <c r="G70" s="148">
        <v>0</v>
      </c>
    </row>
    <row r="71" spans="1:7" x14ac:dyDescent="0.3">
      <c r="A71" s="1"/>
      <c r="B71" s="85" t="s">
        <v>141</v>
      </c>
      <c r="C71" s="85" t="s">
        <v>1157</v>
      </c>
      <c r="D71" s="85" t="s">
        <v>1158</v>
      </c>
      <c r="E71" s="85" t="s">
        <v>1664</v>
      </c>
      <c r="F71" s="85" t="s">
        <v>1637</v>
      </c>
      <c r="G71" s="148">
        <v>0</v>
      </c>
    </row>
    <row r="72" spans="1:7" x14ac:dyDescent="0.3">
      <c r="A72" s="1"/>
      <c r="B72" s="85" t="s">
        <v>141</v>
      </c>
      <c r="C72" s="85" t="s">
        <v>1157</v>
      </c>
      <c r="D72" s="85" t="s">
        <v>1694</v>
      </c>
      <c r="E72" s="85" t="s">
        <v>1636</v>
      </c>
      <c r="F72" s="85" t="s">
        <v>1637</v>
      </c>
      <c r="G72" s="148">
        <v>0</v>
      </c>
    </row>
    <row r="73" spans="1:7" x14ac:dyDescent="0.3">
      <c r="A73" s="1"/>
      <c r="B73" s="85" t="s">
        <v>141</v>
      </c>
      <c r="C73" s="85" t="s">
        <v>1157</v>
      </c>
      <c r="D73" s="85" t="s">
        <v>1694</v>
      </c>
      <c r="E73" s="85" t="s">
        <v>1664</v>
      </c>
      <c r="F73" s="85" t="s">
        <v>1637</v>
      </c>
      <c r="G73" s="148">
        <v>0</v>
      </c>
    </row>
    <row r="74" spans="1:7" x14ac:dyDescent="0.3">
      <c r="A74" s="1"/>
      <c r="B74" s="85" t="s">
        <v>141</v>
      </c>
      <c r="C74" s="85" t="s">
        <v>1160</v>
      </c>
      <c r="D74" s="85" t="s">
        <v>1695</v>
      </c>
      <c r="E74" s="85" t="s">
        <v>1664</v>
      </c>
      <c r="F74" s="85" t="s">
        <v>1637</v>
      </c>
      <c r="G74" s="148">
        <v>106709</v>
      </c>
    </row>
    <row r="75" spans="1:7" x14ac:dyDescent="0.3">
      <c r="A75" s="1"/>
      <c r="B75" s="85" t="s">
        <v>141</v>
      </c>
      <c r="C75" s="85" t="s">
        <v>153</v>
      </c>
      <c r="D75" s="85" t="s">
        <v>153</v>
      </c>
      <c r="E75" s="85" t="s">
        <v>1664</v>
      </c>
      <c r="F75" s="85" t="s">
        <v>1637</v>
      </c>
      <c r="G75" s="148">
        <v>1862997</v>
      </c>
    </row>
    <row r="76" spans="1:7" x14ac:dyDescent="0.3">
      <c r="A76" s="1"/>
      <c r="B76" s="85" t="s">
        <v>141</v>
      </c>
      <c r="C76" s="85" t="s">
        <v>153</v>
      </c>
      <c r="D76" s="85" t="s">
        <v>1696</v>
      </c>
      <c r="E76" s="85" t="s">
        <v>1636</v>
      </c>
      <c r="F76" s="85" t="s">
        <v>1637</v>
      </c>
      <c r="G76" s="148">
        <v>0</v>
      </c>
    </row>
    <row r="77" spans="1:7" x14ac:dyDescent="0.3">
      <c r="A77" s="1"/>
      <c r="B77" s="85" t="s">
        <v>141</v>
      </c>
      <c r="C77" s="85" t="s">
        <v>153</v>
      </c>
      <c r="D77" s="85" t="s">
        <v>1697</v>
      </c>
      <c r="E77" s="85" t="s">
        <v>1636</v>
      </c>
      <c r="F77" s="85" t="s">
        <v>1637</v>
      </c>
      <c r="G77" s="148">
        <v>0</v>
      </c>
    </row>
    <row r="78" spans="1:7" x14ac:dyDescent="0.3">
      <c r="A78" s="1"/>
      <c r="B78" s="85" t="s">
        <v>402</v>
      </c>
      <c r="C78" s="85" t="s">
        <v>1058</v>
      </c>
      <c r="D78" s="85" t="s">
        <v>1698</v>
      </c>
      <c r="E78" s="85" t="s">
        <v>1699</v>
      </c>
      <c r="F78" s="85" t="s">
        <v>1637</v>
      </c>
      <c r="G78" s="148">
        <v>22504.71</v>
      </c>
    </row>
    <row r="79" spans="1:7" x14ac:dyDescent="0.3">
      <c r="A79" s="1"/>
      <c r="B79" s="85" t="s">
        <v>402</v>
      </c>
      <c r="C79" s="85" t="s">
        <v>1058</v>
      </c>
      <c r="D79" s="85" t="s">
        <v>1700</v>
      </c>
      <c r="E79" s="85" t="s">
        <v>1699</v>
      </c>
      <c r="F79" s="85" t="s">
        <v>1637</v>
      </c>
      <c r="G79" s="148">
        <v>4219.43</v>
      </c>
    </row>
    <row r="80" spans="1:7" x14ac:dyDescent="0.3">
      <c r="A80" s="1"/>
      <c r="B80" s="85" t="s">
        <v>402</v>
      </c>
      <c r="C80" s="85" t="s">
        <v>1058</v>
      </c>
      <c r="D80" s="85" t="s">
        <v>1701</v>
      </c>
      <c r="E80" s="85" t="s">
        <v>1699</v>
      </c>
      <c r="F80" s="85" t="s">
        <v>1637</v>
      </c>
      <c r="G80" s="148">
        <v>23284.53</v>
      </c>
    </row>
    <row r="81" spans="1:7" x14ac:dyDescent="0.3">
      <c r="A81" s="1"/>
      <c r="B81" s="85" t="s">
        <v>402</v>
      </c>
      <c r="C81" s="85" t="s">
        <v>1166</v>
      </c>
      <c r="D81" s="85" t="s">
        <v>1702</v>
      </c>
      <c r="E81" s="85" t="s">
        <v>1699</v>
      </c>
      <c r="F81" s="85" t="s">
        <v>1637</v>
      </c>
      <c r="G81" s="148">
        <v>0</v>
      </c>
    </row>
    <row r="82" spans="1:7" x14ac:dyDescent="0.3">
      <c r="A82" s="1"/>
      <c r="B82" s="85" t="s">
        <v>402</v>
      </c>
      <c r="C82" s="85" t="s">
        <v>1166</v>
      </c>
      <c r="D82" s="85" t="s">
        <v>1703</v>
      </c>
      <c r="E82" s="85" t="s">
        <v>1699</v>
      </c>
      <c r="F82" s="85" t="s">
        <v>1637</v>
      </c>
      <c r="G82" s="148">
        <v>21223.35</v>
      </c>
    </row>
    <row r="83" spans="1:7" x14ac:dyDescent="0.3">
      <c r="A83" s="1"/>
      <c r="B83" s="85" t="s">
        <v>402</v>
      </c>
      <c r="C83" s="85" t="s">
        <v>1167</v>
      </c>
      <c r="D83" s="85" t="s">
        <v>1704</v>
      </c>
      <c r="E83" s="85" t="s">
        <v>1699</v>
      </c>
      <c r="F83" s="85" t="s">
        <v>1637</v>
      </c>
      <c r="G83" s="148">
        <v>14054.4</v>
      </c>
    </row>
    <row r="84" spans="1:7" x14ac:dyDescent="0.3">
      <c r="A84" s="1"/>
      <c r="B84" s="85" t="s">
        <v>402</v>
      </c>
      <c r="C84" s="85" t="s">
        <v>1167</v>
      </c>
      <c r="D84" s="85" t="s">
        <v>1705</v>
      </c>
      <c r="E84" s="85" t="s">
        <v>1699</v>
      </c>
      <c r="F84" s="85" t="s">
        <v>1637</v>
      </c>
      <c r="G84" s="148">
        <v>13956.8</v>
      </c>
    </row>
    <row r="85" spans="1:7" x14ac:dyDescent="0.3">
      <c r="A85" s="1"/>
      <c r="B85" s="85" t="s">
        <v>402</v>
      </c>
      <c r="C85" s="85" t="s">
        <v>1168</v>
      </c>
      <c r="D85" s="85" t="s">
        <v>404</v>
      </c>
      <c r="E85" s="85" t="s">
        <v>1699</v>
      </c>
      <c r="F85" s="85" t="s">
        <v>1637</v>
      </c>
      <c r="G85" s="148">
        <v>0</v>
      </c>
    </row>
    <row r="86" spans="1:7" x14ac:dyDescent="0.3">
      <c r="A86" s="1"/>
      <c r="B86" s="85" t="s">
        <v>402</v>
      </c>
      <c r="C86" s="85" t="s">
        <v>1168</v>
      </c>
      <c r="D86" s="85" t="s">
        <v>1345</v>
      </c>
      <c r="E86" s="85" t="s">
        <v>1699</v>
      </c>
      <c r="F86" s="85" t="s">
        <v>1637</v>
      </c>
      <c r="G86" s="148">
        <v>12949.6</v>
      </c>
    </row>
    <row r="87" spans="1:7" ht="26.4" x14ac:dyDescent="0.3">
      <c r="A87" s="1"/>
      <c r="B87" s="85" t="s">
        <v>572</v>
      </c>
      <c r="C87" s="85" t="s">
        <v>1169</v>
      </c>
      <c r="D87" s="85" t="s">
        <v>658</v>
      </c>
      <c r="E87" s="85" t="s">
        <v>1636</v>
      </c>
      <c r="F87" s="85" t="s">
        <v>1637</v>
      </c>
      <c r="G87" s="148">
        <v>0</v>
      </c>
    </row>
    <row r="88" spans="1:7" ht="26.4" x14ac:dyDescent="0.3">
      <c r="A88" s="1"/>
      <c r="B88" s="85" t="s">
        <v>572</v>
      </c>
      <c r="C88" s="85" t="s">
        <v>1169</v>
      </c>
      <c r="D88" s="85" t="s">
        <v>659</v>
      </c>
      <c r="E88" s="85" t="s">
        <v>1636</v>
      </c>
      <c r="F88" s="85" t="s">
        <v>1637</v>
      </c>
      <c r="G88" s="148">
        <v>0</v>
      </c>
    </row>
    <row r="89" spans="1:7" x14ac:dyDescent="0.3">
      <c r="A89" s="1"/>
      <c r="B89" s="85" t="s">
        <v>159</v>
      </c>
      <c r="C89" s="85" t="s">
        <v>160</v>
      </c>
      <c r="D89" s="85" t="s">
        <v>1706</v>
      </c>
      <c r="E89" s="85" t="s">
        <v>1636</v>
      </c>
      <c r="F89" s="85" t="s">
        <v>1637</v>
      </c>
      <c r="G89" s="148">
        <v>0</v>
      </c>
    </row>
    <row r="90" spans="1:7" x14ac:dyDescent="0.3">
      <c r="A90" s="1"/>
      <c r="B90" s="85" t="s">
        <v>159</v>
      </c>
      <c r="C90" s="85" t="s">
        <v>160</v>
      </c>
      <c r="D90" s="85" t="s">
        <v>1707</v>
      </c>
      <c r="E90" s="85" t="s">
        <v>1636</v>
      </c>
      <c r="F90" s="85" t="s">
        <v>1637</v>
      </c>
      <c r="G90" s="148">
        <v>0</v>
      </c>
    </row>
    <row r="91" spans="1:7" x14ac:dyDescent="0.3">
      <c r="A91" s="1"/>
      <c r="B91" s="85" t="s">
        <v>159</v>
      </c>
      <c r="C91" s="85" t="s">
        <v>160</v>
      </c>
      <c r="D91" s="85" t="s">
        <v>1708</v>
      </c>
      <c r="E91" s="85" t="s">
        <v>1636</v>
      </c>
      <c r="F91" s="85" t="s">
        <v>1637</v>
      </c>
      <c r="G91" s="148">
        <v>0</v>
      </c>
    </row>
    <row r="92" spans="1:7" x14ac:dyDescent="0.3">
      <c r="A92" s="1"/>
      <c r="B92" s="85" t="s">
        <v>159</v>
      </c>
      <c r="C92" s="85" t="s">
        <v>160</v>
      </c>
      <c r="D92" s="85" t="s">
        <v>1709</v>
      </c>
      <c r="E92" s="85" t="s">
        <v>1636</v>
      </c>
      <c r="F92" s="85" t="s">
        <v>1637</v>
      </c>
      <c r="G92" s="148">
        <v>0</v>
      </c>
    </row>
    <row r="93" spans="1:7" x14ac:dyDescent="0.3">
      <c r="A93" s="1"/>
      <c r="B93" s="85" t="s">
        <v>486</v>
      </c>
      <c r="C93" s="85" t="s">
        <v>1172</v>
      </c>
      <c r="D93" s="85" t="s">
        <v>1173</v>
      </c>
      <c r="E93" s="85" t="s">
        <v>1636</v>
      </c>
      <c r="F93" s="85" t="s">
        <v>1637</v>
      </c>
      <c r="G93" s="148">
        <v>0</v>
      </c>
    </row>
    <row r="94" spans="1:7" x14ac:dyDescent="0.3">
      <c r="A94" s="1"/>
      <c r="B94" s="85" t="s">
        <v>486</v>
      </c>
      <c r="C94" s="85" t="s">
        <v>1172</v>
      </c>
      <c r="D94" s="85" t="s">
        <v>1710</v>
      </c>
      <c r="E94" s="85" t="s">
        <v>1636</v>
      </c>
      <c r="F94" s="85" t="s">
        <v>1637</v>
      </c>
      <c r="G94" s="148">
        <v>0</v>
      </c>
    </row>
    <row r="95" spans="1:7" x14ac:dyDescent="0.3">
      <c r="A95" s="1"/>
      <c r="B95" s="85" t="s">
        <v>486</v>
      </c>
      <c r="C95" s="85" t="s">
        <v>1172</v>
      </c>
      <c r="D95" s="85" t="s">
        <v>1710</v>
      </c>
      <c r="E95" s="85" t="s">
        <v>1639</v>
      </c>
      <c r="F95" s="85" t="s">
        <v>1637</v>
      </c>
      <c r="G95" s="148">
        <v>0</v>
      </c>
    </row>
    <row r="96" spans="1:7" x14ac:dyDescent="0.3">
      <c r="A96" s="1"/>
      <c r="B96" s="85" t="s">
        <v>486</v>
      </c>
      <c r="C96" s="85" t="s">
        <v>1172</v>
      </c>
      <c r="D96" s="85" t="s">
        <v>1711</v>
      </c>
      <c r="E96" s="85" t="s">
        <v>1636</v>
      </c>
      <c r="F96" s="85" t="s">
        <v>1637</v>
      </c>
      <c r="G96" s="148">
        <v>0</v>
      </c>
    </row>
    <row r="97" spans="1:7" x14ac:dyDescent="0.3">
      <c r="A97" s="1"/>
      <c r="B97" s="85" t="s">
        <v>486</v>
      </c>
      <c r="C97" s="85" t="s">
        <v>1172</v>
      </c>
      <c r="D97" s="85" t="s">
        <v>1711</v>
      </c>
      <c r="E97" s="85" t="s">
        <v>1639</v>
      </c>
      <c r="F97" s="85" t="s">
        <v>1637</v>
      </c>
      <c r="G97" s="148">
        <v>0</v>
      </c>
    </row>
    <row r="98" spans="1:7" x14ac:dyDescent="0.3">
      <c r="A98" s="1"/>
      <c r="B98" s="85" t="s">
        <v>486</v>
      </c>
      <c r="C98" s="85" t="s">
        <v>1172</v>
      </c>
      <c r="D98" s="85" t="s">
        <v>1712</v>
      </c>
      <c r="E98" s="85" t="s">
        <v>1636</v>
      </c>
      <c r="F98" s="85" t="s">
        <v>1637</v>
      </c>
      <c r="G98" s="148">
        <v>0</v>
      </c>
    </row>
    <row r="99" spans="1:7" x14ac:dyDescent="0.3">
      <c r="A99" s="1"/>
      <c r="B99" s="85" t="s">
        <v>486</v>
      </c>
      <c r="C99" s="85" t="s">
        <v>1172</v>
      </c>
      <c r="D99" s="85" t="s">
        <v>1712</v>
      </c>
      <c r="E99" s="85" t="s">
        <v>1639</v>
      </c>
      <c r="F99" s="85" t="s">
        <v>1637</v>
      </c>
      <c r="G99" s="148">
        <v>0</v>
      </c>
    </row>
    <row r="100" spans="1:7" x14ac:dyDescent="0.3">
      <c r="A100" s="1"/>
      <c r="B100" s="85" t="s">
        <v>165</v>
      </c>
      <c r="C100" s="85" t="s">
        <v>1178</v>
      </c>
      <c r="D100" s="85" t="s">
        <v>711</v>
      </c>
      <c r="E100" s="85" t="s">
        <v>1664</v>
      </c>
      <c r="F100" s="85" t="s">
        <v>1637</v>
      </c>
      <c r="G100" s="148">
        <v>160717</v>
      </c>
    </row>
    <row r="101" spans="1:7" x14ac:dyDescent="0.3">
      <c r="A101" s="1"/>
      <c r="B101" s="85" t="s">
        <v>168</v>
      </c>
      <c r="C101" s="85" t="s">
        <v>1179</v>
      </c>
      <c r="D101" s="85" t="s">
        <v>1713</v>
      </c>
      <c r="E101" s="85" t="s">
        <v>1664</v>
      </c>
      <c r="F101" s="85" t="s">
        <v>1637</v>
      </c>
      <c r="G101" s="148">
        <v>0</v>
      </c>
    </row>
    <row r="102" spans="1:7" x14ac:dyDescent="0.3">
      <c r="A102" s="1"/>
      <c r="B102" s="85" t="s">
        <v>168</v>
      </c>
      <c r="C102" s="85" t="s">
        <v>1179</v>
      </c>
      <c r="D102" s="85" t="s">
        <v>1714</v>
      </c>
      <c r="E102" s="85" t="s">
        <v>1664</v>
      </c>
      <c r="F102" s="85" t="s">
        <v>1637</v>
      </c>
      <c r="G102"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559</v>
      </c>
      <c r="C6" s="198" t="s">
        <v>1715</v>
      </c>
      <c r="D6" s="198"/>
      <c r="E6" s="198"/>
      <c r="F6" s="198"/>
      <c r="G6" s="198"/>
      <c r="H6" s="198"/>
      <c r="I6" s="198"/>
      <c r="J6" s="198"/>
      <c r="K6" s="198"/>
      <c r="L6" s="198"/>
      <c r="M6" s="198"/>
      <c r="N6" s="198"/>
      <c r="O6" s="198"/>
      <c r="P6" s="198"/>
    </row>
    <row r="7" spans="1:16" ht="40.049999999999997" customHeight="1" x14ac:dyDescent="0.3">
      <c r="A7" s="1"/>
      <c r="B7" s="198"/>
      <c r="C7" s="3" t="s">
        <v>242</v>
      </c>
      <c r="D7" s="3" t="s">
        <v>82</v>
      </c>
      <c r="E7" s="3" t="s">
        <v>89</v>
      </c>
      <c r="F7" s="3" t="s">
        <v>89</v>
      </c>
      <c r="G7" s="3" t="s">
        <v>98</v>
      </c>
      <c r="H7" s="3" t="s">
        <v>615</v>
      </c>
      <c r="I7" s="3" t="s">
        <v>101</v>
      </c>
      <c r="J7" s="3" t="s">
        <v>101</v>
      </c>
      <c r="K7" s="3" t="s">
        <v>141</v>
      </c>
      <c r="L7" s="3" t="s">
        <v>141</v>
      </c>
      <c r="M7" s="3" t="s">
        <v>141</v>
      </c>
      <c r="N7" s="3" t="s">
        <v>141</v>
      </c>
      <c r="O7" s="3" t="s">
        <v>165</v>
      </c>
      <c r="P7" s="3" t="s">
        <v>168</v>
      </c>
    </row>
    <row r="8" spans="1:16" ht="40.049999999999997" customHeight="1" x14ac:dyDescent="0.3">
      <c r="A8" s="1"/>
      <c r="B8" s="198"/>
      <c r="C8" s="3" t="s">
        <v>72</v>
      </c>
      <c r="D8" s="3" t="s">
        <v>87</v>
      </c>
      <c r="E8" s="3" t="s">
        <v>1716</v>
      </c>
      <c r="F8" s="3" t="s">
        <v>1717</v>
      </c>
      <c r="G8" s="3" t="s">
        <v>1718</v>
      </c>
      <c r="H8" s="3" t="s">
        <v>1719</v>
      </c>
      <c r="I8" s="3" t="s">
        <v>111</v>
      </c>
      <c r="J8" s="3" t="s">
        <v>114</v>
      </c>
      <c r="K8" s="3" t="s">
        <v>1720</v>
      </c>
      <c r="L8" s="3" t="s">
        <v>1721</v>
      </c>
      <c r="M8" s="3" t="s">
        <v>150</v>
      </c>
      <c r="N8" s="3" t="s">
        <v>1722</v>
      </c>
      <c r="O8" s="3" t="s">
        <v>1138</v>
      </c>
      <c r="P8" s="3" t="s">
        <v>1723</v>
      </c>
    </row>
    <row r="9" spans="1:16" x14ac:dyDescent="0.3">
      <c r="A9" s="1"/>
      <c r="B9" s="149" t="s">
        <v>198</v>
      </c>
      <c r="C9" s="147">
        <v>866.8</v>
      </c>
      <c r="D9" s="147">
        <v>2970.75</v>
      </c>
      <c r="E9" s="147">
        <v>87.81</v>
      </c>
      <c r="F9" s="147">
        <v>87.81</v>
      </c>
      <c r="G9" s="147">
        <v>4474.7</v>
      </c>
      <c r="H9" s="147">
        <v>518.77</v>
      </c>
      <c r="I9" s="147">
        <v>8338</v>
      </c>
      <c r="J9" s="147">
        <v>22698</v>
      </c>
      <c r="K9" s="147">
        <v>3852.4452200000001</v>
      </c>
      <c r="L9" s="147">
        <v>4311.0763500000003</v>
      </c>
      <c r="M9" s="147">
        <v>4310.41183</v>
      </c>
      <c r="N9" s="147">
        <v>4311.2747200000003</v>
      </c>
      <c r="O9" s="147">
        <v>6724.09</v>
      </c>
      <c r="P9" s="147">
        <v>6747.6229999999996</v>
      </c>
    </row>
    <row r="10" spans="1:16" x14ac:dyDescent="0.3">
      <c r="A10" s="1"/>
      <c r="B10" s="149" t="s">
        <v>1724</v>
      </c>
      <c r="C10" s="147">
        <v>866.1</v>
      </c>
      <c r="D10" s="147">
        <v>2971.04</v>
      </c>
      <c r="E10" s="147">
        <v>89.07</v>
      </c>
      <c r="F10" s="147">
        <v>89.07</v>
      </c>
      <c r="G10" s="147">
        <v>4474.7</v>
      </c>
      <c r="H10" s="147">
        <v>519.75</v>
      </c>
      <c r="I10" s="147">
        <v>8696</v>
      </c>
      <c r="J10" s="147">
        <v>23227</v>
      </c>
      <c r="K10" s="147">
        <v>3918.7019300000002</v>
      </c>
      <c r="L10" s="147">
        <v>4336.3353699999998</v>
      </c>
      <c r="M10" s="147">
        <v>4335.5564100000001</v>
      </c>
      <c r="N10" s="147">
        <v>4336.58295</v>
      </c>
      <c r="O10" s="147">
        <v>6720.36</v>
      </c>
      <c r="P10" s="147">
        <v>6746.4120000000003</v>
      </c>
    </row>
    <row r="11" spans="1:16" x14ac:dyDescent="0.3">
      <c r="A11" s="1"/>
      <c r="B11" s="149" t="s">
        <v>1725</v>
      </c>
      <c r="C11" s="147">
        <v>866.4</v>
      </c>
      <c r="D11" s="147">
        <v>2971.53</v>
      </c>
      <c r="E11" s="147">
        <v>91.34</v>
      </c>
      <c r="F11" s="147">
        <v>91.34</v>
      </c>
      <c r="G11" s="147">
        <v>4474.7</v>
      </c>
      <c r="H11" s="147">
        <v>520.73</v>
      </c>
      <c r="I11" s="147">
        <v>9131</v>
      </c>
      <c r="J11" s="147">
        <v>21809</v>
      </c>
      <c r="K11" s="147">
        <v>4037.9474599999999</v>
      </c>
      <c r="L11" s="147">
        <v>4399.0112300000001</v>
      </c>
      <c r="M11" s="147">
        <v>4398.4497099999999</v>
      </c>
      <c r="N11" s="147">
        <v>4399.4613600000002</v>
      </c>
      <c r="O11" s="147">
        <v>6718.6</v>
      </c>
      <c r="P11" s="147">
        <v>6745.43</v>
      </c>
    </row>
    <row r="12" spans="1:16" x14ac:dyDescent="0.3">
      <c r="A12" s="1"/>
      <c r="B12" s="149" t="s">
        <v>1726</v>
      </c>
      <c r="C12" s="147">
        <v>864.1</v>
      </c>
      <c r="D12" s="147">
        <v>2972.13</v>
      </c>
      <c r="E12" s="147">
        <v>93.58</v>
      </c>
      <c r="F12" s="147">
        <v>93.58</v>
      </c>
      <c r="G12" s="147">
        <v>4481.6000000000004</v>
      </c>
      <c r="H12" s="147">
        <v>518.77</v>
      </c>
      <c r="I12" s="147">
        <v>9510</v>
      </c>
      <c r="J12" s="147">
        <v>21316</v>
      </c>
      <c r="K12" s="147">
        <v>4108.8314099999998</v>
      </c>
      <c r="L12" s="147">
        <v>4433.9557599999998</v>
      </c>
      <c r="M12" s="147">
        <v>4433.1630699999996</v>
      </c>
      <c r="N12" s="147">
        <v>4434.6725500000002</v>
      </c>
      <c r="O12" s="147">
        <v>6716.83</v>
      </c>
      <c r="P12" s="147">
        <v>6744.009</v>
      </c>
    </row>
    <row r="13" spans="1:16" x14ac:dyDescent="0.3">
      <c r="A13" s="1"/>
      <c r="B13" s="149" t="s">
        <v>1727</v>
      </c>
      <c r="C13" s="147">
        <v>864.6</v>
      </c>
      <c r="D13" s="147">
        <v>2971.3</v>
      </c>
      <c r="E13" s="147">
        <v>95.75</v>
      </c>
      <c r="F13" s="147">
        <v>95.75</v>
      </c>
      <c r="G13" s="147">
        <v>4474.7</v>
      </c>
      <c r="H13" s="147">
        <v>520.73</v>
      </c>
      <c r="I13" s="147">
        <v>9769</v>
      </c>
      <c r="J13" s="147">
        <v>20878</v>
      </c>
      <c r="K13" s="147">
        <v>4161.8194599999997</v>
      </c>
      <c r="L13" s="147">
        <v>4489.1620599999997</v>
      </c>
      <c r="M13" s="147">
        <v>4488.34</v>
      </c>
      <c r="N13" s="147">
        <v>4491.4447799999998</v>
      </c>
      <c r="O13" s="147">
        <v>6719.77</v>
      </c>
      <c r="P13" s="147">
        <v>6742.8789999999999</v>
      </c>
    </row>
    <row r="14" spans="1:16" x14ac:dyDescent="0.3">
      <c r="A14" s="1"/>
      <c r="B14" s="149" t="s">
        <v>1728</v>
      </c>
      <c r="C14" s="147">
        <v>865.1</v>
      </c>
      <c r="D14" s="147">
        <v>2970.58</v>
      </c>
      <c r="E14" s="147">
        <v>97.6</v>
      </c>
      <c r="F14" s="147">
        <v>97.6</v>
      </c>
      <c r="G14" s="147">
        <v>4474.7</v>
      </c>
      <c r="H14" s="147">
        <v>521.71</v>
      </c>
      <c r="I14" s="147">
        <v>10029</v>
      </c>
      <c r="J14" s="147">
        <v>20441</v>
      </c>
      <c r="K14" s="147">
        <v>4102.2533400000002</v>
      </c>
      <c r="L14" s="147">
        <v>4456.8588300000001</v>
      </c>
      <c r="M14" s="147">
        <v>4455.7628599999998</v>
      </c>
      <c r="N14" s="147">
        <v>4459.1407799999997</v>
      </c>
      <c r="O14" s="147">
        <v>6712.9</v>
      </c>
      <c r="P14" s="147">
        <v>6741.7049999999999</v>
      </c>
    </row>
    <row r="15" spans="1:16" x14ac:dyDescent="0.3">
      <c r="A15" s="1"/>
      <c r="B15" s="149" t="s">
        <v>295</v>
      </c>
      <c r="C15" s="147">
        <v>865.3</v>
      </c>
      <c r="D15" s="147">
        <v>2972.98</v>
      </c>
      <c r="E15" s="147">
        <v>98.13</v>
      </c>
      <c r="F15" s="147">
        <v>98.13</v>
      </c>
      <c r="G15" s="147">
        <v>4474.6000000000004</v>
      </c>
      <c r="H15" s="147">
        <v>521.71</v>
      </c>
      <c r="I15" s="147">
        <v>10139</v>
      </c>
      <c r="J15" s="147">
        <v>20231</v>
      </c>
      <c r="K15" s="147">
        <v>4001.2817399999999</v>
      </c>
      <c r="L15" s="147">
        <v>4402.2232100000001</v>
      </c>
      <c r="M15" s="147">
        <v>4401.9504500000003</v>
      </c>
      <c r="N15" s="147">
        <v>4404.54216</v>
      </c>
      <c r="O15" s="147">
        <v>6718.79</v>
      </c>
      <c r="P15" s="147">
        <v>6740.3389999999999</v>
      </c>
    </row>
    <row r="16" spans="1:16" x14ac:dyDescent="0.3">
      <c r="A16" s="1"/>
      <c r="B16" s="149" t="s">
        <v>1729</v>
      </c>
      <c r="C16" s="147">
        <v>866.3</v>
      </c>
      <c r="D16" s="147">
        <v>2970.23</v>
      </c>
      <c r="E16" s="147">
        <v>98.44</v>
      </c>
      <c r="F16" s="147">
        <v>98.44</v>
      </c>
      <c r="G16" s="147">
        <v>4473.6000000000004</v>
      </c>
      <c r="H16" s="147">
        <v>517.79</v>
      </c>
      <c r="I16" s="147">
        <v>10131</v>
      </c>
      <c r="J16" s="147">
        <v>20025</v>
      </c>
      <c r="K16" s="147">
        <v>4023.3707399999998</v>
      </c>
      <c r="L16" s="147">
        <v>4366.1808000000001</v>
      </c>
      <c r="M16" s="147">
        <v>4365.7691999999997</v>
      </c>
      <c r="N16" s="147">
        <v>4368.28766</v>
      </c>
      <c r="O16" s="147">
        <v>6753.93</v>
      </c>
      <c r="P16" s="147">
        <v>6739.11</v>
      </c>
    </row>
    <row r="17" spans="1:16" x14ac:dyDescent="0.3">
      <c r="A17" s="1"/>
      <c r="B17" s="149" t="s">
        <v>187</v>
      </c>
      <c r="C17" s="147">
        <v>866.7</v>
      </c>
      <c r="D17" s="147">
        <v>2971.91</v>
      </c>
      <c r="E17" s="147">
        <v>98.82</v>
      </c>
      <c r="F17" s="147">
        <v>98.82</v>
      </c>
      <c r="G17" s="147">
        <v>4473.6000000000004</v>
      </c>
      <c r="H17" s="147">
        <v>519.75</v>
      </c>
      <c r="I17" s="147">
        <v>10044</v>
      </c>
      <c r="J17" s="147">
        <v>19825</v>
      </c>
      <c r="K17" s="147">
        <v>3922.4067700000001</v>
      </c>
      <c r="L17" s="147">
        <v>4350.0747700000002</v>
      </c>
      <c r="M17" s="147">
        <v>4351.4320399999997</v>
      </c>
      <c r="N17" s="147">
        <v>4352.7294199999997</v>
      </c>
      <c r="O17" s="147">
        <v>6758.05</v>
      </c>
      <c r="P17" s="147">
        <v>6738.0950000000003</v>
      </c>
    </row>
    <row r="18" spans="1:16" x14ac:dyDescent="0.3">
      <c r="A18" s="1"/>
      <c r="B18" s="149" t="s">
        <v>188</v>
      </c>
      <c r="C18" s="147">
        <v>866.9</v>
      </c>
      <c r="D18" s="147">
        <v>2972.86</v>
      </c>
      <c r="E18" s="147">
        <v>97.92</v>
      </c>
      <c r="F18" s="147">
        <v>97.92</v>
      </c>
      <c r="G18" s="147">
        <v>4474.6000000000004</v>
      </c>
      <c r="H18" s="147">
        <v>519.75</v>
      </c>
      <c r="I18" s="147">
        <v>9958</v>
      </c>
      <c r="J18" s="147">
        <v>19742</v>
      </c>
      <c r="K18" s="147">
        <v>3829.8309300000001</v>
      </c>
      <c r="L18" s="147">
        <v>4296.36726</v>
      </c>
      <c r="M18" s="147">
        <v>4300.1384699999999</v>
      </c>
      <c r="N18" s="147">
        <v>4299.5655100000004</v>
      </c>
      <c r="O18" s="147">
        <v>6761.19</v>
      </c>
      <c r="P18" s="147">
        <v>6737.1840000000002</v>
      </c>
    </row>
    <row r="19" spans="1:16" x14ac:dyDescent="0.3">
      <c r="A19" s="1"/>
      <c r="B19" s="149" t="s">
        <v>1730</v>
      </c>
      <c r="C19" s="147">
        <v>852.6</v>
      </c>
      <c r="D19" s="147">
        <v>2974.63</v>
      </c>
      <c r="E19" s="147">
        <v>96.22</v>
      </c>
      <c r="F19" s="147">
        <v>96.22</v>
      </c>
      <c r="G19" s="147">
        <v>4473.6000000000004</v>
      </c>
      <c r="H19" s="147">
        <v>523.67999999999995</v>
      </c>
      <c r="I19" s="147">
        <v>9758</v>
      </c>
      <c r="J19" s="147">
        <v>19658</v>
      </c>
      <c r="K19" s="147">
        <v>3828.62282</v>
      </c>
      <c r="L19" s="147">
        <v>4290.2259800000002</v>
      </c>
      <c r="M19" s="147">
        <v>4298.3108499999998</v>
      </c>
      <c r="N19" s="147">
        <v>4293.8884699999999</v>
      </c>
      <c r="O19" s="147">
        <v>6734.49</v>
      </c>
      <c r="P19" s="147">
        <v>6736.0420000000004</v>
      </c>
    </row>
    <row r="20" spans="1:16" x14ac:dyDescent="0.3">
      <c r="A20" s="1"/>
      <c r="B20" s="149" t="s">
        <v>1731</v>
      </c>
      <c r="C20" s="147">
        <v>819.7</v>
      </c>
      <c r="D20" s="147">
        <v>2974.31</v>
      </c>
      <c r="E20" s="147">
        <v>94.65</v>
      </c>
      <c r="F20" s="147">
        <v>94.65</v>
      </c>
      <c r="G20" s="147">
        <v>4473.6000000000004</v>
      </c>
      <c r="H20" s="147">
        <v>520.73</v>
      </c>
      <c r="I20" s="147">
        <v>9539</v>
      </c>
      <c r="J20" s="147">
        <v>23087</v>
      </c>
      <c r="K20" s="147">
        <v>3764.5679500000001</v>
      </c>
      <c r="L20" s="147">
        <v>4257.4310299999997</v>
      </c>
      <c r="M20" s="147">
        <v>4269.0139799999997</v>
      </c>
      <c r="N20" s="147">
        <v>4262.1601099999998</v>
      </c>
      <c r="O20" s="147">
        <v>6746.27</v>
      </c>
      <c r="P20" s="147">
        <v>6734.942</v>
      </c>
    </row>
    <row r="21" spans="1:16" x14ac:dyDescent="0.3">
      <c r="A21" s="1"/>
      <c r="B21" s="149" t="s">
        <v>1732</v>
      </c>
      <c r="C21" s="147">
        <v>820.9</v>
      </c>
      <c r="D21" s="147">
        <v>2976.45</v>
      </c>
      <c r="E21" s="147">
        <v>93.18</v>
      </c>
      <c r="F21" s="147">
        <v>93.18</v>
      </c>
      <c r="G21" s="147">
        <v>4473.6000000000004</v>
      </c>
      <c r="H21" s="147">
        <v>523.67999999999995</v>
      </c>
      <c r="I21" s="147">
        <v>9357</v>
      </c>
      <c r="J21" s="147">
        <v>22750</v>
      </c>
      <c r="K21" s="147">
        <v>3700.4390699999999</v>
      </c>
      <c r="L21" s="147">
        <v>4232.5435600000001</v>
      </c>
      <c r="M21" s="147">
        <v>4245.00389</v>
      </c>
      <c r="N21" s="147">
        <v>4237.1158599999999</v>
      </c>
      <c r="O21" s="147">
        <v>6727.62</v>
      </c>
      <c r="P21" s="147">
        <v>6733.473</v>
      </c>
    </row>
    <row r="22" spans="1:16" x14ac:dyDescent="0.3">
      <c r="A22" s="1"/>
      <c r="B22" s="149" t="s">
        <v>1733</v>
      </c>
      <c r="C22" s="147">
        <v>815</v>
      </c>
      <c r="D22" s="147">
        <v>2976.34</v>
      </c>
      <c r="E22" s="147">
        <v>91.95</v>
      </c>
      <c r="F22" s="147">
        <v>91.95</v>
      </c>
      <c r="G22" s="147">
        <v>4474.6000000000004</v>
      </c>
      <c r="H22" s="147">
        <v>518.77</v>
      </c>
      <c r="I22" s="147">
        <v>9275</v>
      </c>
      <c r="J22" s="147">
        <v>23039</v>
      </c>
      <c r="K22" s="147">
        <v>3690.2217900000001</v>
      </c>
      <c r="L22" s="147">
        <v>4232.0178999999998</v>
      </c>
      <c r="M22" s="147">
        <v>4243.4597000000003</v>
      </c>
      <c r="N22" s="147">
        <v>4236.61499</v>
      </c>
      <c r="O22" s="147">
        <v>6664.62</v>
      </c>
      <c r="P22" s="147">
        <v>6732.3789999999999</v>
      </c>
    </row>
    <row r="23" spans="1:16" x14ac:dyDescent="0.3">
      <c r="A23" s="1"/>
      <c r="B23" s="149" t="s">
        <v>296</v>
      </c>
      <c r="C23" s="147">
        <v>818.5</v>
      </c>
      <c r="D23" s="147">
        <v>2977.81</v>
      </c>
      <c r="E23" s="147">
        <v>91.3</v>
      </c>
      <c r="F23" s="147">
        <v>91.3</v>
      </c>
      <c r="G23" s="147">
        <v>4474.6000000000004</v>
      </c>
      <c r="H23" s="147">
        <v>516.80999999999995</v>
      </c>
      <c r="I23" s="147">
        <v>9193</v>
      </c>
      <c r="J23" s="147">
        <v>22831</v>
      </c>
      <c r="K23" s="147">
        <v>3753.6087000000002</v>
      </c>
      <c r="L23" s="147">
        <v>4265.1493099999998</v>
      </c>
      <c r="M23" s="147">
        <v>4278.2047300000004</v>
      </c>
      <c r="N23" s="147">
        <v>4269.9638400000003</v>
      </c>
      <c r="O23" s="147">
        <v>6666.38</v>
      </c>
      <c r="P23" s="147">
        <v>6729.84</v>
      </c>
    </row>
    <row r="24" spans="1:16" x14ac:dyDescent="0.3">
      <c r="A24" s="1"/>
      <c r="B24" s="149" t="s">
        <v>1734</v>
      </c>
      <c r="C24" s="147">
        <v>817.9</v>
      </c>
      <c r="D24" s="147">
        <v>2973.73</v>
      </c>
      <c r="E24" s="147">
        <v>90.26</v>
      </c>
      <c r="F24" s="147">
        <v>90.26</v>
      </c>
      <c r="G24" s="147">
        <v>4471.5</v>
      </c>
      <c r="H24" s="147">
        <v>519.75</v>
      </c>
      <c r="I24" s="147">
        <v>9157</v>
      </c>
      <c r="J24" s="147">
        <v>22698</v>
      </c>
      <c r="K24" s="147">
        <v>3849.5407100000002</v>
      </c>
      <c r="L24" s="147">
        <v>4304.5791600000002</v>
      </c>
      <c r="M24" s="147">
        <v>4317.3107099999997</v>
      </c>
      <c r="N24" s="147">
        <v>4309.3189199999997</v>
      </c>
      <c r="O24" s="147">
        <v>6644.4</v>
      </c>
      <c r="P24" s="147">
        <v>6731.1</v>
      </c>
    </row>
    <row r="25" spans="1:16" x14ac:dyDescent="0.3">
      <c r="A25" s="1"/>
      <c r="B25" s="149" t="s">
        <v>493</v>
      </c>
      <c r="C25" s="147">
        <v>820.7</v>
      </c>
      <c r="D25" s="147">
        <v>2971.15</v>
      </c>
      <c r="E25" s="147">
        <v>88.92</v>
      </c>
      <c r="F25" s="147">
        <v>88.92</v>
      </c>
      <c r="G25" s="147">
        <v>4471.7</v>
      </c>
      <c r="H25" s="147">
        <v>523.67999999999995</v>
      </c>
      <c r="I25" s="147">
        <v>9149</v>
      </c>
      <c r="J25" s="147">
        <v>22780</v>
      </c>
      <c r="K25" s="147">
        <v>3874.4090999999999</v>
      </c>
      <c r="L25" s="147">
        <v>4314.6976500000001</v>
      </c>
      <c r="M25" s="147">
        <v>4321.4080800000002</v>
      </c>
      <c r="N25" s="147">
        <v>4317.9348</v>
      </c>
      <c r="O25" s="147">
        <v>6675.41</v>
      </c>
      <c r="P25" s="147">
        <v>6729.7759999999998</v>
      </c>
    </row>
    <row r="26" spans="1:16" x14ac:dyDescent="0.3">
      <c r="A26" s="1"/>
      <c r="B26" s="149" t="s">
        <v>413</v>
      </c>
      <c r="C26" s="147">
        <v>823.7</v>
      </c>
      <c r="D26" s="147">
        <v>2972.61</v>
      </c>
      <c r="E26" s="147">
        <v>88.8</v>
      </c>
      <c r="F26" s="147">
        <v>88.8</v>
      </c>
      <c r="G26" s="147">
        <v>4478.1000000000004</v>
      </c>
      <c r="H26" s="147">
        <v>517.79</v>
      </c>
      <c r="I26" s="147">
        <v>9140</v>
      </c>
      <c r="J26" s="147">
        <v>23338</v>
      </c>
      <c r="K26" s="147">
        <v>3864.4451100000001</v>
      </c>
      <c r="L26" s="147">
        <v>4310.8406100000002</v>
      </c>
      <c r="M26" s="147">
        <v>4313.84087</v>
      </c>
      <c r="N26" s="147">
        <v>4313.3583099999996</v>
      </c>
      <c r="O26" s="147">
        <v>6762.96</v>
      </c>
      <c r="P26" s="147">
        <v>6726.9769999999999</v>
      </c>
    </row>
    <row r="27" spans="1:16" x14ac:dyDescent="0.3">
      <c r="A27" s="1"/>
      <c r="B27" s="149" t="s">
        <v>323</v>
      </c>
      <c r="C27" s="147">
        <v>847.8</v>
      </c>
      <c r="D27" s="147">
        <v>2973.73</v>
      </c>
      <c r="E27" s="147">
        <v>90.19</v>
      </c>
      <c r="F27" s="147">
        <v>90.19</v>
      </c>
      <c r="G27" s="147">
        <v>4474</v>
      </c>
      <c r="H27" s="147">
        <v>518.77</v>
      </c>
      <c r="I27" s="147">
        <v>9209</v>
      </c>
      <c r="J27" s="147">
        <v>23315</v>
      </c>
      <c r="K27" s="147">
        <v>3882.4024199999999</v>
      </c>
      <c r="L27" s="147">
        <v>4314.8815199999999</v>
      </c>
      <c r="M27" s="147">
        <v>4317.5029800000002</v>
      </c>
      <c r="N27" s="147">
        <v>4317.1825399999998</v>
      </c>
      <c r="O27" s="147">
        <v>6794.95</v>
      </c>
      <c r="P27" s="147">
        <v>6725.0649999999996</v>
      </c>
    </row>
    <row r="28" spans="1:16" x14ac:dyDescent="0.3">
      <c r="A28" s="1"/>
      <c r="B28" s="149" t="s">
        <v>1735</v>
      </c>
      <c r="C28" s="147">
        <v>847.2</v>
      </c>
      <c r="D28" s="147">
        <v>2973.01</v>
      </c>
      <c r="E28" s="147">
        <v>91.26</v>
      </c>
      <c r="F28" s="147">
        <v>91.26</v>
      </c>
      <c r="G28" s="147">
        <v>4474</v>
      </c>
      <c r="H28" s="147">
        <v>519.75</v>
      </c>
      <c r="I28" s="147">
        <v>9323</v>
      </c>
      <c r="J28" s="147">
        <v>23275</v>
      </c>
      <c r="K28" s="147">
        <v>3877.6565599999999</v>
      </c>
      <c r="L28" s="147">
        <v>4317.1943700000002</v>
      </c>
      <c r="M28" s="147">
        <v>4318.3445000000002</v>
      </c>
      <c r="N28" s="147">
        <v>4319.1352800000004</v>
      </c>
      <c r="O28" s="147">
        <v>6796.33</v>
      </c>
      <c r="P28" s="147">
        <v>6723.0649999999996</v>
      </c>
    </row>
    <row r="29" spans="1:16" x14ac:dyDescent="0.3">
      <c r="A29" s="1"/>
      <c r="B29" s="149" t="s">
        <v>1736</v>
      </c>
      <c r="C29" s="147">
        <v>825</v>
      </c>
      <c r="D29" s="147">
        <v>2970.87</v>
      </c>
      <c r="E29" s="147">
        <v>91.49</v>
      </c>
      <c r="F29" s="147">
        <v>91.49</v>
      </c>
      <c r="G29" s="147">
        <v>4467.8</v>
      </c>
      <c r="H29" s="147">
        <v>519.75</v>
      </c>
      <c r="I29" s="147">
        <v>9324</v>
      </c>
      <c r="J29" s="147">
        <v>22742</v>
      </c>
      <c r="K29" s="147">
        <v>3815.1561700000002</v>
      </c>
      <c r="L29" s="147">
        <v>4294.27376</v>
      </c>
      <c r="M29" s="147">
        <v>4294.4084199999998</v>
      </c>
      <c r="N29" s="147">
        <v>4296.1566899999998</v>
      </c>
      <c r="O29" s="147">
        <v>6787.69</v>
      </c>
      <c r="P29" s="147">
        <v>6721.9129999999996</v>
      </c>
    </row>
    <row r="30" spans="1:16" x14ac:dyDescent="0.3">
      <c r="A30" s="1"/>
      <c r="B30" s="149" t="s">
        <v>1737</v>
      </c>
      <c r="C30" s="147">
        <v>825.2</v>
      </c>
      <c r="D30" s="147">
        <v>2972.11</v>
      </c>
      <c r="E30" s="147">
        <v>91.7</v>
      </c>
      <c r="F30" s="147">
        <v>91.7</v>
      </c>
      <c r="G30" s="147">
        <v>4474</v>
      </c>
      <c r="H30" s="147">
        <v>517.79</v>
      </c>
      <c r="I30" s="147">
        <v>9302</v>
      </c>
      <c r="J30" s="147">
        <v>22746</v>
      </c>
      <c r="K30" s="147">
        <v>3792.90085</v>
      </c>
      <c r="L30" s="147">
        <v>4279.9114200000004</v>
      </c>
      <c r="M30" s="147">
        <v>4279.9644500000004</v>
      </c>
      <c r="N30" s="147">
        <v>4281.8977400000003</v>
      </c>
      <c r="O30" s="147">
        <v>6787.89</v>
      </c>
      <c r="P30" s="147">
        <v>6720.7489999999998</v>
      </c>
    </row>
    <row r="31" spans="1:16" x14ac:dyDescent="0.3">
      <c r="A31" s="1"/>
      <c r="B31" s="149" t="s">
        <v>1738</v>
      </c>
      <c r="C31" s="147">
        <v>825.3</v>
      </c>
      <c r="D31" s="147">
        <v>2971.04</v>
      </c>
      <c r="E31" s="147">
        <v>91.83</v>
      </c>
      <c r="F31" s="147">
        <v>91.83</v>
      </c>
      <c r="G31" s="147">
        <v>4467.8</v>
      </c>
      <c r="H31" s="147">
        <v>517.79</v>
      </c>
      <c r="I31" s="147">
        <v>9281</v>
      </c>
      <c r="J31" s="147">
        <v>22687</v>
      </c>
      <c r="K31" s="147">
        <v>3829.88663</v>
      </c>
      <c r="L31" s="147">
        <v>4302.8450000000003</v>
      </c>
      <c r="M31" s="147">
        <v>4302.5394399999996</v>
      </c>
      <c r="N31" s="147">
        <v>4304.8458099999998</v>
      </c>
      <c r="O31" s="147">
        <v>6789.26</v>
      </c>
      <c r="P31" s="147">
        <v>6719.3879999999999</v>
      </c>
    </row>
    <row r="32" spans="1:16" x14ac:dyDescent="0.3">
      <c r="A32" s="1"/>
      <c r="B32" s="149" t="s">
        <v>1739</v>
      </c>
      <c r="C32" s="147">
        <v>825.5</v>
      </c>
      <c r="D32" s="147">
        <v>2972.72</v>
      </c>
      <c r="E32" s="147">
        <v>93.22</v>
      </c>
      <c r="F32" s="147">
        <v>93.22</v>
      </c>
      <c r="G32" s="147">
        <v>4467.8</v>
      </c>
      <c r="H32" s="147">
        <v>518.77</v>
      </c>
      <c r="I32" s="147">
        <v>9394</v>
      </c>
      <c r="J32" s="147">
        <v>22711</v>
      </c>
      <c r="K32" s="147">
        <v>3885.7017500000002</v>
      </c>
      <c r="L32" s="147">
        <v>4341.3021099999996</v>
      </c>
      <c r="M32" s="147">
        <v>4340.6257599999999</v>
      </c>
      <c r="N32" s="147">
        <v>4342.8787199999997</v>
      </c>
      <c r="O32" s="147">
        <v>6798.68</v>
      </c>
      <c r="P32" s="147">
        <v>6718.0619999999999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559</v>
      </c>
      <c r="C6" s="198" t="s">
        <v>1740</v>
      </c>
      <c r="D6" s="198"/>
      <c r="E6" s="198"/>
      <c r="F6" s="198"/>
      <c r="G6" s="198"/>
      <c r="H6" s="198"/>
      <c r="I6" s="198"/>
      <c r="J6" s="198"/>
      <c r="K6" s="198"/>
      <c r="L6" s="198"/>
      <c r="M6" s="198"/>
      <c r="N6" s="198"/>
      <c r="O6" s="198"/>
      <c r="P6" s="198"/>
      <c r="Q6" s="198"/>
    </row>
    <row r="7" spans="1:17" ht="40.049999999999997" customHeight="1" x14ac:dyDescent="0.3">
      <c r="A7" s="1"/>
      <c r="B7" s="198"/>
      <c r="C7" s="3" t="s">
        <v>242</v>
      </c>
      <c r="D7" s="3" t="s">
        <v>82</v>
      </c>
      <c r="E7" s="3" t="s">
        <v>82</v>
      </c>
      <c r="F7" s="3" t="s">
        <v>89</v>
      </c>
      <c r="G7" s="3" t="s">
        <v>89</v>
      </c>
      <c r="H7" s="3" t="s">
        <v>89</v>
      </c>
      <c r="I7" s="3" t="s">
        <v>89</v>
      </c>
      <c r="J7" s="3" t="s">
        <v>98</v>
      </c>
      <c r="K7" s="3" t="s">
        <v>615</v>
      </c>
      <c r="L7" s="3" t="s">
        <v>101</v>
      </c>
      <c r="M7" s="3" t="s">
        <v>101</v>
      </c>
      <c r="N7" s="3" t="s">
        <v>141</v>
      </c>
      <c r="O7" s="3" t="s">
        <v>141</v>
      </c>
      <c r="P7" s="3" t="s">
        <v>165</v>
      </c>
      <c r="Q7" s="3" t="s">
        <v>168</v>
      </c>
    </row>
    <row r="8" spans="1:17" ht="40.049999999999997" customHeight="1" x14ac:dyDescent="0.3">
      <c r="A8" s="1"/>
      <c r="B8" s="198"/>
      <c r="C8" s="3" t="s">
        <v>1111</v>
      </c>
      <c r="D8" s="3" t="s">
        <v>1118</v>
      </c>
      <c r="E8" s="3" t="s">
        <v>1119</v>
      </c>
      <c r="F8" s="3" t="s">
        <v>94</v>
      </c>
      <c r="G8" s="3" t="s">
        <v>97</v>
      </c>
      <c r="H8" s="3" t="s">
        <v>1640</v>
      </c>
      <c r="I8" s="3" t="s">
        <v>1137</v>
      </c>
      <c r="J8" s="3" t="s">
        <v>99</v>
      </c>
      <c r="K8" s="3" t="s">
        <v>1143</v>
      </c>
      <c r="L8" s="3" t="s">
        <v>111</v>
      </c>
      <c r="M8" s="3" t="s">
        <v>114</v>
      </c>
      <c r="N8" s="3" t="s">
        <v>1157</v>
      </c>
      <c r="O8" s="3" t="s">
        <v>153</v>
      </c>
      <c r="P8" s="3" t="s">
        <v>1178</v>
      </c>
      <c r="Q8" s="3" t="s">
        <v>1179</v>
      </c>
    </row>
    <row r="9" spans="1:17" x14ac:dyDescent="0.3">
      <c r="A9" s="1"/>
      <c r="B9" s="149" t="s">
        <v>198</v>
      </c>
      <c r="C9" s="147">
        <v>24</v>
      </c>
      <c r="D9" s="147">
        <v>23.74</v>
      </c>
      <c r="E9" s="147">
        <v>23.74</v>
      </c>
      <c r="F9" s="147">
        <v>22.6</v>
      </c>
      <c r="G9" s="147">
        <v>22.6</v>
      </c>
      <c r="H9" s="147">
        <v>25.59</v>
      </c>
      <c r="I9" s="147">
        <v>25.59</v>
      </c>
      <c r="J9" s="147">
        <v>21.2</v>
      </c>
      <c r="K9" s="147">
        <v>33.119999999999997</v>
      </c>
      <c r="L9" s="147">
        <v>21.4</v>
      </c>
      <c r="M9" s="147">
        <v>21.6</v>
      </c>
      <c r="N9" s="147">
        <v>22.86</v>
      </c>
      <c r="O9" s="147">
        <v>21.05</v>
      </c>
      <c r="P9" s="147">
        <v>24.06</v>
      </c>
      <c r="Q9" s="147">
        <v>25.39</v>
      </c>
    </row>
    <row r="10" spans="1:17" x14ac:dyDescent="0.3">
      <c r="A10" s="1"/>
      <c r="B10" s="149" t="s">
        <v>1724</v>
      </c>
      <c r="C10" s="147">
        <v>22</v>
      </c>
      <c r="D10" s="147">
        <v>23.17</v>
      </c>
      <c r="E10" s="147">
        <v>23.17</v>
      </c>
      <c r="F10" s="147">
        <v>22.4</v>
      </c>
      <c r="G10" s="147">
        <v>22.4</v>
      </c>
      <c r="H10" s="147">
        <v>25.4</v>
      </c>
      <c r="I10" s="147">
        <v>25.4</v>
      </c>
      <c r="J10" s="147">
        <v>21.1</v>
      </c>
      <c r="K10" s="147">
        <v>32.94</v>
      </c>
      <c r="L10" s="147">
        <v>21.4</v>
      </c>
      <c r="M10" s="147">
        <v>23.3</v>
      </c>
      <c r="N10" s="147">
        <v>22.39</v>
      </c>
      <c r="O10" s="147">
        <v>21.9</v>
      </c>
      <c r="P10" s="147">
        <v>23.83</v>
      </c>
      <c r="Q10" s="147">
        <v>25.39</v>
      </c>
    </row>
    <row r="11" spans="1:17" x14ac:dyDescent="0.3">
      <c r="A11" s="1"/>
      <c r="B11" s="149" t="s">
        <v>1725</v>
      </c>
      <c r="C11" s="147">
        <v>22</v>
      </c>
      <c r="D11" s="147">
        <v>22.81</v>
      </c>
      <c r="E11" s="147">
        <v>22.81</v>
      </c>
      <c r="F11" s="147">
        <v>22.4</v>
      </c>
      <c r="G11" s="147">
        <v>22.4</v>
      </c>
      <c r="H11" s="147">
        <v>25.21</v>
      </c>
      <c r="I11" s="147">
        <v>25.21</v>
      </c>
      <c r="J11" s="147">
        <v>21.1</v>
      </c>
      <c r="K11" s="147">
        <v>32.82</v>
      </c>
      <c r="L11" s="147">
        <v>21.2</v>
      </c>
      <c r="M11" s="147">
        <v>25.1</v>
      </c>
      <c r="N11" s="147">
        <v>22.94</v>
      </c>
      <c r="O11" s="147">
        <v>21.5</v>
      </c>
      <c r="P11" s="147">
        <v>23.56</v>
      </c>
      <c r="Q11" s="147">
        <v>25.39</v>
      </c>
    </row>
    <row r="12" spans="1:17" x14ac:dyDescent="0.3">
      <c r="A12" s="1"/>
      <c r="B12" s="149" t="s">
        <v>1726</v>
      </c>
      <c r="C12" s="147">
        <v>22</v>
      </c>
      <c r="D12" s="147">
        <v>24.14</v>
      </c>
      <c r="E12" s="147">
        <v>24.14</v>
      </c>
      <c r="F12" s="147">
        <v>22.5</v>
      </c>
      <c r="G12" s="147">
        <v>22.5</v>
      </c>
      <c r="H12" s="147">
        <v>25.12</v>
      </c>
      <c r="I12" s="147">
        <v>25.12</v>
      </c>
      <c r="J12" s="147">
        <v>21</v>
      </c>
      <c r="K12" s="147">
        <v>33.49</v>
      </c>
      <c r="L12" s="147">
        <v>21.2</v>
      </c>
      <c r="M12" s="147">
        <v>25.2</v>
      </c>
      <c r="N12" s="147">
        <v>22.71</v>
      </c>
      <c r="O12" s="147">
        <v>21.1</v>
      </c>
      <c r="P12" s="147">
        <v>23.32</v>
      </c>
      <c r="Q12" s="147">
        <v>25.39</v>
      </c>
    </row>
    <row r="13" spans="1:17" x14ac:dyDescent="0.3">
      <c r="A13" s="1"/>
      <c r="B13" s="149" t="s">
        <v>1727</v>
      </c>
      <c r="C13" s="147">
        <v>21</v>
      </c>
      <c r="D13" s="147">
        <v>23.3</v>
      </c>
      <c r="E13" s="147">
        <v>23.3</v>
      </c>
      <c r="F13" s="147">
        <v>22.3</v>
      </c>
      <c r="G13" s="147">
        <v>22.3</v>
      </c>
      <c r="H13" s="147">
        <v>25.23</v>
      </c>
      <c r="I13" s="147">
        <v>25.23</v>
      </c>
      <c r="J13" s="147">
        <v>20.9</v>
      </c>
      <c r="K13" s="147">
        <v>33.340000000000003</v>
      </c>
      <c r="L13" s="147">
        <v>21.1</v>
      </c>
      <c r="M13" s="147">
        <v>25.2</v>
      </c>
      <c r="N13" s="147">
        <v>23.73</v>
      </c>
      <c r="O13" s="147">
        <v>21.6</v>
      </c>
      <c r="P13" s="147">
        <v>23.11</v>
      </c>
      <c r="Q13" s="147">
        <v>25.02</v>
      </c>
    </row>
    <row r="14" spans="1:17" x14ac:dyDescent="0.3">
      <c r="A14" s="1"/>
      <c r="B14" s="149" t="s">
        <v>1728</v>
      </c>
      <c r="C14" s="147">
        <v>20</v>
      </c>
      <c r="D14" s="147">
        <v>23.78</v>
      </c>
      <c r="E14" s="147">
        <v>23.78</v>
      </c>
      <c r="F14" s="147">
        <v>22.1</v>
      </c>
      <c r="G14" s="147">
        <v>22.1</v>
      </c>
      <c r="H14" s="147">
        <v>25.27</v>
      </c>
      <c r="I14" s="147">
        <v>25.27</v>
      </c>
      <c r="J14" s="147">
        <v>20.7</v>
      </c>
      <c r="K14" s="147">
        <v>33.590000000000003</v>
      </c>
      <c r="L14" s="147">
        <v>21.1</v>
      </c>
      <c r="M14" s="147">
        <v>25.3</v>
      </c>
      <c r="N14" s="147">
        <v>24.16</v>
      </c>
      <c r="O14" s="147">
        <v>21.45</v>
      </c>
      <c r="P14" s="147">
        <v>22.89</v>
      </c>
      <c r="Q14" s="147">
        <v>25.02</v>
      </c>
    </row>
    <row r="15" spans="1:17" x14ac:dyDescent="0.3">
      <c r="A15" s="1"/>
      <c r="B15" s="149" t="s">
        <v>295</v>
      </c>
      <c r="C15" s="147">
        <v>20</v>
      </c>
      <c r="D15" s="147">
        <v>22.74</v>
      </c>
      <c r="E15" s="147">
        <v>22.74</v>
      </c>
      <c r="F15" s="147">
        <v>22.2</v>
      </c>
      <c r="G15" s="147">
        <v>22.2</v>
      </c>
      <c r="H15" s="147">
        <v>25.1</v>
      </c>
      <c r="I15" s="147">
        <v>25.1</v>
      </c>
      <c r="J15" s="147">
        <v>20.9</v>
      </c>
      <c r="K15" s="147">
        <v>32.72</v>
      </c>
      <c r="L15" s="147">
        <v>20.9</v>
      </c>
      <c r="M15" s="147">
        <v>25.4</v>
      </c>
      <c r="N15" s="147">
        <v>24.78</v>
      </c>
      <c r="O15" s="147">
        <v>21.02</v>
      </c>
      <c r="P15" s="147">
        <v>22.72</v>
      </c>
      <c r="Q15" s="147">
        <v>25.02</v>
      </c>
    </row>
    <row r="16" spans="1:17" x14ac:dyDescent="0.3">
      <c r="A16" s="1"/>
      <c r="B16" s="149" t="s">
        <v>1729</v>
      </c>
      <c r="C16" s="147">
        <v>20</v>
      </c>
      <c r="D16" s="147">
        <v>23.44</v>
      </c>
      <c r="E16" s="147">
        <v>23.44</v>
      </c>
      <c r="F16" s="147">
        <v>22.5</v>
      </c>
      <c r="G16" s="147">
        <v>22.5</v>
      </c>
      <c r="H16" s="147">
        <v>25.15</v>
      </c>
      <c r="I16" s="147">
        <v>25.15</v>
      </c>
      <c r="J16" s="147">
        <v>21.6</v>
      </c>
      <c r="K16" s="147">
        <v>33.67</v>
      </c>
      <c r="L16" s="147">
        <v>21.4</v>
      </c>
      <c r="M16" s="147">
        <v>25.5</v>
      </c>
      <c r="N16" s="147">
        <v>25.03</v>
      </c>
      <c r="O16" s="147">
        <v>21.92</v>
      </c>
      <c r="P16" s="147">
        <v>22.84</v>
      </c>
      <c r="Q16" s="147">
        <v>25.39</v>
      </c>
    </row>
    <row r="17" spans="1:17" x14ac:dyDescent="0.3">
      <c r="A17" s="1"/>
      <c r="B17" s="149" t="s">
        <v>187</v>
      </c>
      <c r="C17" s="147">
        <v>22</v>
      </c>
      <c r="D17" s="147">
        <v>24.44</v>
      </c>
      <c r="E17" s="147">
        <v>24.44</v>
      </c>
      <c r="F17" s="147">
        <v>23.8</v>
      </c>
      <c r="G17" s="147">
        <v>23.8</v>
      </c>
      <c r="H17" s="147">
        <v>25.66</v>
      </c>
      <c r="I17" s="147">
        <v>25.66</v>
      </c>
      <c r="J17" s="147">
        <v>22.1</v>
      </c>
      <c r="K17" s="147">
        <v>33.78</v>
      </c>
      <c r="L17" s="147">
        <v>23.3</v>
      </c>
      <c r="M17" s="147">
        <v>25.9</v>
      </c>
      <c r="N17" s="147">
        <v>25.46</v>
      </c>
      <c r="O17" s="147">
        <v>22.72</v>
      </c>
      <c r="P17" s="147">
        <v>23.92</v>
      </c>
      <c r="Q17" s="147">
        <v>26.12</v>
      </c>
    </row>
    <row r="18" spans="1:17" x14ac:dyDescent="0.3">
      <c r="A18" s="1"/>
      <c r="B18" s="149" t="s">
        <v>188</v>
      </c>
      <c r="C18" s="147">
        <v>25</v>
      </c>
      <c r="D18" s="147">
        <v>26.96</v>
      </c>
      <c r="E18" s="147">
        <v>26.96</v>
      </c>
      <c r="F18" s="147">
        <v>25.9</v>
      </c>
      <c r="G18" s="147">
        <v>25.9</v>
      </c>
      <c r="H18" s="147">
        <v>26.6</v>
      </c>
      <c r="I18" s="147">
        <v>26.6</v>
      </c>
      <c r="J18" s="147">
        <v>22.2</v>
      </c>
      <c r="K18" s="147">
        <v>35.79</v>
      </c>
      <c r="L18" s="147">
        <v>24.6</v>
      </c>
      <c r="M18" s="147">
        <v>26.7</v>
      </c>
      <c r="N18" s="147">
        <v>26.09</v>
      </c>
      <c r="O18" s="147">
        <v>2.3999999999999998E-3</v>
      </c>
      <c r="P18" s="147">
        <v>25.34</v>
      </c>
      <c r="Q18" s="147">
        <v>27.95</v>
      </c>
    </row>
    <row r="19" spans="1:17" x14ac:dyDescent="0.3">
      <c r="A19" s="1"/>
      <c r="B19" s="149" t="s">
        <v>1730</v>
      </c>
      <c r="C19" s="147">
        <v>26</v>
      </c>
      <c r="D19" s="147">
        <v>28.62</v>
      </c>
      <c r="E19" s="147">
        <v>28.62</v>
      </c>
      <c r="F19" s="147">
        <v>25.8</v>
      </c>
      <c r="G19" s="147">
        <v>25.8</v>
      </c>
      <c r="H19" s="147">
        <v>27.19</v>
      </c>
      <c r="I19" s="147">
        <v>27.19</v>
      </c>
      <c r="J19" s="147">
        <v>22.2</v>
      </c>
      <c r="K19" s="147">
        <v>37.979999999999997</v>
      </c>
      <c r="L19" s="147">
        <v>25.6</v>
      </c>
      <c r="M19" s="147">
        <v>27.4</v>
      </c>
      <c r="N19" s="147">
        <v>27.03</v>
      </c>
      <c r="O19" s="147">
        <v>25.3</v>
      </c>
      <c r="P19" s="147">
        <v>26.74</v>
      </c>
      <c r="Q19" s="147">
        <v>30.15</v>
      </c>
    </row>
    <row r="20" spans="1:17" x14ac:dyDescent="0.3">
      <c r="A20" s="1"/>
      <c r="B20" s="149" t="s">
        <v>1731</v>
      </c>
      <c r="C20" s="147">
        <v>31</v>
      </c>
      <c r="D20" s="147">
        <v>29.89</v>
      </c>
      <c r="E20" s="147">
        <v>29.89</v>
      </c>
      <c r="F20" s="147">
        <v>25</v>
      </c>
      <c r="G20" s="147">
        <v>25</v>
      </c>
      <c r="H20" s="147">
        <v>27.2</v>
      </c>
      <c r="I20" s="147">
        <v>27.2</v>
      </c>
      <c r="J20" s="147">
        <v>22.1</v>
      </c>
      <c r="K20" s="147">
        <v>39.6</v>
      </c>
      <c r="L20" s="147">
        <v>25.9</v>
      </c>
      <c r="M20" s="147">
        <v>28.3</v>
      </c>
      <c r="N20" s="147">
        <v>28.08</v>
      </c>
      <c r="O20" s="147">
        <v>24.95</v>
      </c>
      <c r="P20" s="147">
        <v>27.38</v>
      </c>
      <c r="Q20" s="147">
        <v>31.25</v>
      </c>
    </row>
    <row r="21" spans="1:17" x14ac:dyDescent="0.3">
      <c r="A21" s="1"/>
      <c r="B21" s="149" t="s">
        <v>1732</v>
      </c>
      <c r="C21" s="147">
        <v>32</v>
      </c>
      <c r="D21" s="147">
        <v>31.84</v>
      </c>
      <c r="E21" s="147">
        <v>31.84</v>
      </c>
      <c r="F21" s="147">
        <v>23.9</v>
      </c>
      <c r="G21" s="147">
        <v>23.9</v>
      </c>
      <c r="H21" s="147">
        <v>27.8</v>
      </c>
      <c r="I21" s="147">
        <v>27.8</v>
      </c>
      <c r="J21" s="147">
        <v>21.7</v>
      </c>
      <c r="K21" s="147">
        <v>39.979999999999997</v>
      </c>
      <c r="L21" s="147">
        <v>25.6</v>
      </c>
      <c r="M21" s="147">
        <v>28.3</v>
      </c>
      <c r="N21" s="147">
        <v>28.87</v>
      </c>
      <c r="O21" s="147">
        <v>25.8</v>
      </c>
      <c r="P21" s="147">
        <v>26.9</v>
      </c>
      <c r="Q21" s="147">
        <v>31.62</v>
      </c>
    </row>
    <row r="22" spans="1:17" x14ac:dyDescent="0.3">
      <c r="A22" s="1"/>
      <c r="B22" s="149" t="s">
        <v>1733</v>
      </c>
      <c r="C22" s="147">
        <v>32</v>
      </c>
      <c r="D22" s="147">
        <v>28.71</v>
      </c>
      <c r="E22" s="147">
        <v>28.71</v>
      </c>
      <c r="F22" s="147">
        <v>24.1</v>
      </c>
      <c r="G22" s="147">
        <v>24.1</v>
      </c>
      <c r="H22" s="147">
        <v>28.13</v>
      </c>
      <c r="I22" s="147">
        <v>28.13</v>
      </c>
      <c r="J22" s="147">
        <v>21.4</v>
      </c>
      <c r="K22" s="147">
        <v>35.56</v>
      </c>
      <c r="L22" s="147">
        <v>26.8</v>
      </c>
      <c r="M22" s="147">
        <v>27.2</v>
      </c>
      <c r="N22" s="147">
        <v>29.64</v>
      </c>
      <c r="O22" s="147">
        <v>25.5</v>
      </c>
      <c r="P22" s="147">
        <v>25.65</v>
      </c>
      <c r="Q22" s="147">
        <v>31.98</v>
      </c>
    </row>
    <row r="23" spans="1:17" x14ac:dyDescent="0.3">
      <c r="A23" s="1"/>
      <c r="B23" s="149" t="s">
        <v>296</v>
      </c>
      <c r="C23" s="147">
        <v>30</v>
      </c>
      <c r="D23" s="147">
        <v>29.55</v>
      </c>
      <c r="E23" s="147">
        <v>29.55</v>
      </c>
      <c r="F23" s="147">
        <v>23.6</v>
      </c>
      <c r="G23" s="147">
        <v>23.6</v>
      </c>
      <c r="H23" s="147">
        <v>28.42</v>
      </c>
      <c r="I23" s="147">
        <v>28.42</v>
      </c>
      <c r="J23" s="147">
        <v>21.1</v>
      </c>
      <c r="K23" s="147">
        <v>35.29</v>
      </c>
      <c r="L23" s="147">
        <v>26.1</v>
      </c>
      <c r="M23" s="147">
        <v>26.3</v>
      </c>
      <c r="N23" s="147">
        <v>30.41</v>
      </c>
      <c r="O23" s="147">
        <v>24.4</v>
      </c>
      <c r="P23" s="147">
        <v>24.86</v>
      </c>
      <c r="Q23" s="147">
        <v>27.22</v>
      </c>
    </row>
    <row r="24" spans="1:17" x14ac:dyDescent="0.3">
      <c r="A24" s="1"/>
      <c r="B24" s="149" t="s">
        <v>1734</v>
      </c>
      <c r="C24" s="147">
        <v>30</v>
      </c>
      <c r="D24" s="147">
        <v>27.7</v>
      </c>
      <c r="E24" s="147">
        <v>27.7</v>
      </c>
      <c r="F24" s="147">
        <v>23.6</v>
      </c>
      <c r="G24" s="147">
        <v>23.6</v>
      </c>
      <c r="H24" s="147">
        <v>28.31</v>
      </c>
      <c r="I24" s="147">
        <v>28.31</v>
      </c>
      <c r="J24" s="147">
        <v>22.2</v>
      </c>
      <c r="K24" s="147">
        <v>34.78</v>
      </c>
      <c r="L24" s="147">
        <v>25</v>
      </c>
      <c r="M24" s="147">
        <v>25.5</v>
      </c>
      <c r="N24" s="147">
        <v>30.8</v>
      </c>
      <c r="O24" s="147">
        <v>24.9</v>
      </c>
      <c r="P24" s="147">
        <v>24.62</v>
      </c>
      <c r="Q24" s="147">
        <v>29.79</v>
      </c>
    </row>
    <row r="25" spans="1:17" x14ac:dyDescent="0.3">
      <c r="A25" s="1"/>
      <c r="B25" s="149" t="s">
        <v>493</v>
      </c>
      <c r="C25" s="147">
        <v>29</v>
      </c>
      <c r="D25" s="147">
        <v>25.67</v>
      </c>
      <c r="E25" s="147">
        <v>25.67</v>
      </c>
      <c r="F25" s="147">
        <v>24.6</v>
      </c>
      <c r="G25" s="147">
        <v>24.6</v>
      </c>
      <c r="H25" s="147">
        <v>27.89</v>
      </c>
      <c r="I25" s="147">
        <v>27.89</v>
      </c>
      <c r="J25" s="147">
        <v>22.7</v>
      </c>
      <c r="K25" s="147">
        <v>34.31</v>
      </c>
      <c r="L25" s="147">
        <v>24.3</v>
      </c>
      <c r="M25" s="147">
        <v>24.9</v>
      </c>
      <c r="N25" s="147">
        <v>29.94</v>
      </c>
      <c r="O25" s="147">
        <v>23.7</v>
      </c>
      <c r="P25" s="147">
        <v>24.72</v>
      </c>
      <c r="Q25" s="147">
        <v>30.52</v>
      </c>
    </row>
    <row r="26" spans="1:17" x14ac:dyDescent="0.3">
      <c r="A26" s="1"/>
      <c r="B26" s="149" t="s">
        <v>413</v>
      </c>
      <c r="C26" s="147">
        <v>27</v>
      </c>
      <c r="D26" s="147">
        <v>24.93</v>
      </c>
      <c r="E26" s="147">
        <v>24.93</v>
      </c>
      <c r="F26" s="147">
        <v>24.4</v>
      </c>
      <c r="G26" s="147">
        <v>24.4</v>
      </c>
      <c r="H26" s="147">
        <v>28.02</v>
      </c>
      <c r="I26" s="147">
        <v>28.02</v>
      </c>
      <c r="J26" s="147">
        <v>21.7</v>
      </c>
      <c r="K26" s="147">
        <v>34.049999999999997</v>
      </c>
      <c r="L26" s="147">
        <v>23.9</v>
      </c>
      <c r="M26" s="147">
        <v>24</v>
      </c>
      <c r="N26" s="147">
        <v>28.75</v>
      </c>
      <c r="O26" s="147">
        <v>24.62</v>
      </c>
      <c r="P26" s="147">
        <v>25.44</v>
      </c>
      <c r="Q26" s="147">
        <v>30.52</v>
      </c>
    </row>
    <row r="27" spans="1:17" x14ac:dyDescent="0.3">
      <c r="A27" s="1"/>
      <c r="B27" s="149" t="s">
        <v>323</v>
      </c>
      <c r="C27" s="147">
        <v>26</v>
      </c>
      <c r="D27" s="147">
        <v>25.41</v>
      </c>
      <c r="E27" s="147">
        <v>25.41</v>
      </c>
      <c r="F27" s="147">
        <v>22.7</v>
      </c>
      <c r="G27" s="147">
        <v>22.7</v>
      </c>
      <c r="H27" s="147">
        <v>27.81</v>
      </c>
      <c r="I27" s="147">
        <v>27.81</v>
      </c>
      <c r="J27" s="147">
        <v>21.5</v>
      </c>
      <c r="K27" s="147">
        <v>33.72</v>
      </c>
      <c r="L27" s="147">
        <v>24.1</v>
      </c>
      <c r="M27" s="147">
        <v>24.2</v>
      </c>
      <c r="N27" s="147">
        <v>28.65</v>
      </c>
      <c r="O27" s="147">
        <v>25.25</v>
      </c>
      <c r="P27" s="147">
        <v>25.35</v>
      </c>
      <c r="Q27" s="147">
        <v>29.79</v>
      </c>
    </row>
    <row r="28" spans="1:17" x14ac:dyDescent="0.3">
      <c r="A28" s="1"/>
      <c r="B28" s="149" t="s">
        <v>1735</v>
      </c>
      <c r="C28" s="147">
        <v>26</v>
      </c>
      <c r="D28" s="147">
        <v>25.38</v>
      </c>
      <c r="E28" s="147">
        <v>25.38</v>
      </c>
      <c r="F28" s="147">
        <v>23.1</v>
      </c>
      <c r="G28" s="147">
        <v>23.1</v>
      </c>
      <c r="H28" s="147">
        <v>27.47</v>
      </c>
      <c r="I28" s="147">
        <v>27.47</v>
      </c>
      <c r="J28" s="147">
        <v>21.5</v>
      </c>
      <c r="K28" s="147">
        <v>34.32</v>
      </c>
      <c r="L28" s="147">
        <v>22.8</v>
      </c>
      <c r="M28" s="147">
        <v>22.6</v>
      </c>
      <c r="N28" s="147">
        <v>28.42</v>
      </c>
      <c r="O28" s="147">
        <v>24.25</v>
      </c>
      <c r="P28" s="147">
        <v>24.86</v>
      </c>
      <c r="Q28" s="147">
        <v>27.69</v>
      </c>
    </row>
    <row r="29" spans="1:17" x14ac:dyDescent="0.3">
      <c r="A29" s="1"/>
      <c r="B29" s="149" t="s">
        <v>1736</v>
      </c>
      <c r="C29" s="147">
        <v>25</v>
      </c>
      <c r="D29" s="147">
        <v>24.96</v>
      </c>
      <c r="E29" s="147">
        <v>24.96</v>
      </c>
      <c r="F29" s="147">
        <v>23.3</v>
      </c>
      <c r="G29" s="147">
        <v>23.3</v>
      </c>
      <c r="H29" s="147">
        <v>26.91</v>
      </c>
      <c r="I29" s="147">
        <v>26.91</v>
      </c>
      <c r="J29" s="147">
        <v>21.4</v>
      </c>
      <c r="K29" s="147">
        <v>33.89</v>
      </c>
      <c r="L29" s="147">
        <v>22.5</v>
      </c>
      <c r="M29" s="147">
        <v>22.1</v>
      </c>
      <c r="N29" s="147">
        <v>27.98</v>
      </c>
      <c r="O29" s="147">
        <v>23.72</v>
      </c>
      <c r="P29" s="147">
        <v>24.31</v>
      </c>
      <c r="Q29" s="147">
        <v>26.86</v>
      </c>
    </row>
    <row r="30" spans="1:17" x14ac:dyDescent="0.3">
      <c r="A30" s="1"/>
      <c r="B30" s="149" t="s">
        <v>1737</v>
      </c>
      <c r="C30" s="147">
        <v>27</v>
      </c>
      <c r="D30" s="147">
        <v>24.89</v>
      </c>
      <c r="E30" s="147">
        <v>24.89</v>
      </c>
      <c r="F30" s="147">
        <v>22.9</v>
      </c>
      <c r="G30" s="147">
        <v>22.9</v>
      </c>
      <c r="H30" s="147">
        <v>26.55</v>
      </c>
      <c r="I30" s="147">
        <v>26.55</v>
      </c>
      <c r="J30" s="147">
        <v>21.2</v>
      </c>
      <c r="K30" s="147">
        <v>33.96</v>
      </c>
      <c r="L30" s="147">
        <v>22</v>
      </c>
      <c r="M30" s="147">
        <v>21.8</v>
      </c>
      <c r="N30" s="147">
        <v>27.68</v>
      </c>
      <c r="O30" s="147">
        <v>23</v>
      </c>
      <c r="P30" s="147">
        <v>23.83</v>
      </c>
      <c r="Q30" s="147">
        <v>26.12</v>
      </c>
    </row>
    <row r="31" spans="1:17" x14ac:dyDescent="0.3">
      <c r="A31" s="1"/>
      <c r="B31" s="149" t="s">
        <v>1738</v>
      </c>
      <c r="C31" s="147">
        <v>24</v>
      </c>
      <c r="D31" s="147">
        <v>25.46</v>
      </c>
      <c r="E31" s="147">
        <v>25.46</v>
      </c>
      <c r="F31" s="147">
        <v>22.8</v>
      </c>
      <c r="G31" s="147">
        <v>22.8</v>
      </c>
      <c r="H31" s="147">
        <v>26.27</v>
      </c>
      <c r="I31" s="147">
        <v>26.27</v>
      </c>
      <c r="J31" s="147">
        <v>21</v>
      </c>
      <c r="K31" s="147">
        <v>34.08</v>
      </c>
      <c r="L31" s="147">
        <v>22.3</v>
      </c>
      <c r="M31" s="147">
        <v>21.9</v>
      </c>
      <c r="N31" s="147">
        <v>27.52</v>
      </c>
      <c r="O31" s="147">
        <v>23.45</v>
      </c>
      <c r="P31" s="147">
        <v>23.41</v>
      </c>
      <c r="Q31" s="147">
        <v>25.76</v>
      </c>
    </row>
    <row r="32" spans="1:17" x14ac:dyDescent="0.3">
      <c r="A32" s="1"/>
      <c r="B32" s="149" t="s">
        <v>1739</v>
      </c>
      <c r="C32" s="147">
        <v>24</v>
      </c>
      <c r="D32" s="147">
        <v>25.74</v>
      </c>
      <c r="E32" s="147">
        <v>25.74</v>
      </c>
      <c r="F32" s="147">
        <v>22.7</v>
      </c>
      <c r="G32" s="147">
        <v>22.7</v>
      </c>
      <c r="H32" s="147">
        <v>25.81</v>
      </c>
      <c r="I32" s="147">
        <v>25.81</v>
      </c>
      <c r="J32" s="147">
        <v>20.9</v>
      </c>
      <c r="K32" s="147">
        <v>34.729999999999997</v>
      </c>
      <c r="L32" s="147">
        <v>22.1</v>
      </c>
      <c r="M32" s="147">
        <v>21.5</v>
      </c>
      <c r="N32" s="147">
        <v>27.31</v>
      </c>
      <c r="O32" s="147">
        <v>22.92</v>
      </c>
      <c r="P32" s="147">
        <v>23.07</v>
      </c>
      <c r="Q32" s="147">
        <v>25.76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1741</v>
      </c>
      <c r="C5" s="1"/>
      <c r="D5" s="1"/>
      <c r="E5" s="1"/>
      <c r="F5" s="1"/>
      <c r="G5" s="1"/>
      <c r="H5" s="1"/>
    </row>
    <row r="6" spans="1:8" x14ac:dyDescent="0.3">
      <c r="A6" s="1"/>
      <c r="B6" s="1"/>
      <c r="C6" s="1"/>
      <c r="D6" s="1"/>
      <c r="E6" s="1"/>
      <c r="F6" s="1"/>
      <c r="G6" s="1"/>
      <c r="H6" s="1"/>
    </row>
    <row r="7" spans="1:8" ht="45" customHeight="1" x14ac:dyDescent="0.3">
      <c r="A7" s="1"/>
      <c r="B7" s="3" t="s">
        <v>62</v>
      </c>
      <c r="C7" s="3" t="s">
        <v>3</v>
      </c>
      <c r="D7" s="3" t="s">
        <v>1742</v>
      </c>
      <c r="E7" s="3" t="s">
        <v>1743</v>
      </c>
      <c r="F7" s="3" t="s">
        <v>1744</v>
      </c>
      <c r="G7" s="3" t="s">
        <v>8</v>
      </c>
      <c r="H7" s="3" t="s">
        <v>1635</v>
      </c>
    </row>
    <row r="8" spans="1:8" x14ac:dyDescent="0.3">
      <c r="A8" s="1"/>
      <c r="B8" s="4" t="s">
        <v>66</v>
      </c>
      <c r="C8" s="150" t="s">
        <v>242</v>
      </c>
      <c r="D8" s="150" t="s">
        <v>1745</v>
      </c>
      <c r="E8" s="147">
        <v>130</v>
      </c>
      <c r="F8" s="4" t="s">
        <v>295</v>
      </c>
      <c r="G8" s="4" t="s">
        <v>1746</v>
      </c>
      <c r="H8" s="151"/>
    </row>
    <row r="9" spans="1:8" x14ac:dyDescent="0.3">
      <c r="A9" s="1"/>
      <c r="B9" s="4" t="s">
        <v>66</v>
      </c>
      <c r="C9" s="150" t="s">
        <v>82</v>
      </c>
      <c r="D9" s="150" t="s">
        <v>1747</v>
      </c>
      <c r="E9" s="147">
        <v>339.80200000000002</v>
      </c>
      <c r="F9" s="4" t="s">
        <v>295</v>
      </c>
      <c r="G9" s="4" t="s">
        <v>1746</v>
      </c>
      <c r="H9" s="151"/>
    </row>
    <row r="10" spans="1:8" x14ac:dyDescent="0.3">
      <c r="A10" s="1"/>
      <c r="B10" s="4" t="s">
        <v>66</v>
      </c>
      <c r="C10" s="150" t="s">
        <v>89</v>
      </c>
      <c r="D10" s="150" t="s">
        <v>1748</v>
      </c>
      <c r="E10" s="147">
        <v>3942.3150000000001</v>
      </c>
      <c r="F10" s="4" t="s">
        <v>295</v>
      </c>
      <c r="G10" s="4" t="s">
        <v>1746</v>
      </c>
      <c r="H10" s="151"/>
    </row>
    <row r="11" spans="1:8" x14ac:dyDescent="0.3">
      <c r="A11" s="1"/>
      <c r="B11" s="4" t="s">
        <v>66</v>
      </c>
      <c r="C11" s="150" t="s">
        <v>98</v>
      </c>
      <c r="D11" s="150" t="s">
        <v>1749</v>
      </c>
      <c r="E11" s="147">
        <v>2380</v>
      </c>
      <c r="F11" s="4" t="s">
        <v>295</v>
      </c>
      <c r="G11" s="4" t="s">
        <v>1746</v>
      </c>
      <c r="H11" s="151"/>
    </row>
    <row r="12" spans="1:8" x14ac:dyDescent="0.3">
      <c r="A12" s="1"/>
      <c r="B12" s="4" t="s">
        <v>66</v>
      </c>
      <c r="C12" s="150" t="s">
        <v>101</v>
      </c>
      <c r="D12" s="150" t="s">
        <v>1750</v>
      </c>
      <c r="E12" s="147">
        <v>3737</v>
      </c>
      <c r="F12" s="4" t="s">
        <v>295</v>
      </c>
      <c r="G12" s="4" t="s">
        <v>1746</v>
      </c>
      <c r="H12" s="151"/>
    </row>
    <row r="13" spans="1:8" x14ac:dyDescent="0.3">
      <c r="A13" s="1"/>
      <c r="B13" s="4" t="s">
        <v>66</v>
      </c>
      <c r="C13" s="150" t="s">
        <v>101</v>
      </c>
      <c r="D13" s="150" t="s">
        <v>1751</v>
      </c>
      <c r="E13" s="147">
        <v>1337</v>
      </c>
      <c r="F13" s="4" t="s">
        <v>295</v>
      </c>
      <c r="G13" s="4" t="s">
        <v>1746</v>
      </c>
      <c r="H13" s="151"/>
    </row>
    <row r="14" spans="1:8" x14ac:dyDescent="0.3">
      <c r="A14" s="1"/>
      <c r="B14" s="4" t="s">
        <v>66</v>
      </c>
      <c r="C14" s="150" t="s">
        <v>141</v>
      </c>
      <c r="D14" s="150" t="s">
        <v>1752</v>
      </c>
      <c r="E14" s="147">
        <v>2073.56</v>
      </c>
      <c r="F14" s="4" t="s">
        <v>295</v>
      </c>
      <c r="G14" s="4" t="s">
        <v>1746</v>
      </c>
      <c r="H14" s="151"/>
    </row>
    <row r="15" spans="1:8" x14ac:dyDescent="0.3">
      <c r="A15" s="1"/>
      <c r="B15" s="4" t="s">
        <v>66</v>
      </c>
      <c r="C15" s="150" t="s">
        <v>165</v>
      </c>
      <c r="D15" s="150" t="s">
        <v>1753</v>
      </c>
      <c r="E15" s="147">
        <v>1462</v>
      </c>
      <c r="F15" s="4" t="s">
        <v>295</v>
      </c>
      <c r="G15" s="4" t="s">
        <v>1746</v>
      </c>
      <c r="H15" s="151"/>
    </row>
    <row r="16" spans="1:8" x14ac:dyDescent="0.3">
      <c r="A16" s="1"/>
      <c r="B16" s="4" t="s">
        <v>66</v>
      </c>
      <c r="C16" s="150" t="s">
        <v>168</v>
      </c>
      <c r="D16" s="150" t="s">
        <v>1754</v>
      </c>
      <c r="E16" s="147">
        <v>665.44</v>
      </c>
      <c r="F16" s="4" t="s">
        <v>295</v>
      </c>
      <c r="G16" s="4" t="s">
        <v>1746</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1755</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62</v>
      </c>
      <c r="B5" s="198" t="s">
        <v>559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616</v>
      </c>
      <c r="D6" s="226" t="s">
        <v>617</v>
      </c>
      <c r="E6" s="226" t="s">
        <v>618</v>
      </c>
      <c r="F6" s="226" t="s">
        <v>619</v>
      </c>
      <c r="G6" s="226" t="s">
        <v>614</v>
      </c>
      <c r="H6" s="226" t="s">
        <v>620</v>
      </c>
      <c r="I6" s="226" t="s">
        <v>604</v>
      </c>
      <c r="J6" s="226" t="s">
        <v>583</v>
      </c>
      <c r="K6" s="226" t="s">
        <v>607</v>
      </c>
      <c r="L6" s="226"/>
      <c r="M6" s="226" t="s">
        <v>584</v>
      </c>
      <c r="N6" s="226" t="s">
        <v>89</v>
      </c>
      <c r="O6" s="226"/>
      <c r="P6" s="226"/>
      <c r="Q6" s="226"/>
      <c r="R6" s="226"/>
      <c r="S6" s="226"/>
      <c r="T6" s="226" t="s">
        <v>585</v>
      </c>
      <c r="U6" s="226" t="s">
        <v>286</v>
      </c>
      <c r="V6" s="226" t="s">
        <v>586</v>
      </c>
      <c r="W6" s="226" t="s">
        <v>610</v>
      </c>
      <c r="X6" s="226" t="s">
        <v>101</v>
      </c>
      <c r="Y6" s="226"/>
      <c r="Z6" s="226" t="s">
        <v>587</v>
      </c>
      <c r="AA6" s="226" t="s">
        <v>611</v>
      </c>
      <c r="AB6" s="226" t="s">
        <v>596</v>
      </c>
      <c r="AC6" s="226" t="s">
        <v>141</v>
      </c>
      <c r="AD6" s="226"/>
      <c r="AE6" s="226"/>
      <c r="AF6" s="226"/>
      <c r="AG6" s="226" t="s">
        <v>597</v>
      </c>
      <c r="AH6" s="226" t="s">
        <v>598</v>
      </c>
      <c r="AI6" s="226" t="s">
        <v>386</v>
      </c>
      <c r="AJ6" s="226" t="s">
        <v>402</v>
      </c>
      <c r="AK6" s="226"/>
      <c r="AL6" s="226"/>
      <c r="AM6" s="226"/>
      <c r="AN6" s="226"/>
      <c r="AO6" s="226"/>
      <c r="AP6" s="226"/>
      <c r="AQ6" s="226"/>
      <c r="AR6" s="226"/>
      <c r="AS6" s="226" t="s">
        <v>612</v>
      </c>
      <c r="AT6" s="226" t="s">
        <v>599</v>
      </c>
    </row>
    <row r="7" spans="1:46" ht="57" customHeight="1" x14ac:dyDescent="0.3">
      <c r="A7" s="198"/>
      <c r="B7" s="198"/>
      <c r="C7" s="9" t="s">
        <v>1756</v>
      </c>
      <c r="D7" s="9" t="s">
        <v>1757</v>
      </c>
      <c r="E7" s="9" t="s">
        <v>1758</v>
      </c>
      <c r="F7" s="9" t="s">
        <v>1759</v>
      </c>
      <c r="G7" s="9" t="s">
        <v>1760</v>
      </c>
      <c r="H7" s="9" t="s">
        <v>1759</v>
      </c>
      <c r="I7" s="9" t="s">
        <v>1761</v>
      </c>
      <c r="J7" s="9" t="s">
        <v>1762</v>
      </c>
      <c r="K7" s="9" t="s">
        <v>1763</v>
      </c>
      <c r="L7" s="9" t="s">
        <v>1764</v>
      </c>
      <c r="M7" s="9" t="s">
        <v>1765</v>
      </c>
      <c r="N7" s="9" t="s">
        <v>1766</v>
      </c>
      <c r="O7" s="9" t="s">
        <v>1767</v>
      </c>
      <c r="P7" s="9" t="s">
        <v>1768</v>
      </c>
      <c r="Q7" s="9" t="s">
        <v>1769</v>
      </c>
      <c r="R7" s="9" t="s">
        <v>1770</v>
      </c>
      <c r="S7" s="9" t="s">
        <v>1771</v>
      </c>
      <c r="T7" s="9" t="s">
        <v>1772</v>
      </c>
      <c r="U7" s="9" t="s">
        <v>1773</v>
      </c>
      <c r="V7" s="9" t="s">
        <v>1774</v>
      </c>
      <c r="W7" s="9" t="s">
        <v>1775</v>
      </c>
      <c r="X7" s="9" t="s">
        <v>1776</v>
      </c>
      <c r="Y7" s="9" t="s">
        <v>1777</v>
      </c>
      <c r="Z7" s="9" t="s">
        <v>1778</v>
      </c>
      <c r="AA7" s="9" t="s">
        <v>1779</v>
      </c>
      <c r="AB7" s="9" t="s">
        <v>1780</v>
      </c>
      <c r="AC7" s="9" t="s">
        <v>1781</v>
      </c>
      <c r="AD7" s="9" t="s">
        <v>1782</v>
      </c>
      <c r="AE7" s="9" t="s">
        <v>1783</v>
      </c>
      <c r="AF7" s="9" t="s">
        <v>1784</v>
      </c>
      <c r="AG7" s="9" t="s">
        <v>1785</v>
      </c>
      <c r="AH7" s="9" t="s">
        <v>1786</v>
      </c>
      <c r="AI7" s="9" t="s">
        <v>1787</v>
      </c>
      <c r="AJ7" s="9" t="s">
        <v>1788</v>
      </c>
      <c r="AK7" s="9" t="s">
        <v>1789</v>
      </c>
      <c r="AL7" s="9" t="s">
        <v>1790</v>
      </c>
      <c r="AM7" s="9" t="s">
        <v>1791</v>
      </c>
      <c r="AN7" s="9" t="s">
        <v>1792</v>
      </c>
      <c r="AO7" s="9" t="s">
        <v>1793</v>
      </c>
      <c r="AP7" s="9" t="s">
        <v>1794</v>
      </c>
      <c r="AQ7" s="9" t="s">
        <v>1795</v>
      </c>
      <c r="AR7" s="9" t="s">
        <v>1796</v>
      </c>
      <c r="AS7" s="9" t="s">
        <v>1797</v>
      </c>
      <c r="AT7" s="9" t="s">
        <v>1798</v>
      </c>
    </row>
    <row r="8" spans="1:46" ht="24" customHeight="1" x14ac:dyDescent="0.3">
      <c r="A8" s="13" t="s">
        <v>66</v>
      </c>
      <c r="B8" s="13" t="s">
        <v>791</v>
      </c>
      <c r="C8" s="152">
        <v>20</v>
      </c>
      <c r="D8" s="152">
        <v>50.58</v>
      </c>
      <c r="E8" s="152">
        <v>9.8800000000000008</v>
      </c>
      <c r="F8" s="152">
        <v>25.67</v>
      </c>
      <c r="G8" s="152">
        <v>19.928149999999999</v>
      </c>
      <c r="H8" s="152">
        <v>66.81</v>
      </c>
      <c r="I8" s="152"/>
      <c r="J8" s="152"/>
      <c r="K8" s="152">
        <v>5.82</v>
      </c>
      <c r="L8" s="152">
        <v>6.05</v>
      </c>
      <c r="M8" s="152">
        <v>5.7649999999999997</v>
      </c>
      <c r="N8" s="152">
        <v>3.47</v>
      </c>
      <c r="O8" s="152">
        <v>3.47</v>
      </c>
      <c r="P8" s="152">
        <v>3.47</v>
      </c>
      <c r="Q8" s="152">
        <v>3.47</v>
      </c>
      <c r="R8" s="152"/>
      <c r="S8" s="152"/>
      <c r="T8" s="152"/>
      <c r="U8" s="152">
        <v>7</v>
      </c>
      <c r="V8" s="152">
        <v>6</v>
      </c>
      <c r="W8" s="152"/>
      <c r="X8" s="152"/>
      <c r="Y8" s="152"/>
      <c r="Z8" s="152"/>
      <c r="AA8" s="152"/>
      <c r="AB8" s="152"/>
      <c r="AC8" s="152">
        <v>3.8426399999999998</v>
      </c>
      <c r="AD8" s="152">
        <v>4.1952600000000002</v>
      </c>
      <c r="AE8" s="152"/>
      <c r="AF8" s="152"/>
      <c r="AG8" s="152"/>
      <c r="AH8" s="152">
        <v>6.13</v>
      </c>
      <c r="AI8" s="152">
        <v>6.42</v>
      </c>
      <c r="AJ8" s="152">
        <v>475.65679999999998</v>
      </c>
      <c r="AK8" s="152">
        <v>0</v>
      </c>
      <c r="AL8" s="152">
        <v>517.72168999999997</v>
      </c>
      <c r="AM8" s="152">
        <v>0</v>
      </c>
      <c r="AN8" s="152">
        <v>449.77071999999998</v>
      </c>
      <c r="AO8" s="152">
        <v>0</v>
      </c>
      <c r="AP8" s="152">
        <v>269.78334000000001</v>
      </c>
      <c r="AQ8" s="152">
        <v>292.8</v>
      </c>
      <c r="AR8" s="152">
        <v>292.8</v>
      </c>
      <c r="AS8" s="152"/>
      <c r="AT8" s="152"/>
    </row>
    <row r="9" spans="1:46" ht="24" customHeight="1" x14ac:dyDescent="0.3">
      <c r="A9" s="16" t="s">
        <v>66</v>
      </c>
      <c r="B9" s="16" t="s">
        <v>792</v>
      </c>
      <c r="C9" s="153">
        <v>20</v>
      </c>
      <c r="D9" s="153">
        <v>51.02</v>
      </c>
      <c r="E9" s="153">
        <v>9.27</v>
      </c>
      <c r="F9" s="153">
        <v>26.06</v>
      </c>
      <c r="G9" s="153">
        <v>19.928149999999999</v>
      </c>
      <c r="H9" s="153">
        <v>67.09</v>
      </c>
      <c r="I9" s="153"/>
      <c r="J9" s="153"/>
      <c r="K9" s="153">
        <v>6.7</v>
      </c>
      <c r="L9" s="153">
        <v>6.75</v>
      </c>
      <c r="M9" s="153">
        <v>4.5890000000000004</v>
      </c>
      <c r="N9" s="153">
        <v>3.02</v>
      </c>
      <c r="O9" s="153">
        <v>3.02</v>
      </c>
      <c r="P9" s="153">
        <v>3.02</v>
      </c>
      <c r="Q9" s="153">
        <v>3.02</v>
      </c>
      <c r="R9" s="153"/>
      <c r="S9" s="153"/>
      <c r="T9" s="153"/>
      <c r="U9" s="153">
        <v>6</v>
      </c>
      <c r="V9" s="153">
        <v>7</v>
      </c>
      <c r="W9" s="153"/>
      <c r="X9" s="153"/>
      <c r="Y9" s="153"/>
      <c r="Z9" s="153"/>
      <c r="AA9" s="153"/>
      <c r="AB9" s="153"/>
      <c r="AC9" s="153">
        <v>4.8246200000000004</v>
      </c>
      <c r="AD9" s="153">
        <v>4.9441600000000001</v>
      </c>
      <c r="AE9" s="153"/>
      <c r="AF9" s="153"/>
      <c r="AG9" s="153"/>
      <c r="AH9" s="153">
        <v>7.28</v>
      </c>
      <c r="AI9" s="153">
        <v>5.99</v>
      </c>
      <c r="AJ9" s="153">
        <v>475.65679999999998</v>
      </c>
      <c r="AK9" s="153">
        <v>0</v>
      </c>
      <c r="AL9" s="153">
        <v>517.72168999999997</v>
      </c>
      <c r="AM9" s="153">
        <v>0</v>
      </c>
      <c r="AN9" s="153">
        <v>449.77071999999998</v>
      </c>
      <c r="AO9" s="153">
        <v>0</v>
      </c>
      <c r="AP9" s="153">
        <v>269.78334000000001</v>
      </c>
      <c r="AQ9" s="153">
        <v>292.8</v>
      </c>
      <c r="AR9" s="153">
        <v>292.8</v>
      </c>
      <c r="AS9" s="153"/>
      <c r="AT9" s="153"/>
    </row>
    <row r="10" spans="1:46" ht="24" customHeight="1" x14ac:dyDescent="0.3">
      <c r="A10" s="16" t="s">
        <v>66</v>
      </c>
      <c r="B10" s="16" t="s">
        <v>793</v>
      </c>
      <c r="C10" s="153">
        <v>22</v>
      </c>
      <c r="D10" s="153">
        <v>51.02</v>
      </c>
      <c r="E10" s="153">
        <v>10.130000000000001</v>
      </c>
      <c r="F10" s="153">
        <v>26.07</v>
      </c>
      <c r="G10" s="153">
        <v>19.928149999999999</v>
      </c>
      <c r="H10" s="153">
        <v>67.12</v>
      </c>
      <c r="I10" s="153"/>
      <c r="J10" s="153"/>
      <c r="K10" s="153">
        <v>6.37</v>
      </c>
      <c r="L10" s="153">
        <v>6.46</v>
      </c>
      <c r="M10" s="153">
        <v>4.09</v>
      </c>
      <c r="N10" s="153">
        <v>3.2</v>
      </c>
      <c r="O10" s="153">
        <v>3.2</v>
      </c>
      <c r="P10" s="153">
        <v>3.2</v>
      </c>
      <c r="Q10" s="153">
        <v>3.2</v>
      </c>
      <c r="R10" s="153"/>
      <c r="S10" s="153"/>
      <c r="T10" s="153"/>
      <c r="U10" s="153">
        <v>6</v>
      </c>
      <c r="V10" s="153">
        <v>7</v>
      </c>
      <c r="W10" s="153"/>
      <c r="X10" s="153"/>
      <c r="Y10" s="153"/>
      <c r="Z10" s="153"/>
      <c r="AA10" s="153"/>
      <c r="AB10" s="153"/>
      <c r="AC10" s="153">
        <v>5.9929899999999998</v>
      </c>
      <c r="AD10" s="153">
        <v>5.8453400000000002</v>
      </c>
      <c r="AE10" s="153"/>
      <c r="AF10" s="153"/>
      <c r="AG10" s="153"/>
      <c r="AH10" s="153">
        <v>6.67</v>
      </c>
      <c r="AI10" s="153">
        <v>5.47</v>
      </c>
      <c r="AJ10" s="153">
        <v>475.65679999999998</v>
      </c>
      <c r="AK10" s="153">
        <v>0</v>
      </c>
      <c r="AL10" s="153">
        <v>517.72168999999997</v>
      </c>
      <c r="AM10" s="153">
        <v>0</v>
      </c>
      <c r="AN10" s="153">
        <v>449.77071999999998</v>
      </c>
      <c r="AO10" s="153">
        <v>0</v>
      </c>
      <c r="AP10" s="153">
        <v>269.78334000000001</v>
      </c>
      <c r="AQ10" s="153">
        <v>292.8</v>
      </c>
      <c r="AR10" s="153">
        <v>292.8</v>
      </c>
      <c r="AS10" s="153"/>
      <c r="AT10" s="153"/>
    </row>
    <row r="11" spans="1:46" ht="24" customHeight="1" x14ac:dyDescent="0.3">
      <c r="A11" s="16" t="s">
        <v>66</v>
      </c>
      <c r="B11" s="16" t="s">
        <v>794</v>
      </c>
      <c r="C11" s="153">
        <v>22</v>
      </c>
      <c r="D11" s="153">
        <v>51.04</v>
      </c>
      <c r="E11" s="153">
        <v>9.9700000000000006</v>
      </c>
      <c r="F11" s="153">
        <v>25.98</v>
      </c>
      <c r="G11" s="153">
        <v>19.928149999999999</v>
      </c>
      <c r="H11" s="153">
        <v>66.319999999999993</v>
      </c>
      <c r="I11" s="153"/>
      <c r="J11" s="153"/>
      <c r="K11" s="153">
        <v>4.9800000000000004</v>
      </c>
      <c r="L11" s="153">
        <v>5.55</v>
      </c>
      <c r="M11" s="153">
        <v>3.964</v>
      </c>
      <c r="N11" s="153">
        <v>3.15</v>
      </c>
      <c r="O11" s="153">
        <v>3.15</v>
      </c>
      <c r="P11" s="153">
        <v>3.15</v>
      </c>
      <c r="Q11" s="153">
        <v>3.15</v>
      </c>
      <c r="R11" s="153"/>
      <c r="S11" s="153"/>
      <c r="T11" s="153"/>
      <c r="U11" s="153">
        <v>6</v>
      </c>
      <c r="V11" s="153">
        <v>6</v>
      </c>
      <c r="W11" s="153"/>
      <c r="X11" s="153"/>
      <c r="Y11" s="153"/>
      <c r="Z11" s="153"/>
      <c r="AA11" s="153"/>
      <c r="AB11" s="153"/>
      <c r="AC11" s="153">
        <v>3.6034899999999999</v>
      </c>
      <c r="AD11" s="153">
        <v>5.6468600000000002</v>
      </c>
      <c r="AE11" s="153"/>
      <c r="AF11" s="153"/>
      <c r="AG11" s="153"/>
      <c r="AH11" s="153">
        <v>5.29</v>
      </c>
      <c r="AI11" s="153">
        <v>4.9800000000000004</v>
      </c>
      <c r="AJ11" s="153">
        <v>475.65679999999998</v>
      </c>
      <c r="AK11" s="153">
        <v>0</v>
      </c>
      <c r="AL11" s="153">
        <v>491.8356</v>
      </c>
      <c r="AM11" s="153">
        <v>0</v>
      </c>
      <c r="AN11" s="153">
        <v>449.77071999999998</v>
      </c>
      <c r="AO11" s="153">
        <v>0</v>
      </c>
      <c r="AP11" s="153">
        <v>269.78334000000001</v>
      </c>
      <c r="AQ11" s="153">
        <v>292.8</v>
      </c>
      <c r="AR11" s="153">
        <v>292.8</v>
      </c>
      <c r="AS11" s="153"/>
      <c r="AT11" s="153"/>
    </row>
    <row r="12" spans="1:46" ht="24" customHeight="1" x14ac:dyDescent="0.3">
      <c r="A12" s="16" t="s">
        <v>66</v>
      </c>
      <c r="B12" s="16" t="s">
        <v>795</v>
      </c>
      <c r="C12" s="153">
        <v>21</v>
      </c>
      <c r="D12" s="153">
        <v>51.97</v>
      </c>
      <c r="E12" s="153">
        <v>11.08</v>
      </c>
      <c r="F12" s="153">
        <v>25.71</v>
      </c>
      <c r="G12" s="153">
        <v>19.928149999999999</v>
      </c>
      <c r="H12" s="153">
        <v>66.680000000000007</v>
      </c>
      <c r="I12" s="153"/>
      <c r="J12" s="153"/>
      <c r="K12" s="153">
        <v>4.9000000000000004</v>
      </c>
      <c r="L12" s="153">
        <v>4.0999999999999996</v>
      </c>
      <c r="M12" s="153">
        <v>2.6080000000000001</v>
      </c>
      <c r="N12" s="153">
        <v>3.25</v>
      </c>
      <c r="O12" s="153">
        <v>3.25</v>
      </c>
      <c r="P12" s="153">
        <v>3.25</v>
      </c>
      <c r="Q12" s="153">
        <v>3.25</v>
      </c>
      <c r="R12" s="153"/>
      <c r="S12" s="153"/>
      <c r="T12" s="153"/>
      <c r="U12" s="153">
        <v>6</v>
      </c>
      <c r="V12" s="153">
        <v>6</v>
      </c>
      <c r="W12" s="153"/>
      <c r="X12" s="153"/>
      <c r="Y12" s="153"/>
      <c r="Z12" s="153"/>
      <c r="AA12" s="153"/>
      <c r="AB12" s="153"/>
      <c r="AC12" s="153">
        <v>3.8771499999999999</v>
      </c>
      <c r="AD12" s="153">
        <v>5.0028899999999998</v>
      </c>
      <c r="AE12" s="153"/>
      <c r="AF12" s="153"/>
      <c r="AG12" s="153"/>
      <c r="AH12" s="153">
        <v>5.0999999999999996</v>
      </c>
      <c r="AI12" s="153">
        <v>4.55</v>
      </c>
      <c r="AJ12" s="153">
        <v>475.65679999999998</v>
      </c>
      <c r="AK12" s="153">
        <v>0</v>
      </c>
      <c r="AL12" s="153">
        <v>501.54288000000003</v>
      </c>
      <c r="AM12" s="153">
        <v>0</v>
      </c>
      <c r="AN12" s="153">
        <v>449.77071999999998</v>
      </c>
      <c r="AO12" s="153">
        <v>0</v>
      </c>
      <c r="AP12" s="153">
        <v>269.78334000000001</v>
      </c>
      <c r="AQ12" s="153">
        <v>292.8</v>
      </c>
      <c r="AR12" s="153">
        <v>292.8</v>
      </c>
      <c r="AS12" s="153"/>
      <c r="AT12" s="153"/>
    </row>
    <row r="13" spans="1:46" ht="24" customHeight="1" x14ac:dyDescent="0.3">
      <c r="A13" s="16" t="s">
        <v>66</v>
      </c>
      <c r="B13" s="16" t="s">
        <v>796</v>
      </c>
      <c r="C13" s="153">
        <v>21</v>
      </c>
      <c r="D13" s="153">
        <v>53.13</v>
      </c>
      <c r="E13" s="153">
        <v>12.32</v>
      </c>
      <c r="F13" s="153">
        <v>25.67</v>
      </c>
      <c r="G13" s="153">
        <v>19.928149999999999</v>
      </c>
      <c r="H13" s="153">
        <v>67.14</v>
      </c>
      <c r="I13" s="153"/>
      <c r="J13" s="153"/>
      <c r="K13" s="153">
        <v>4.68</v>
      </c>
      <c r="L13" s="153">
        <v>5.25</v>
      </c>
      <c r="M13" s="153">
        <v>3.899</v>
      </c>
      <c r="N13" s="153">
        <v>3.73</v>
      </c>
      <c r="O13" s="153">
        <v>3.73</v>
      </c>
      <c r="P13" s="153">
        <v>3.73</v>
      </c>
      <c r="Q13" s="153">
        <v>3.73</v>
      </c>
      <c r="R13" s="153"/>
      <c r="S13" s="153"/>
      <c r="T13" s="153"/>
      <c r="U13" s="153">
        <v>6</v>
      </c>
      <c r="V13" s="153">
        <v>5</v>
      </c>
      <c r="W13" s="153"/>
      <c r="X13" s="153"/>
      <c r="Y13" s="153"/>
      <c r="Z13" s="153"/>
      <c r="AA13" s="153"/>
      <c r="AB13" s="153"/>
      <c r="AC13" s="153">
        <v>3.24146</v>
      </c>
      <c r="AD13" s="153">
        <v>3.9543699999999999</v>
      </c>
      <c r="AE13" s="153"/>
      <c r="AF13" s="153"/>
      <c r="AG13" s="153"/>
      <c r="AH13" s="153">
        <v>3.81</v>
      </c>
      <c r="AI13" s="153">
        <v>3.63</v>
      </c>
      <c r="AJ13" s="153">
        <v>475.65679999999998</v>
      </c>
      <c r="AK13" s="153">
        <v>0</v>
      </c>
      <c r="AL13" s="153">
        <v>508.01441</v>
      </c>
      <c r="AM13" s="153">
        <v>0</v>
      </c>
      <c r="AN13" s="153">
        <v>449.77071999999998</v>
      </c>
      <c r="AO13" s="153">
        <v>0</v>
      </c>
      <c r="AP13" s="153">
        <v>269.78334000000001</v>
      </c>
      <c r="AQ13" s="153">
        <v>292.8</v>
      </c>
      <c r="AR13" s="153">
        <v>292.8</v>
      </c>
      <c r="AS13" s="153"/>
      <c r="AT13" s="153"/>
    </row>
    <row r="14" spans="1:46" ht="24" customHeight="1" x14ac:dyDescent="0.3">
      <c r="A14" s="16" t="s">
        <v>66</v>
      </c>
      <c r="B14" s="16" t="s">
        <v>797</v>
      </c>
      <c r="C14" s="153">
        <v>21</v>
      </c>
      <c r="D14" s="153">
        <v>53.14</v>
      </c>
      <c r="E14" s="153">
        <v>11.75</v>
      </c>
      <c r="F14" s="153">
        <v>26.59</v>
      </c>
      <c r="G14" s="153">
        <v>19.928149999999999</v>
      </c>
      <c r="H14" s="153">
        <v>63.99</v>
      </c>
      <c r="I14" s="153"/>
      <c r="J14" s="153"/>
      <c r="K14" s="153">
        <v>3.74</v>
      </c>
      <c r="L14" s="153">
        <v>5.85</v>
      </c>
      <c r="M14" s="153">
        <v>3.7970000000000002</v>
      </c>
      <c r="N14" s="153">
        <v>3.18</v>
      </c>
      <c r="O14" s="153">
        <v>3.18</v>
      </c>
      <c r="P14" s="153">
        <v>3.18</v>
      </c>
      <c r="Q14" s="153">
        <v>3.18</v>
      </c>
      <c r="R14" s="153"/>
      <c r="S14" s="153"/>
      <c r="T14" s="153"/>
      <c r="U14" s="153">
        <v>6</v>
      </c>
      <c r="V14" s="153">
        <v>6</v>
      </c>
      <c r="W14" s="153"/>
      <c r="X14" s="153"/>
      <c r="Y14" s="153"/>
      <c r="Z14" s="153"/>
      <c r="AA14" s="153"/>
      <c r="AB14" s="153"/>
      <c r="AC14" s="153">
        <v>1.7607200000000001</v>
      </c>
      <c r="AD14" s="153">
        <v>3.69693</v>
      </c>
      <c r="AE14" s="153"/>
      <c r="AF14" s="153"/>
      <c r="AG14" s="153"/>
      <c r="AH14" s="153">
        <v>4.76</v>
      </c>
      <c r="AI14" s="153">
        <v>3.66</v>
      </c>
      <c r="AJ14" s="153">
        <v>475.65679999999998</v>
      </c>
      <c r="AK14" s="153">
        <v>0</v>
      </c>
      <c r="AL14" s="153">
        <v>517.72168999999997</v>
      </c>
      <c r="AM14" s="153">
        <v>0</v>
      </c>
      <c r="AN14" s="153">
        <v>449.77071999999998</v>
      </c>
      <c r="AO14" s="153">
        <v>0</v>
      </c>
      <c r="AP14" s="153">
        <v>269.78334000000001</v>
      </c>
      <c r="AQ14" s="153">
        <v>292.8</v>
      </c>
      <c r="AR14" s="153">
        <v>292.8</v>
      </c>
      <c r="AS14" s="153"/>
      <c r="AT14" s="153"/>
    </row>
    <row r="15" spans="1:46" ht="24" customHeight="1" x14ac:dyDescent="0.3">
      <c r="A15" s="18" t="s">
        <v>66</v>
      </c>
      <c r="B15" s="18" t="s">
        <v>798</v>
      </c>
      <c r="C15" s="154">
        <v>21</v>
      </c>
      <c r="D15" s="154">
        <v>53.11</v>
      </c>
      <c r="E15" s="154">
        <v>11.29</v>
      </c>
      <c r="F15" s="154">
        <v>26.57</v>
      </c>
      <c r="G15" s="154">
        <v>19.928149999999999</v>
      </c>
      <c r="H15" s="154">
        <v>67.95</v>
      </c>
      <c r="I15" s="154"/>
      <c r="J15" s="154"/>
      <c r="K15" s="154">
        <v>3.64</v>
      </c>
      <c r="L15" s="154">
        <v>6.22</v>
      </c>
      <c r="M15" s="154">
        <v>3.8079999999999998</v>
      </c>
      <c r="N15" s="154">
        <v>3.63</v>
      </c>
      <c r="O15" s="154">
        <v>3.63</v>
      </c>
      <c r="P15" s="154">
        <v>3.63</v>
      </c>
      <c r="Q15" s="154">
        <v>3.63</v>
      </c>
      <c r="R15" s="154"/>
      <c r="S15" s="154"/>
      <c r="T15" s="154"/>
      <c r="U15" s="154">
        <v>6</v>
      </c>
      <c r="V15" s="154">
        <v>6</v>
      </c>
      <c r="W15" s="154"/>
      <c r="X15" s="154"/>
      <c r="Y15" s="154"/>
      <c r="Z15" s="154"/>
      <c r="AA15" s="154"/>
      <c r="AB15" s="154"/>
      <c r="AC15" s="154">
        <v>1.1115600000000001</v>
      </c>
      <c r="AD15" s="154">
        <v>2.06073</v>
      </c>
      <c r="AE15" s="154"/>
      <c r="AF15" s="154"/>
      <c r="AG15" s="154"/>
      <c r="AH15" s="154">
        <v>4.93</v>
      </c>
      <c r="AI15" s="154">
        <v>3.72</v>
      </c>
      <c r="AJ15" s="154">
        <v>475.65679999999998</v>
      </c>
      <c r="AK15" s="154">
        <v>0</v>
      </c>
      <c r="AL15" s="154">
        <v>517.72168999999997</v>
      </c>
      <c r="AM15" s="154">
        <v>0</v>
      </c>
      <c r="AN15" s="154">
        <v>449.77071999999998</v>
      </c>
      <c r="AO15" s="154">
        <v>0</v>
      </c>
      <c r="AP15" s="154">
        <v>269.78334000000001</v>
      </c>
      <c r="AQ15" s="154">
        <v>292.8</v>
      </c>
      <c r="AR15" s="154">
        <v>292.8</v>
      </c>
      <c r="AS15" s="154"/>
      <c r="AT15" s="154"/>
    </row>
    <row r="16" spans="1:46" ht="24" customHeight="1" x14ac:dyDescent="0.3">
      <c r="A16" s="13" t="s">
        <v>66</v>
      </c>
      <c r="B16" s="13" t="s">
        <v>799</v>
      </c>
      <c r="C16" s="152">
        <v>21</v>
      </c>
      <c r="D16" s="152">
        <v>53.14</v>
      </c>
      <c r="E16" s="152">
        <v>11.79</v>
      </c>
      <c r="F16" s="152">
        <v>26.05</v>
      </c>
      <c r="G16" s="152">
        <v>19.928149999999999</v>
      </c>
      <c r="H16" s="152">
        <v>66.94</v>
      </c>
      <c r="I16" s="152"/>
      <c r="J16" s="152"/>
      <c r="K16" s="152">
        <v>3.08</v>
      </c>
      <c r="L16" s="152">
        <v>4.99</v>
      </c>
      <c r="M16" s="152">
        <v>3.8719999999999999</v>
      </c>
      <c r="N16" s="152">
        <v>3.65</v>
      </c>
      <c r="O16" s="152">
        <v>3.65</v>
      </c>
      <c r="P16" s="152">
        <v>3.65</v>
      </c>
      <c r="Q16" s="152">
        <v>3.65</v>
      </c>
      <c r="R16" s="152"/>
      <c r="S16" s="152"/>
      <c r="T16" s="152"/>
      <c r="U16" s="152">
        <v>5</v>
      </c>
      <c r="V16" s="152">
        <v>6</v>
      </c>
      <c r="W16" s="152"/>
      <c r="X16" s="152"/>
      <c r="Y16" s="152"/>
      <c r="Z16" s="152"/>
      <c r="AA16" s="152"/>
      <c r="AB16" s="152"/>
      <c r="AC16" s="152">
        <v>1.5696399999999999</v>
      </c>
      <c r="AD16" s="152">
        <v>1.5487500000000001</v>
      </c>
      <c r="AE16" s="152"/>
      <c r="AF16" s="152"/>
      <c r="AG16" s="152"/>
      <c r="AH16" s="152">
        <v>5.16</v>
      </c>
      <c r="AI16" s="152">
        <v>3.56</v>
      </c>
      <c r="AJ16" s="152">
        <v>475.65679999999998</v>
      </c>
      <c r="AK16" s="152">
        <v>0</v>
      </c>
      <c r="AL16" s="152">
        <v>517.72168999999997</v>
      </c>
      <c r="AM16" s="152">
        <v>0</v>
      </c>
      <c r="AN16" s="152">
        <v>449.77071999999998</v>
      </c>
      <c r="AO16" s="152">
        <v>0</v>
      </c>
      <c r="AP16" s="152">
        <v>269.78334000000001</v>
      </c>
      <c r="AQ16" s="152">
        <v>292.8</v>
      </c>
      <c r="AR16" s="152">
        <v>292.8</v>
      </c>
      <c r="AS16" s="152"/>
      <c r="AT16" s="152"/>
    </row>
    <row r="17" spans="1:46" ht="24" customHeight="1" x14ac:dyDescent="0.3">
      <c r="A17" s="16" t="s">
        <v>66</v>
      </c>
      <c r="B17" s="16" t="s">
        <v>800</v>
      </c>
      <c r="C17" s="153">
        <v>21</v>
      </c>
      <c r="D17" s="153">
        <v>53.12</v>
      </c>
      <c r="E17" s="153">
        <v>14.3</v>
      </c>
      <c r="F17" s="153">
        <v>26.19</v>
      </c>
      <c r="G17" s="153">
        <v>19.928149999999999</v>
      </c>
      <c r="H17" s="153">
        <v>66.92</v>
      </c>
      <c r="I17" s="153">
        <v>0</v>
      </c>
      <c r="J17" s="153">
        <v>0</v>
      </c>
      <c r="K17" s="153">
        <v>2.78</v>
      </c>
      <c r="L17" s="153">
        <v>6.39</v>
      </c>
      <c r="M17" s="153">
        <v>4.6959999999999997</v>
      </c>
      <c r="N17" s="153">
        <v>3.57</v>
      </c>
      <c r="O17" s="153">
        <v>3.57</v>
      </c>
      <c r="P17" s="153">
        <v>3.57</v>
      </c>
      <c r="Q17" s="153">
        <v>3.57</v>
      </c>
      <c r="R17" s="153">
        <v>0</v>
      </c>
      <c r="S17" s="153">
        <v>0</v>
      </c>
      <c r="T17" s="153">
        <v>0</v>
      </c>
      <c r="U17" s="153">
        <v>5</v>
      </c>
      <c r="V17" s="153">
        <v>5</v>
      </c>
      <c r="W17" s="153">
        <v>3.5909999999999997E-2</v>
      </c>
      <c r="X17" s="153">
        <v>0.68100000000000005</v>
      </c>
      <c r="Y17" s="153">
        <v>0.68100000000000005</v>
      </c>
      <c r="Z17" s="153">
        <v>0</v>
      </c>
      <c r="AA17" s="153">
        <v>0</v>
      </c>
      <c r="AB17" s="153">
        <v>0</v>
      </c>
      <c r="AC17" s="153">
        <v>1.1823600000000001</v>
      </c>
      <c r="AD17" s="153">
        <v>1.7347999999999999</v>
      </c>
      <c r="AE17" s="153">
        <v>0</v>
      </c>
      <c r="AF17" s="153">
        <v>0</v>
      </c>
      <c r="AG17" s="153">
        <v>0</v>
      </c>
      <c r="AH17" s="153">
        <v>5.85</v>
      </c>
      <c r="AI17" s="153">
        <v>4.62</v>
      </c>
      <c r="AJ17" s="153">
        <v>475.65679999999998</v>
      </c>
      <c r="AK17" s="153">
        <v>0</v>
      </c>
      <c r="AL17" s="153">
        <v>517.72168999999997</v>
      </c>
      <c r="AM17" s="153">
        <v>0</v>
      </c>
      <c r="AN17" s="153">
        <v>449.77071999999998</v>
      </c>
      <c r="AO17" s="153">
        <v>0</v>
      </c>
      <c r="AP17" s="153">
        <v>269.78334000000001</v>
      </c>
      <c r="AQ17" s="153">
        <v>292.8</v>
      </c>
      <c r="AR17" s="153">
        <v>292.8</v>
      </c>
      <c r="AS17" s="153">
        <v>0</v>
      </c>
      <c r="AT17" s="153">
        <v>5.5945</v>
      </c>
    </row>
    <row r="18" spans="1:46" ht="24" customHeight="1" x14ac:dyDescent="0.3">
      <c r="A18" s="16" t="s">
        <v>66</v>
      </c>
      <c r="B18" s="16" t="s">
        <v>801</v>
      </c>
      <c r="C18" s="153">
        <v>23</v>
      </c>
      <c r="D18" s="153">
        <v>53.12</v>
      </c>
      <c r="E18" s="153">
        <v>14.95</v>
      </c>
      <c r="F18" s="153">
        <v>26.69</v>
      </c>
      <c r="G18" s="153">
        <v>19.928149999999999</v>
      </c>
      <c r="H18" s="153">
        <v>67.12</v>
      </c>
      <c r="I18" s="153">
        <v>0</v>
      </c>
      <c r="J18" s="153">
        <v>0</v>
      </c>
      <c r="K18" s="153">
        <v>2.5299999999999998</v>
      </c>
      <c r="L18" s="153">
        <v>5.76</v>
      </c>
      <c r="M18" s="153">
        <v>5.1769999999999996</v>
      </c>
      <c r="N18" s="153">
        <v>3.63</v>
      </c>
      <c r="O18" s="153">
        <v>3.63</v>
      </c>
      <c r="P18" s="153">
        <v>3.63</v>
      </c>
      <c r="Q18" s="153">
        <v>3.63</v>
      </c>
      <c r="R18" s="153">
        <v>6.12</v>
      </c>
      <c r="S18" s="153">
        <v>6.12</v>
      </c>
      <c r="T18" s="153">
        <v>4.8600000000000003</v>
      </c>
      <c r="U18" s="153">
        <v>6</v>
      </c>
      <c r="V18" s="153">
        <v>6</v>
      </c>
      <c r="W18" s="153">
        <v>9.4376700000000007</v>
      </c>
      <c r="X18" s="153">
        <v>19.923999999999999</v>
      </c>
      <c r="Y18" s="153">
        <v>19.923999999999999</v>
      </c>
      <c r="Z18" s="153">
        <v>0</v>
      </c>
      <c r="AA18" s="153">
        <v>2.36</v>
      </c>
      <c r="AB18" s="153">
        <v>23.36</v>
      </c>
      <c r="AC18" s="153">
        <v>0.90251000000000003</v>
      </c>
      <c r="AD18" s="153">
        <v>2.1476299999999999</v>
      </c>
      <c r="AE18" s="153">
        <v>4.0456300000000001</v>
      </c>
      <c r="AF18" s="153">
        <v>3.1619000000000002</v>
      </c>
      <c r="AG18" s="153">
        <v>26.704000000000001</v>
      </c>
      <c r="AH18" s="153">
        <v>6.4</v>
      </c>
      <c r="AI18" s="153">
        <v>4.8</v>
      </c>
      <c r="AJ18" s="153">
        <v>475.65679999999998</v>
      </c>
      <c r="AK18" s="153">
        <v>0</v>
      </c>
      <c r="AL18" s="153">
        <v>517.72168999999997</v>
      </c>
      <c r="AM18" s="153">
        <v>0</v>
      </c>
      <c r="AN18" s="153">
        <v>449.77071999999998</v>
      </c>
      <c r="AO18" s="153">
        <v>0</v>
      </c>
      <c r="AP18" s="153">
        <v>269.78334000000001</v>
      </c>
      <c r="AQ18" s="153">
        <v>292.8</v>
      </c>
      <c r="AR18" s="153">
        <v>292.8</v>
      </c>
      <c r="AS18" s="153">
        <v>5.19</v>
      </c>
      <c r="AT18" s="153">
        <v>60.070999999999998</v>
      </c>
    </row>
    <row r="19" spans="1:46" ht="24" customHeight="1" x14ac:dyDescent="0.3">
      <c r="A19" s="16" t="s">
        <v>66</v>
      </c>
      <c r="B19" s="16" t="s">
        <v>802</v>
      </c>
      <c r="C19" s="153">
        <v>23</v>
      </c>
      <c r="D19" s="153">
        <v>53.13</v>
      </c>
      <c r="E19" s="153">
        <v>11.57</v>
      </c>
      <c r="F19" s="153">
        <v>26.45</v>
      </c>
      <c r="G19" s="153">
        <v>19.928149999999999</v>
      </c>
      <c r="H19" s="153">
        <v>66.900000000000006</v>
      </c>
      <c r="I19" s="153">
        <v>3.71</v>
      </c>
      <c r="J19" s="153">
        <v>5.8</v>
      </c>
      <c r="K19" s="153">
        <v>1.92</v>
      </c>
      <c r="L19" s="153">
        <v>4.75</v>
      </c>
      <c r="M19" s="153">
        <v>5.2450000000000001</v>
      </c>
      <c r="N19" s="153">
        <v>3.42</v>
      </c>
      <c r="O19" s="153">
        <v>3.42</v>
      </c>
      <c r="P19" s="153">
        <v>3.42</v>
      </c>
      <c r="Q19" s="153">
        <v>3.42</v>
      </c>
      <c r="R19" s="153">
        <v>43.02</v>
      </c>
      <c r="S19" s="153">
        <v>43.02</v>
      </c>
      <c r="T19" s="153">
        <v>37.43</v>
      </c>
      <c r="U19" s="153">
        <v>6</v>
      </c>
      <c r="V19" s="153">
        <v>6</v>
      </c>
      <c r="W19" s="153">
        <v>46.60257</v>
      </c>
      <c r="X19" s="153">
        <v>106.566</v>
      </c>
      <c r="Y19" s="153">
        <v>106.566</v>
      </c>
      <c r="Z19" s="153">
        <v>0</v>
      </c>
      <c r="AA19" s="153">
        <v>45.78</v>
      </c>
      <c r="AB19" s="153">
        <v>74.474999999999994</v>
      </c>
      <c r="AC19" s="153">
        <v>1.35944</v>
      </c>
      <c r="AD19" s="153">
        <v>2.1783800000000002</v>
      </c>
      <c r="AE19" s="153">
        <v>102.69722</v>
      </c>
      <c r="AF19" s="153">
        <v>75.702789999999993</v>
      </c>
      <c r="AG19" s="153">
        <v>75.977000000000004</v>
      </c>
      <c r="AH19" s="153">
        <v>6.62</v>
      </c>
      <c r="AI19" s="153">
        <v>5.61</v>
      </c>
      <c r="AJ19" s="153">
        <v>475.65679999999998</v>
      </c>
      <c r="AK19" s="153">
        <v>0</v>
      </c>
      <c r="AL19" s="153">
        <v>517.72168999999997</v>
      </c>
      <c r="AM19" s="153">
        <v>0</v>
      </c>
      <c r="AN19" s="153">
        <v>449.77071999999998</v>
      </c>
      <c r="AO19" s="153">
        <v>0</v>
      </c>
      <c r="AP19" s="153">
        <v>269.78334000000001</v>
      </c>
      <c r="AQ19" s="153">
        <v>292.8</v>
      </c>
      <c r="AR19" s="153">
        <v>292.8</v>
      </c>
      <c r="AS19" s="153">
        <v>62.54</v>
      </c>
      <c r="AT19" s="153">
        <v>186.76300000000001</v>
      </c>
    </row>
    <row r="20" spans="1:46" ht="24" customHeight="1" x14ac:dyDescent="0.3">
      <c r="A20" s="16" t="s">
        <v>66</v>
      </c>
      <c r="B20" s="16" t="s">
        <v>803</v>
      </c>
      <c r="C20" s="153">
        <v>20</v>
      </c>
      <c r="D20" s="153">
        <v>53.07</v>
      </c>
      <c r="E20" s="153">
        <v>12.67</v>
      </c>
      <c r="F20" s="153">
        <v>27.13</v>
      </c>
      <c r="G20" s="153">
        <v>19.928149999999999</v>
      </c>
      <c r="H20" s="153">
        <v>65.760000000000005</v>
      </c>
      <c r="I20" s="153">
        <v>36.11</v>
      </c>
      <c r="J20" s="153">
        <v>26.21</v>
      </c>
      <c r="K20" s="153">
        <v>1.25</v>
      </c>
      <c r="L20" s="153">
        <v>5</v>
      </c>
      <c r="M20" s="153">
        <v>4</v>
      </c>
      <c r="N20" s="153">
        <v>3.38</v>
      </c>
      <c r="O20" s="153">
        <v>3.38</v>
      </c>
      <c r="P20" s="153">
        <v>3.38</v>
      </c>
      <c r="Q20" s="153">
        <v>3.38</v>
      </c>
      <c r="R20" s="153">
        <v>421.24</v>
      </c>
      <c r="S20" s="153">
        <v>421.24</v>
      </c>
      <c r="T20" s="153">
        <v>290.70999999999998</v>
      </c>
      <c r="U20" s="153">
        <v>6</v>
      </c>
      <c r="V20" s="153">
        <v>6</v>
      </c>
      <c r="W20" s="153">
        <v>443.92500000000001</v>
      </c>
      <c r="X20" s="153">
        <v>471.44</v>
      </c>
      <c r="Y20" s="153">
        <v>471.44</v>
      </c>
      <c r="Z20" s="153">
        <v>0</v>
      </c>
      <c r="AA20" s="153">
        <v>115.84</v>
      </c>
      <c r="AB20" s="153">
        <v>113.89</v>
      </c>
      <c r="AC20" s="153">
        <v>0.93276000000000003</v>
      </c>
      <c r="AD20" s="153">
        <v>1.9205399999999999</v>
      </c>
      <c r="AE20" s="153">
        <v>277.86678000000001</v>
      </c>
      <c r="AF20" s="153">
        <v>233.99064999999999</v>
      </c>
      <c r="AG20" s="153">
        <v>122.986</v>
      </c>
      <c r="AH20" s="153">
        <v>6.74</v>
      </c>
      <c r="AI20" s="153">
        <v>6.16</v>
      </c>
      <c r="AJ20" s="153">
        <v>475.65679999999998</v>
      </c>
      <c r="AK20" s="153">
        <v>0</v>
      </c>
      <c r="AL20" s="153">
        <v>517.72168999999997</v>
      </c>
      <c r="AM20" s="153">
        <v>0</v>
      </c>
      <c r="AN20" s="153">
        <v>449.77071999999998</v>
      </c>
      <c r="AO20" s="153">
        <v>0</v>
      </c>
      <c r="AP20" s="153">
        <v>269.78334000000001</v>
      </c>
      <c r="AQ20" s="153">
        <v>292.8</v>
      </c>
      <c r="AR20" s="153">
        <v>292.8</v>
      </c>
      <c r="AS20" s="153">
        <v>138.18</v>
      </c>
      <c r="AT20" s="153">
        <v>481.10950000000003</v>
      </c>
    </row>
    <row r="21" spans="1:46" ht="24" customHeight="1" x14ac:dyDescent="0.3">
      <c r="A21" s="16" t="s">
        <v>66</v>
      </c>
      <c r="B21" s="16" t="s">
        <v>804</v>
      </c>
      <c r="C21" s="153">
        <v>20</v>
      </c>
      <c r="D21" s="153">
        <v>53.12</v>
      </c>
      <c r="E21" s="153">
        <v>13.42</v>
      </c>
      <c r="F21" s="153">
        <v>27.08</v>
      </c>
      <c r="G21" s="153">
        <v>19.928149999999999</v>
      </c>
      <c r="H21" s="153">
        <v>63.53</v>
      </c>
      <c r="I21" s="153">
        <v>129.27000000000001</v>
      </c>
      <c r="J21" s="153">
        <v>56.76</v>
      </c>
      <c r="K21" s="153">
        <v>1.02</v>
      </c>
      <c r="L21" s="153">
        <v>7.38</v>
      </c>
      <c r="M21" s="153">
        <v>4.9729999999999999</v>
      </c>
      <c r="N21" s="153">
        <v>4.13</v>
      </c>
      <c r="O21" s="153">
        <v>4.13</v>
      </c>
      <c r="P21" s="153">
        <v>4.13</v>
      </c>
      <c r="Q21" s="153">
        <v>4.13</v>
      </c>
      <c r="R21" s="153">
        <v>643.15</v>
      </c>
      <c r="S21" s="153">
        <v>643.15</v>
      </c>
      <c r="T21" s="153">
        <v>508.07</v>
      </c>
      <c r="U21" s="153">
        <v>6</v>
      </c>
      <c r="V21" s="153">
        <v>6</v>
      </c>
      <c r="W21" s="153">
        <v>689.32280000000003</v>
      </c>
      <c r="X21" s="153">
        <v>630.06399999999996</v>
      </c>
      <c r="Y21" s="153">
        <v>630.06399999999996</v>
      </c>
      <c r="Z21" s="153">
        <v>5.4747399999999997</v>
      </c>
      <c r="AA21" s="153">
        <v>187.31</v>
      </c>
      <c r="AB21" s="153">
        <v>193.89099999999999</v>
      </c>
      <c r="AC21" s="153">
        <v>3.0776500000000002</v>
      </c>
      <c r="AD21" s="153">
        <v>2.90428</v>
      </c>
      <c r="AE21" s="153">
        <v>625.52841000000001</v>
      </c>
      <c r="AF21" s="153">
        <v>536.99049000000002</v>
      </c>
      <c r="AG21" s="153">
        <v>210.36699999999999</v>
      </c>
      <c r="AH21" s="153">
        <v>6.85</v>
      </c>
      <c r="AI21" s="153">
        <v>5.93</v>
      </c>
      <c r="AJ21" s="153">
        <v>475.65679999999998</v>
      </c>
      <c r="AK21" s="153">
        <v>0</v>
      </c>
      <c r="AL21" s="153">
        <v>517.72168999999997</v>
      </c>
      <c r="AM21" s="153">
        <v>0</v>
      </c>
      <c r="AN21" s="153">
        <v>449.77071999999998</v>
      </c>
      <c r="AO21" s="153">
        <v>0</v>
      </c>
      <c r="AP21" s="153">
        <v>269.78334000000001</v>
      </c>
      <c r="AQ21" s="153">
        <v>292.8</v>
      </c>
      <c r="AR21" s="153">
        <v>292.8</v>
      </c>
      <c r="AS21" s="153">
        <v>206.47</v>
      </c>
      <c r="AT21" s="153">
        <v>341.59550000000002</v>
      </c>
    </row>
    <row r="22" spans="1:46" ht="24" customHeight="1" x14ac:dyDescent="0.3">
      <c r="A22" s="16" t="s">
        <v>66</v>
      </c>
      <c r="B22" s="16" t="s">
        <v>805</v>
      </c>
      <c r="C22" s="153">
        <v>21</v>
      </c>
      <c r="D22" s="153">
        <v>53.08</v>
      </c>
      <c r="E22" s="153">
        <v>11.89</v>
      </c>
      <c r="F22" s="153">
        <v>28.06</v>
      </c>
      <c r="G22" s="153">
        <v>19.928149999999999</v>
      </c>
      <c r="H22" s="153">
        <v>64.33</v>
      </c>
      <c r="I22" s="153">
        <v>131.34</v>
      </c>
      <c r="J22" s="153">
        <v>80.78</v>
      </c>
      <c r="K22" s="153">
        <v>1.46</v>
      </c>
      <c r="L22" s="153">
        <v>6.08</v>
      </c>
      <c r="M22" s="153">
        <v>5.5229999999999997</v>
      </c>
      <c r="N22" s="153">
        <v>5.54</v>
      </c>
      <c r="O22" s="153">
        <v>5.54</v>
      </c>
      <c r="P22" s="153">
        <v>5.54</v>
      </c>
      <c r="Q22" s="153">
        <v>5.54</v>
      </c>
      <c r="R22" s="153">
        <v>885.15</v>
      </c>
      <c r="S22" s="153">
        <v>885.15</v>
      </c>
      <c r="T22" s="153">
        <v>700.36</v>
      </c>
      <c r="U22" s="153">
        <v>6</v>
      </c>
      <c r="V22" s="153">
        <v>7</v>
      </c>
      <c r="W22" s="153">
        <v>864.60440000000006</v>
      </c>
      <c r="X22" s="153">
        <v>831.60500000000002</v>
      </c>
      <c r="Y22" s="153">
        <v>831.60500000000002</v>
      </c>
      <c r="Z22" s="153">
        <v>45.507089999999998</v>
      </c>
      <c r="AA22" s="153">
        <v>309.08</v>
      </c>
      <c r="AB22" s="153">
        <v>658.90099999999995</v>
      </c>
      <c r="AC22" s="153">
        <v>3.0258400000000001</v>
      </c>
      <c r="AD22" s="153">
        <v>3.6711</v>
      </c>
      <c r="AE22" s="153">
        <v>866.89499000000001</v>
      </c>
      <c r="AF22" s="153">
        <v>838.17075</v>
      </c>
      <c r="AG22" s="153">
        <v>720.59199999999998</v>
      </c>
      <c r="AH22" s="153">
        <v>8.02</v>
      </c>
      <c r="AI22" s="153">
        <v>6.18</v>
      </c>
      <c r="AJ22" s="153">
        <v>475.65679999999998</v>
      </c>
      <c r="AK22" s="153">
        <v>0</v>
      </c>
      <c r="AL22" s="153">
        <v>517.72168999999997</v>
      </c>
      <c r="AM22" s="153">
        <v>0</v>
      </c>
      <c r="AN22" s="153">
        <v>449.77071999999998</v>
      </c>
      <c r="AO22" s="153">
        <v>0</v>
      </c>
      <c r="AP22" s="153">
        <v>269.78334000000001</v>
      </c>
      <c r="AQ22" s="153">
        <v>292.8</v>
      </c>
      <c r="AR22" s="153">
        <v>292.8</v>
      </c>
      <c r="AS22" s="153">
        <v>324.39999999999998</v>
      </c>
      <c r="AT22" s="153">
        <v>352.47399999999999</v>
      </c>
    </row>
    <row r="23" spans="1:46" ht="24" customHeight="1" x14ac:dyDescent="0.3">
      <c r="A23" s="18" t="s">
        <v>66</v>
      </c>
      <c r="B23" s="18" t="s">
        <v>806</v>
      </c>
      <c r="C23" s="154">
        <v>21</v>
      </c>
      <c r="D23" s="154">
        <v>53</v>
      </c>
      <c r="E23" s="154">
        <v>12.02</v>
      </c>
      <c r="F23" s="154">
        <v>14.97</v>
      </c>
      <c r="G23" s="154">
        <v>19.928149999999999</v>
      </c>
      <c r="H23" s="154">
        <v>60.86</v>
      </c>
      <c r="I23" s="154">
        <v>229.05</v>
      </c>
      <c r="J23" s="154">
        <v>138.58000000000001</v>
      </c>
      <c r="K23" s="154">
        <v>1.71</v>
      </c>
      <c r="L23" s="154">
        <v>6.93</v>
      </c>
      <c r="M23" s="154">
        <v>6.8230000000000004</v>
      </c>
      <c r="N23" s="154">
        <v>4.9800000000000004</v>
      </c>
      <c r="O23" s="154">
        <v>4.9800000000000004</v>
      </c>
      <c r="P23" s="154">
        <v>4.9800000000000004</v>
      </c>
      <c r="Q23" s="154">
        <v>4.9800000000000004</v>
      </c>
      <c r="R23" s="154">
        <v>1015.55</v>
      </c>
      <c r="S23" s="154">
        <v>1015.55</v>
      </c>
      <c r="T23" s="154">
        <v>889.07</v>
      </c>
      <c r="U23" s="154">
        <v>7</v>
      </c>
      <c r="V23" s="154">
        <v>8</v>
      </c>
      <c r="W23" s="154">
        <v>948.93214</v>
      </c>
      <c r="X23" s="154">
        <v>969.68</v>
      </c>
      <c r="Y23" s="154">
        <v>969.68</v>
      </c>
      <c r="Z23" s="154">
        <v>102.00857000000001</v>
      </c>
      <c r="AA23" s="154">
        <v>549.19000000000005</v>
      </c>
      <c r="AB23" s="154">
        <v>918.32100000000003</v>
      </c>
      <c r="AC23" s="154">
        <v>5.73515</v>
      </c>
      <c r="AD23" s="154">
        <v>3.8117399999999999</v>
      </c>
      <c r="AE23" s="154">
        <v>973.59685999999999</v>
      </c>
      <c r="AF23" s="154">
        <v>973.72892000000002</v>
      </c>
      <c r="AG23" s="154">
        <v>924.75400000000002</v>
      </c>
      <c r="AH23" s="154">
        <v>6.62</v>
      </c>
      <c r="AI23" s="154">
        <v>6.16</v>
      </c>
      <c r="AJ23" s="154">
        <v>475.65679999999998</v>
      </c>
      <c r="AK23" s="154">
        <v>0</v>
      </c>
      <c r="AL23" s="154">
        <v>517.72168999999997</v>
      </c>
      <c r="AM23" s="154">
        <v>0</v>
      </c>
      <c r="AN23" s="154">
        <v>449.77071999999998</v>
      </c>
      <c r="AO23" s="154">
        <v>0</v>
      </c>
      <c r="AP23" s="154">
        <v>269.78334000000001</v>
      </c>
      <c r="AQ23" s="154">
        <v>292.8</v>
      </c>
      <c r="AR23" s="154">
        <v>292.8</v>
      </c>
      <c r="AS23" s="154">
        <v>479.96</v>
      </c>
      <c r="AT23" s="154">
        <v>697.29750000000001</v>
      </c>
    </row>
    <row r="24" spans="1:46" ht="24" customHeight="1" x14ac:dyDescent="0.3">
      <c r="A24" s="13" t="s">
        <v>66</v>
      </c>
      <c r="B24" s="13" t="s">
        <v>807</v>
      </c>
      <c r="C24" s="152">
        <v>22</v>
      </c>
      <c r="D24" s="152">
        <v>52.92</v>
      </c>
      <c r="E24" s="152">
        <v>12.96</v>
      </c>
      <c r="F24" s="152">
        <v>0</v>
      </c>
      <c r="G24" s="152">
        <v>20.509920000000001</v>
      </c>
      <c r="H24" s="152">
        <v>62.03</v>
      </c>
      <c r="I24" s="152">
        <v>428.83</v>
      </c>
      <c r="J24" s="152">
        <v>486.45</v>
      </c>
      <c r="K24" s="152">
        <v>2.4300000000000002</v>
      </c>
      <c r="L24" s="152">
        <v>7.42</v>
      </c>
      <c r="M24" s="152">
        <v>6.673</v>
      </c>
      <c r="N24" s="152">
        <v>5.81</v>
      </c>
      <c r="O24" s="152">
        <v>5.81</v>
      </c>
      <c r="P24" s="152">
        <v>5.81</v>
      </c>
      <c r="Q24" s="152">
        <v>5.81</v>
      </c>
      <c r="R24" s="152">
        <v>1055.29</v>
      </c>
      <c r="S24" s="152">
        <v>1055.29</v>
      </c>
      <c r="T24" s="152">
        <v>1023.36</v>
      </c>
      <c r="U24" s="152">
        <v>7</v>
      </c>
      <c r="V24" s="152">
        <v>8</v>
      </c>
      <c r="W24" s="152">
        <v>1006.3668699999999</v>
      </c>
      <c r="X24" s="152">
        <v>1057.7429999999999</v>
      </c>
      <c r="Y24" s="152">
        <v>1057.7429999999999</v>
      </c>
      <c r="Z24" s="152">
        <v>215.41224</v>
      </c>
      <c r="AA24" s="152">
        <v>677.73</v>
      </c>
      <c r="AB24" s="152">
        <v>1029.768</v>
      </c>
      <c r="AC24" s="152">
        <v>4.3667499999999997</v>
      </c>
      <c r="AD24" s="152">
        <v>3.7652800000000002</v>
      </c>
      <c r="AE24" s="152">
        <v>1014.97256</v>
      </c>
      <c r="AF24" s="152">
        <v>1015.77215</v>
      </c>
      <c r="AG24" s="152">
        <v>1040.7560000000001</v>
      </c>
      <c r="AH24" s="152">
        <v>7.12</v>
      </c>
      <c r="AI24" s="152">
        <v>7.62</v>
      </c>
      <c r="AJ24" s="152">
        <v>475.65679999999998</v>
      </c>
      <c r="AK24" s="152">
        <v>0</v>
      </c>
      <c r="AL24" s="152">
        <v>517.72168999999997</v>
      </c>
      <c r="AM24" s="152">
        <v>0</v>
      </c>
      <c r="AN24" s="152">
        <v>449.77071999999998</v>
      </c>
      <c r="AO24" s="152">
        <v>0</v>
      </c>
      <c r="AP24" s="152">
        <v>269.78334000000001</v>
      </c>
      <c r="AQ24" s="152">
        <v>292.8</v>
      </c>
      <c r="AR24" s="152">
        <v>292.8</v>
      </c>
      <c r="AS24" s="152">
        <v>624.20000000000005</v>
      </c>
      <c r="AT24" s="152">
        <v>747.02549999999997</v>
      </c>
    </row>
    <row r="25" spans="1:46" ht="24" customHeight="1" x14ac:dyDescent="0.3">
      <c r="A25" s="16" t="s">
        <v>66</v>
      </c>
      <c r="B25" s="16" t="s">
        <v>808</v>
      </c>
      <c r="C25" s="153">
        <v>22</v>
      </c>
      <c r="D25" s="153">
        <v>51.32</v>
      </c>
      <c r="E25" s="153">
        <v>12.26</v>
      </c>
      <c r="F25" s="153">
        <v>0</v>
      </c>
      <c r="G25" s="153">
        <v>20.509920000000001</v>
      </c>
      <c r="H25" s="153">
        <v>62.09</v>
      </c>
      <c r="I25" s="153">
        <v>410.99</v>
      </c>
      <c r="J25" s="153">
        <v>667.13</v>
      </c>
      <c r="K25" s="153">
        <v>3.14</v>
      </c>
      <c r="L25" s="153">
        <v>8.0299999999999994</v>
      </c>
      <c r="M25" s="153">
        <v>7.12</v>
      </c>
      <c r="N25" s="153">
        <v>6.63</v>
      </c>
      <c r="O25" s="153">
        <v>6.63</v>
      </c>
      <c r="P25" s="153">
        <v>6.63</v>
      </c>
      <c r="Q25" s="153">
        <v>6.63</v>
      </c>
      <c r="R25" s="153">
        <v>1091.3399999999999</v>
      </c>
      <c r="S25" s="153">
        <v>1091.3399999999999</v>
      </c>
      <c r="T25" s="153">
        <v>1060.6400000000001</v>
      </c>
      <c r="U25" s="153">
        <v>8</v>
      </c>
      <c r="V25" s="153">
        <v>8</v>
      </c>
      <c r="W25" s="153">
        <v>999.94665999999995</v>
      </c>
      <c r="X25" s="153">
        <v>1082.239</v>
      </c>
      <c r="Y25" s="153">
        <v>1082.239</v>
      </c>
      <c r="Z25" s="153">
        <v>430.03726999999998</v>
      </c>
      <c r="AA25" s="153">
        <v>763.66</v>
      </c>
      <c r="AB25" s="153">
        <v>1062.83</v>
      </c>
      <c r="AC25" s="153">
        <v>2.6907999999999999</v>
      </c>
      <c r="AD25" s="153">
        <v>2.7053799999999999</v>
      </c>
      <c r="AE25" s="153">
        <v>997.96331999999995</v>
      </c>
      <c r="AF25" s="153">
        <v>1012.1952700000001</v>
      </c>
      <c r="AG25" s="153">
        <v>1031.4960000000001</v>
      </c>
      <c r="AH25" s="153">
        <v>7.59</v>
      </c>
      <c r="AI25" s="153">
        <v>8.1</v>
      </c>
      <c r="AJ25" s="153">
        <v>475.65679999999998</v>
      </c>
      <c r="AK25" s="153">
        <v>0</v>
      </c>
      <c r="AL25" s="153">
        <v>517.72168999999997</v>
      </c>
      <c r="AM25" s="153">
        <v>0</v>
      </c>
      <c r="AN25" s="153">
        <v>449.77071999999998</v>
      </c>
      <c r="AO25" s="153">
        <v>0</v>
      </c>
      <c r="AP25" s="153">
        <v>269.78334000000001</v>
      </c>
      <c r="AQ25" s="153">
        <v>292.8</v>
      </c>
      <c r="AR25" s="153">
        <v>292.8</v>
      </c>
      <c r="AS25" s="153">
        <v>754.36</v>
      </c>
      <c r="AT25" s="153">
        <v>1057.877</v>
      </c>
    </row>
    <row r="26" spans="1:46" ht="24" customHeight="1" x14ac:dyDescent="0.3">
      <c r="A26" s="16" t="s">
        <v>66</v>
      </c>
      <c r="B26" s="16" t="s">
        <v>809</v>
      </c>
      <c r="C26" s="153">
        <v>21</v>
      </c>
      <c r="D26" s="153">
        <v>53.02</v>
      </c>
      <c r="E26" s="153">
        <v>11.5</v>
      </c>
      <c r="F26" s="153">
        <v>0</v>
      </c>
      <c r="G26" s="153">
        <v>20.509920000000001</v>
      </c>
      <c r="H26" s="153">
        <v>62.29</v>
      </c>
      <c r="I26" s="153">
        <v>462.88</v>
      </c>
      <c r="J26" s="153">
        <v>700.3</v>
      </c>
      <c r="K26" s="153">
        <v>3.61</v>
      </c>
      <c r="L26" s="153">
        <v>8.15</v>
      </c>
      <c r="M26" s="153">
        <v>6.61</v>
      </c>
      <c r="N26" s="153">
        <v>6.68</v>
      </c>
      <c r="O26" s="153">
        <v>6.68</v>
      </c>
      <c r="P26" s="153">
        <v>6.68</v>
      </c>
      <c r="Q26" s="153">
        <v>6.68</v>
      </c>
      <c r="R26" s="153">
        <v>459.55</v>
      </c>
      <c r="S26" s="153">
        <v>459.55</v>
      </c>
      <c r="T26" s="153">
        <v>1078.71</v>
      </c>
      <c r="U26" s="153">
        <v>8</v>
      </c>
      <c r="V26" s="153">
        <v>8</v>
      </c>
      <c r="W26" s="153">
        <v>992.60424999999998</v>
      </c>
      <c r="X26" s="153">
        <v>995.13</v>
      </c>
      <c r="Y26" s="153">
        <v>995.13</v>
      </c>
      <c r="Z26" s="153">
        <v>613.26271999999994</v>
      </c>
      <c r="AA26" s="153">
        <v>850.52</v>
      </c>
      <c r="AB26" s="153">
        <v>1099.412</v>
      </c>
      <c r="AC26" s="153">
        <v>2.7875899999999998</v>
      </c>
      <c r="AD26" s="153">
        <v>2.4194399999999998</v>
      </c>
      <c r="AE26" s="153">
        <v>1091.2404799999999</v>
      </c>
      <c r="AF26" s="153">
        <v>1092.5608999999999</v>
      </c>
      <c r="AG26" s="153">
        <v>858.17200000000003</v>
      </c>
      <c r="AH26" s="153">
        <v>7.6</v>
      </c>
      <c r="AI26" s="153">
        <v>8.3800000000000008</v>
      </c>
      <c r="AJ26" s="153">
        <v>475.65679999999998</v>
      </c>
      <c r="AK26" s="153">
        <v>0</v>
      </c>
      <c r="AL26" s="153">
        <v>517.72168999999997</v>
      </c>
      <c r="AM26" s="153">
        <v>0</v>
      </c>
      <c r="AN26" s="153">
        <v>449.77071999999998</v>
      </c>
      <c r="AO26" s="153">
        <v>0</v>
      </c>
      <c r="AP26" s="153">
        <v>269.78334000000001</v>
      </c>
      <c r="AQ26" s="153">
        <v>292.8</v>
      </c>
      <c r="AR26" s="153">
        <v>292.8</v>
      </c>
      <c r="AS26" s="153">
        <v>858.44</v>
      </c>
      <c r="AT26" s="153">
        <v>1048.2560000000001</v>
      </c>
    </row>
    <row r="27" spans="1:46" ht="24" customHeight="1" x14ac:dyDescent="0.3">
      <c r="A27" s="16" t="s">
        <v>66</v>
      </c>
      <c r="B27" s="16" t="s">
        <v>810</v>
      </c>
      <c r="C27" s="153">
        <v>21</v>
      </c>
      <c r="D27" s="153">
        <v>48.25</v>
      </c>
      <c r="E27" s="153">
        <v>13.28</v>
      </c>
      <c r="F27" s="153">
        <v>0</v>
      </c>
      <c r="G27" s="153">
        <v>20.509920000000001</v>
      </c>
      <c r="H27" s="153">
        <v>59.99</v>
      </c>
      <c r="I27" s="153">
        <v>773.03</v>
      </c>
      <c r="J27" s="153">
        <v>817.37</v>
      </c>
      <c r="K27" s="153">
        <v>4.67</v>
      </c>
      <c r="L27" s="153">
        <v>8.25</v>
      </c>
      <c r="M27" s="153">
        <v>6.6050000000000004</v>
      </c>
      <c r="N27" s="153">
        <v>7.14</v>
      </c>
      <c r="O27" s="153">
        <v>7.14</v>
      </c>
      <c r="P27" s="153">
        <v>7.14</v>
      </c>
      <c r="Q27" s="153">
        <v>7.14</v>
      </c>
      <c r="R27" s="153">
        <v>715.75</v>
      </c>
      <c r="S27" s="153">
        <v>715.75</v>
      </c>
      <c r="T27" s="153">
        <v>1058.57</v>
      </c>
      <c r="U27" s="153">
        <v>9</v>
      </c>
      <c r="V27" s="153">
        <v>8</v>
      </c>
      <c r="W27" s="153">
        <v>1088.1210100000001</v>
      </c>
      <c r="X27" s="153">
        <v>785.68200000000002</v>
      </c>
      <c r="Y27" s="153">
        <v>785.68200000000002</v>
      </c>
      <c r="Z27" s="153">
        <v>545.82222999999999</v>
      </c>
      <c r="AA27" s="153">
        <v>964.29</v>
      </c>
      <c r="AB27" s="153">
        <v>1105.711</v>
      </c>
      <c r="AC27" s="153">
        <v>2.9773499999999999</v>
      </c>
      <c r="AD27" s="153">
        <v>3.09212</v>
      </c>
      <c r="AE27" s="153">
        <v>736.88409000000001</v>
      </c>
      <c r="AF27" s="153">
        <v>1018.41926</v>
      </c>
      <c r="AG27" s="153">
        <v>984.96799999999996</v>
      </c>
      <c r="AH27" s="153">
        <v>7.5</v>
      </c>
      <c r="AI27" s="153">
        <v>7.9</v>
      </c>
      <c r="AJ27" s="153">
        <v>465.94952000000001</v>
      </c>
      <c r="AK27" s="153">
        <v>0</v>
      </c>
      <c r="AL27" s="153">
        <v>517.72168999999997</v>
      </c>
      <c r="AM27" s="153">
        <v>0</v>
      </c>
      <c r="AN27" s="153">
        <v>449.77071999999998</v>
      </c>
      <c r="AO27" s="153">
        <v>0</v>
      </c>
      <c r="AP27" s="153">
        <v>269.78334000000001</v>
      </c>
      <c r="AQ27" s="153">
        <v>292.8</v>
      </c>
      <c r="AR27" s="153">
        <v>292.8</v>
      </c>
      <c r="AS27" s="153">
        <v>829.18</v>
      </c>
      <c r="AT27" s="153">
        <v>1100.5055</v>
      </c>
    </row>
    <row r="28" spans="1:46" ht="24" customHeight="1" x14ac:dyDescent="0.3">
      <c r="A28" s="16" t="s">
        <v>66</v>
      </c>
      <c r="B28" s="16" t="s">
        <v>811</v>
      </c>
      <c r="C28" s="153">
        <v>22</v>
      </c>
      <c r="D28" s="153">
        <v>52.75</v>
      </c>
      <c r="E28" s="153">
        <v>11.96</v>
      </c>
      <c r="F28" s="153">
        <v>0</v>
      </c>
      <c r="G28" s="153">
        <v>20.509920000000001</v>
      </c>
      <c r="H28" s="153">
        <v>63.82</v>
      </c>
      <c r="I28" s="153">
        <v>853.76</v>
      </c>
      <c r="J28" s="153">
        <v>905.65</v>
      </c>
      <c r="K28" s="153">
        <v>5.46</v>
      </c>
      <c r="L28" s="153">
        <v>7.92</v>
      </c>
      <c r="M28" s="153">
        <v>6.7919999999999998</v>
      </c>
      <c r="N28" s="153">
        <v>8.11</v>
      </c>
      <c r="O28" s="153">
        <v>8.11</v>
      </c>
      <c r="P28" s="153">
        <v>8.11</v>
      </c>
      <c r="Q28" s="153">
        <v>8.11</v>
      </c>
      <c r="R28" s="153">
        <v>478.23</v>
      </c>
      <c r="S28" s="153">
        <v>478.23</v>
      </c>
      <c r="T28" s="153">
        <v>1132.8599999999999</v>
      </c>
      <c r="U28" s="153">
        <v>8</v>
      </c>
      <c r="V28" s="153">
        <v>8</v>
      </c>
      <c r="W28" s="153">
        <v>899.86665000000005</v>
      </c>
      <c r="X28" s="153">
        <v>909.38800000000003</v>
      </c>
      <c r="Y28" s="153">
        <v>909.38800000000003</v>
      </c>
      <c r="Z28" s="153">
        <v>868.39142000000004</v>
      </c>
      <c r="AA28" s="153">
        <v>1077.27</v>
      </c>
      <c r="AB28" s="153">
        <v>1106.777</v>
      </c>
      <c r="AC28" s="153">
        <v>2.8814600000000001</v>
      </c>
      <c r="AD28" s="153">
        <v>2.66195</v>
      </c>
      <c r="AE28" s="153">
        <v>782.70879000000002</v>
      </c>
      <c r="AF28" s="153">
        <v>1190.70858</v>
      </c>
      <c r="AG28" s="153">
        <v>1063.7349999999999</v>
      </c>
      <c r="AH28" s="153">
        <v>7.46</v>
      </c>
      <c r="AI28" s="153">
        <v>8.4600000000000009</v>
      </c>
      <c r="AJ28" s="153">
        <v>465.94952000000001</v>
      </c>
      <c r="AK28" s="153">
        <v>0</v>
      </c>
      <c r="AL28" s="153">
        <v>485.36408</v>
      </c>
      <c r="AM28" s="153">
        <v>0</v>
      </c>
      <c r="AN28" s="153">
        <v>449.77071999999998</v>
      </c>
      <c r="AO28" s="153">
        <v>0</v>
      </c>
      <c r="AP28" s="153">
        <v>269.78334000000001</v>
      </c>
      <c r="AQ28" s="153">
        <v>292.8</v>
      </c>
      <c r="AR28" s="153">
        <v>292.8</v>
      </c>
      <c r="AS28" s="153">
        <v>556.62</v>
      </c>
      <c r="AT28" s="153">
        <v>1017.038</v>
      </c>
    </row>
    <row r="29" spans="1:46" ht="24" customHeight="1" x14ac:dyDescent="0.3">
      <c r="A29" s="16" t="s">
        <v>66</v>
      </c>
      <c r="B29" s="16" t="s">
        <v>812</v>
      </c>
      <c r="C29" s="153">
        <v>22</v>
      </c>
      <c r="D29" s="153">
        <v>53.42</v>
      </c>
      <c r="E29" s="153">
        <v>10.210000000000001</v>
      </c>
      <c r="F29" s="153">
        <v>0</v>
      </c>
      <c r="G29" s="153">
        <v>20.509920000000001</v>
      </c>
      <c r="H29" s="153">
        <v>63.24</v>
      </c>
      <c r="I29" s="153">
        <v>909.2</v>
      </c>
      <c r="J29" s="153">
        <v>1171.07</v>
      </c>
      <c r="K29" s="153">
        <v>6.3</v>
      </c>
      <c r="L29" s="153">
        <v>7.22</v>
      </c>
      <c r="M29" s="153">
        <v>8.7059999999999995</v>
      </c>
      <c r="N29" s="153">
        <v>8.31</v>
      </c>
      <c r="O29" s="153">
        <v>8.31</v>
      </c>
      <c r="P29" s="153">
        <v>8.31</v>
      </c>
      <c r="Q29" s="153">
        <v>8.31</v>
      </c>
      <c r="R29" s="153">
        <v>500.94</v>
      </c>
      <c r="S29" s="153">
        <v>500.94</v>
      </c>
      <c r="T29" s="153">
        <v>1082.21</v>
      </c>
      <c r="U29" s="153">
        <v>9</v>
      </c>
      <c r="V29" s="153">
        <v>9</v>
      </c>
      <c r="W29" s="153">
        <v>1047.78142</v>
      </c>
      <c r="X29" s="153">
        <v>977.11</v>
      </c>
      <c r="Y29" s="153">
        <v>977.11</v>
      </c>
      <c r="Z29" s="153">
        <v>992.01085999999998</v>
      </c>
      <c r="AA29" s="153">
        <v>1014.62</v>
      </c>
      <c r="AB29" s="153">
        <v>1074.7360000000001</v>
      </c>
      <c r="AC29" s="153">
        <v>2.8460100000000002</v>
      </c>
      <c r="AD29" s="153">
        <v>3.0832299999999999</v>
      </c>
      <c r="AE29" s="153">
        <v>1239.5156300000001</v>
      </c>
      <c r="AF29" s="153">
        <v>1094.06808</v>
      </c>
      <c r="AG29" s="153">
        <v>1035.4680000000001</v>
      </c>
      <c r="AH29" s="153">
        <v>6.43</v>
      </c>
      <c r="AI29" s="153">
        <v>8.4</v>
      </c>
      <c r="AJ29" s="153">
        <v>465.94952000000001</v>
      </c>
      <c r="AK29" s="153">
        <v>0</v>
      </c>
      <c r="AL29" s="153">
        <v>485.36408</v>
      </c>
      <c r="AM29" s="153">
        <v>0</v>
      </c>
      <c r="AN29" s="153">
        <v>449.77071999999998</v>
      </c>
      <c r="AO29" s="153">
        <v>0</v>
      </c>
      <c r="AP29" s="153">
        <v>269.78334000000001</v>
      </c>
      <c r="AQ29" s="153">
        <v>292.8</v>
      </c>
      <c r="AR29" s="153">
        <v>292.8</v>
      </c>
      <c r="AS29" s="153">
        <v>504.51</v>
      </c>
      <c r="AT29" s="153">
        <v>1068.8589999999999</v>
      </c>
    </row>
    <row r="30" spans="1:46" ht="24" customHeight="1" x14ac:dyDescent="0.3">
      <c r="A30" s="16" t="s">
        <v>66</v>
      </c>
      <c r="B30" s="16" t="s">
        <v>813</v>
      </c>
      <c r="C30" s="153">
        <v>22</v>
      </c>
      <c r="D30" s="153">
        <v>57.02</v>
      </c>
      <c r="E30" s="153">
        <v>11.48</v>
      </c>
      <c r="F30" s="153">
        <v>0</v>
      </c>
      <c r="G30" s="153">
        <v>20.509920000000001</v>
      </c>
      <c r="H30" s="153">
        <v>57.75</v>
      </c>
      <c r="I30" s="153">
        <v>1021.91</v>
      </c>
      <c r="J30" s="153">
        <v>1074.05</v>
      </c>
      <c r="K30" s="153">
        <v>6.82</v>
      </c>
      <c r="L30" s="153">
        <v>7.42</v>
      </c>
      <c r="M30" s="153">
        <v>8.6280000000000001</v>
      </c>
      <c r="N30" s="153">
        <v>8.06</v>
      </c>
      <c r="O30" s="153">
        <v>8.06</v>
      </c>
      <c r="P30" s="153">
        <v>8.06</v>
      </c>
      <c r="Q30" s="153">
        <v>8.06</v>
      </c>
      <c r="R30" s="153">
        <v>717.52</v>
      </c>
      <c r="S30" s="153">
        <v>717.52</v>
      </c>
      <c r="T30" s="153">
        <v>1054.79</v>
      </c>
      <c r="U30" s="153">
        <v>9</v>
      </c>
      <c r="V30" s="153">
        <v>10</v>
      </c>
      <c r="W30" s="153">
        <v>903.10218999999995</v>
      </c>
      <c r="X30" s="153">
        <v>1068.242</v>
      </c>
      <c r="Y30" s="153">
        <v>1068.242</v>
      </c>
      <c r="Z30" s="153">
        <v>640.31433000000004</v>
      </c>
      <c r="AA30" s="153">
        <v>1169.57</v>
      </c>
      <c r="AB30" s="153">
        <v>1165.3869999999999</v>
      </c>
      <c r="AC30" s="153">
        <v>2.9997799999999999</v>
      </c>
      <c r="AD30" s="153">
        <v>3.0016699999999998</v>
      </c>
      <c r="AE30" s="153">
        <v>1291.2120399999999</v>
      </c>
      <c r="AF30" s="153">
        <v>998.38073999999995</v>
      </c>
      <c r="AG30" s="153">
        <v>968.44399999999996</v>
      </c>
      <c r="AH30" s="153">
        <v>7.26</v>
      </c>
      <c r="AI30" s="153">
        <v>8.6199999999999992</v>
      </c>
      <c r="AJ30" s="153">
        <v>465.94952000000001</v>
      </c>
      <c r="AK30" s="153">
        <v>0</v>
      </c>
      <c r="AL30" s="153">
        <v>485.36408</v>
      </c>
      <c r="AM30" s="153">
        <v>0</v>
      </c>
      <c r="AN30" s="153">
        <v>449.77071999999998</v>
      </c>
      <c r="AO30" s="153">
        <v>0</v>
      </c>
      <c r="AP30" s="153">
        <v>269.78334000000001</v>
      </c>
      <c r="AQ30" s="153">
        <v>292.8</v>
      </c>
      <c r="AR30" s="153">
        <v>292.8</v>
      </c>
      <c r="AS30" s="153">
        <v>881.94</v>
      </c>
      <c r="AT30" s="153">
        <v>965.25</v>
      </c>
    </row>
    <row r="31" spans="1:46" ht="24" customHeight="1" x14ac:dyDescent="0.3">
      <c r="A31" s="18" t="s">
        <v>66</v>
      </c>
      <c r="B31" s="18" t="s">
        <v>814</v>
      </c>
      <c r="C31" s="154">
        <v>22</v>
      </c>
      <c r="D31" s="154">
        <v>52.84</v>
      </c>
      <c r="E31" s="154">
        <v>12.43</v>
      </c>
      <c r="F31" s="154">
        <v>0</v>
      </c>
      <c r="G31" s="154">
        <v>20.509920000000001</v>
      </c>
      <c r="H31" s="154">
        <v>70.52</v>
      </c>
      <c r="I31" s="154">
        <v>822.37</v>
      </c>
      <c r="J31" s="154">
        <v>725.87</v>
      </c>
      <c r="K31" s="154">
        <v>7.39</v>
      </c>
      <c r="L31" s="154">
        <v>7.05</v>
      </c>
      <c r="M31" s="154">
        <v>8.6609999999999996</v>
      </c>
      <c r="N31" s="154">
        <v>8.8699999999999992</v>
      </c>
      <c r="O31" s="154">
        <v>8.8699999999999992</v>
      </c>
      <c r="P31" s="154">
        <v>8.8699999999999992</v>
      </c>
      <c r="Q31" s="154">
        <v>8.8699999999999992</v>
      </c>
      <c r="R31" s="154">
        <v>320.68</v>
      </c>
      <c r="S31" s="154">
        <v>320.68</v>
      </c>
      <c r="T31" s="154">
        <v>1152.1400000000001</v>
      </c>
      <c r="U31" s="154">
        <v>9</v>
      </c>
      <c r="V31" s="154">
        <v>9</v>
      </c>
      <c r="W31" s="154">
        <v>816.32717000000002</v>
      </c>
      <c r="X31" s="154">
        <v>1049.752</v>
      </c>
      <c r="Y31" s="154">
        <v>1049.752</v>
      </c>
      <c r="Z31" s="154">
        <v>945.28944000000001</v>
      </c>
      <c r="AA31" s="154">
        <v>1250.1500000000001</v>
      </c>
      <c r="AB31" s="154">
        <v>976.71699999999998</v>
      </c>
      <c r="AC31" s="154">
        <v>7.7880399999999996</v>
      </c>
      <c r="AD31" s="154">
        <v>4.6413000000000002</v>
      </c>
      <c r="AE31" s="154">
        <v>332.32461999999998</v>
      </c>
      <c r="AF31" s="154">
        <v>326.15825000000001</v>
      </c>
      <c r="AG31" s="154">
        <v>1046.595</v>
      </c>
      <c r="AH31" s="154">
        <v>7.86</v>
      </c>
      <c r="AI31" s="154">
        <v>9.1300000000000008</v>
      </c>
      <c r="AJ31" s="154">
        <v>465.94952000000001</v>
      </c>
      <c r="AK31" s="154">
        <v>0</v>
      </c>
      <c r="AL31" s="154">
        <v>485.36408</v>
      </c>
      <c r="AM31" s="154">
        <v>0</v>
      </c>
      <c r="AN31" s="154">
        <v>449.77071999999998</v>
      </c>
      <c r="AO31" s="154">
        <v>0</v>
      </c>
      <c r="AP31" s="154">
        <v>269.78334000000001</v>
      </c>
      <c r="AQ31" s="154">
        <v>292.8</v>
      </c>
      <c r="AR31" s="154">
        <v>292.8</v>
      </c>
      <c r="AS31" s="154">
        <v>947.19</v>
      </c>
      <c r="AT31" s="154">
        <v>896.67150000000004</v>
      </c>
    </row>
    <row r="32" spans="1:46" ht="24" customHeight="1" x14ac:dyDescent="0.3">
      <c r="A32" s="13" t="s">
        <v>66</v>
      </c>
      <c r="B32" s="13" t="s">
        <v>815</v>
      </c>
      <c r="C32" s="152">
        <v>22</v>
      </c>
      <c r="D32" s="152">
        <v>52.93</v>
      </c>
      <c r="E32" s="152">
        <v>11.88</v>
      </c>
      <c r="F32" s="152">
        <v>0</v>
      </c>
      <c r="G32" s="152">
        <v>20.509920000000001</v>
      </c>
      <c r="H32" s="152">
        <v>71</v>
      </c>
      <c r="I32" s="152">
        <v>1186.3</v>
      </c>
      <c r="J32" s="152">
        <v>577.65</v>
      </c>
      <c r="K32" s="152">
        <v>8.24</v>
      </c>
      <c r="L32" s="152">
        <v>6.59</v>
      </c>
      <c r="M32" s="152">
        <v>8.9009999999999998</v>
      </c>
      <c r="N32" s="152">
        <v>10.039999999999999</v>
      </c>
      <c r="O32" s="152">
        <v>10.039999999999999</v>
      </c>
      <c r="P32" s="152">
        <v>10.039999999999999</v>
      </c>
      <c r="Q32" s="152">
        <v>10.039999999999999</v>
      </c>
      <c r="R32" s="152">
        <v>201.26</v>
      </c>
      <c r="S32" s="152">
        <v>201.26</v>
      </c>
      <c r="T32" s="152">
        <v>921.36</v>
      </c>
      <c r="U32" s="152">
        <v>9</v>
      </c>
      <c r="V32" s="152">
        <v>9</v>
      </c>
      <c r="W32" s="152">
        <v>853.78277000000003</v>
      </c>
      <c r="X32" s="152">
        <v>812.23500000000001</v>
      </c>
      <c r="Y32" s="152">
        <v>812.23500000000001</v>
      </c>
      <c r="Z32" s="152">
        <v>1097.77477</v>
      </c>
      <c r="AA32" s="152">
        <v>833.57</v>
      </c>
      <c r="AB32" s="152">
        <v>1083.9960000000001</v>
      </c>
      <c r="AC32" s="152">
        <v>8.3319399999999995</v>
      </c>
      <c r="AD32" s="152">
        <v>5.7828200000000001</v>
      </c>
      <c r="AE32" s="152">
        <v>387.97498999999999</v>
      </c>
      <c r="AF32" s="152">
        <v>332.44033999999999</v>
      </c>
      <c r="AG32" s="152">
        <v>1099.54</v>
      </c>
      <c r="AH32" s="152">
        <v>7.31</v>
      </c>
      <c r="AI32" s="152">
        <v>8.9499999999999993</v>
      </c>
      <c r="AJ32" s="152">
        <v>465.94952000000001</v>
      </c>
      <c r="AK32" s="152">
        <v>0</v>
      </c>
      <c r="AL32" s="152">
        <v>485.36408</v>
      </c>
      <c r="AM32" s="152">
        <v>0</v>
      </c>
      <c r="AN32" s="152">
        <v>449.77071999999998</v>
      </c>
      <c r="AO32" s="152">
        <v>0</v>
      </c>
      <c r="AP32" s="152">
        <v>269.78334000000001</v>
      </c>
      <c r="AQ32" s="152">
        <v>292.8</v>
      </c>
      <c r="AR32" s="152">
        <v>292.8</v>
      </c>
      <c r="AS32" s="152">
        <v>849.72</v>
      </c>
      <c r="AT32" s="152">
        <v>947.29349999999999</v>
      </c>
    </row>
    <row r="33" spans="1:46" ht="24" customHeight="1" x14ac:dyDescent="0.3">
      <c r="A33" s="16" t="s">
        <v>66</v>
      </c>
      <c r="B33" s="16" t="s">
        <v>816</v>
      </c>
      <c r="C33" s="153">
        <v>22</v>
      </c>
      <c r="D33" s="153">
        <v>52.94</v>
      </c>
      <c r="E33" s="153">
        <v>11.6</v>
      </c>
      <c r="F33" s="153">
        <v>0</v>
      </c>
      <c r="G33" s="153">
        <v>20.509920000000001</v>
      </c>
      <c r="H33" s="153">
        <v>67.84</v>
      </c>
      <c r="I33" s="153">
        <v>391.5</v>
      </c>
      <c r="J33" s="153">
        <v>170.16</v>
      </c>
      <c r="K33" s="153">
        <v>7.94</v>
      </c>
      <c r="L33" s="153">
        <v>6.36</v>
      </c>
      <c r="M33" s="153">
        <v>10.074999999999999</v>
      </c>
      <c r="N33" s="153">
        <v>11.38</v>
      </c>
      <c r="O33" s="153">
        <v>11.38</v>
      </c>
      <c r="P33" s="153">
        <v>11.38</v>
      </c>
      <c r="Q33" s="153">
        <v>11.38</v>
      </c>
      <c r="R33" s="153">
        <v>521.19000000000005</v>
      </c>
      <c r="S33" s="153">
        <v>521.19000000000005</v>
      </c>
      <c r="T33" s="153">
        <v>1301.9100000000001</v>
      </c>
      <c r="U33" s="153">
        <v>9</v>
      </c>
      <c r="V33" s="153">
        <v>9</v>
      </c>
      <c r="W33" s="153">
        <v>584.84409000000005</v>
      </c>
      <c r="X33" s="153">
        <v>648.21799999999996</v>
      </c>
      <c r="Y33" s="153">
        <v>648.21799999999996</v>
      </c>
      <c r="Z33" s="153">
        <v>817.78548999999998</v>
      </c>
      <c r="AA33" s="153">
        <v>697.13</v>
      </c>
      <c r="AB33" s="153">
        <v>1062.8109999999999</v>
      </c>
      <c r="AC33" s="153">
        <v>8.4598700000000004</v>
      </c>
      <c r="AD33" s="153">
        <v>8.0272600000000001</v>
      </c>
      <c r="AE33" s="153">
        <v>410.55045000000001</v>
      </c>
      <c r="AF33" s="153">
        <v>455.13148000000001</v>
      </c>
      <c r="AG33" s="153">
        <v>1143.1020000000001</v>
      </c>
      <c r="AH33" s="153">
        <v>7.91</v>
      </c>
      <c r="AI33" s="153">
        <v>9.1</v>
      </c>
      <c r="AJ33" s="153">
        <v>465.94952000000001</v>
      </c>
      <c r="AK33" s="153">
        <v>0</v>
      </c>
      <c r="AL33" s="153">
        <v>485.36408</v>
      </c>
      <c r="AM33" s="153">
        <v>0</v>
      </c>
      <c r="AN33" s="153">
        <v>449.77071999999998</v>
      </c>
      <c r="AO33" s="153">
        <v>0</v>
      </c>
      <c r="AP33" s="153">
        <v>269.78334000000001</v>
      </c>
      <c r="AQ33" s="153">
        <v>292.8</v>
      </c>
      <c r="AR33" s="153">
        <v>292.8</v>
      </c>
      <c r="AS33" s="153">
        <v>750.27</v>
      </c>
      <c r="AT33" s="153">
        <v>964.28049999999996</v>
      </c>
    </row>
    <row r="34" spans="1:46" ht="24" customHeight="1" x14ac:dyDescent="0.3">
      <c r="A34" s="16" t="s">
        <v>66</v>
      </c>
      <c r="B34" s="16" t="s">
        <v>817</v>
      </c>
      <c r="C34" s="153">
        <v>20</v>
      </c>
      <c r="D34" s="153">
        <v>53.05</v>
      </c>
      <c r="E34" s="153">
        <v>12.31</v>
      </c>
      <c r="F34" s="153">
        <v>0</v>
      </c>
      <c r="G34" s="153">
        <v>20.509920000000001</v>
      </c>
      <c r="H34" s="153">
        <v>70.72</v>
      </c>
      <c r="I34" s="153">
        <v>429.78</v>
      </c>
      <c r="J34" s="153">
        <v>131.74</v>
      </c>
      <c r="K34" s="153">
        <v>8.66</v>
      </c>
      <c r="L34" s="153">
        <v>6.29</v>
      </c>
      <c r="M34" s="153">
        <v>9.7789999999999999</v>
      </c>
      <c r="N34" s="153">
        <v>11.69</v>
      </c>
      <c r="O34" s="153">
        <v>11.69</v>
      </c>
      <c r="P34" s="153">
        <v>11.69</v>
      </c>
      <c r="Q34" s="153">
        <v>11.69</v>
      </c>
      <c r="R34" s="153">
        <v>204.57</v>
      </c>
      <c r="S34" s="153">
        <v>204.57</v>
      </c>
      <c r="T34" s="153">
        <v>323.29000000000002</v>
      </c>
      <c r="U34" s="153">
        <v>10</v>
      </c>
      <c r="V34" s="153">
        <v>10</v>
      </c>
      <c r="W34" s="153">
        <v>283.54723999999999</v>
      </c>
      <c r="X34" s="153">
        <v>286.01499999999999</v>
      </c>
      <c r="Y34" s="153">
        <v>286.01499999999999</v>
      </c>
      <c r="Z34" s="153">
        <v>442.88569999999999</v>
      </c>
      <c r="AA34" s="153">
        <v>763.06</v>
      </c>
      <c r="AB34" s="153">
        <v>954.23800000000006</v>
      </c>
      <c r="AC34" s="153">
        <v>6.7609199999999996</v>
      </c>
      <c r="AD34" s="153">
        <v>8.4605399999999999</v>
      </c>
      <c r="AE34" s="153">
        <v>333.71019000000001</v>
      </c>
      <c r="AF34" s="153">
        <v>409.31794000000002</v>
      </c>
      <c r="AG34" s="153">
        <v>959.18100000000004</v>
      </c>
      <c r="AH34" s="153">
        <v>8.08</v>
      </c>
      <c r="AI34" s="153">
        <v>9.15</v>
      </c>
      <c r="AJ34" s="153">
        <v>465.94952000000001</v>
      </c>
      <c r="AK34" s="153">
        <v>0</v>
      </c>
      <c r="AL34" s="153">
        <v>469.18527999999998</v>
      </c>
      <c r="AM34" s="153">
        <v>0</v>
      </c>
      <c r="AN34" s="153">
        <v>449.77071999999998</v>
      </c>
      <c r="AO34" s="153">
        <v>0</v>
      </c>
      <c r="AP34" s="153">
        <v>269.78334000000001</v>
      </c>
      <c r="AQ34" s="153">
        <v>292.8</v>
      </c>
      <c r="AR34" s="153">
        <v>292.8</v>
      </c>
      <c r="AS34" s="153">
        <v>542</v>
      </c>
      <c r="AT34" s="153">
        <v>946.84400000000005</v>
      </c>
    </row>
    <row r="35" spans="1:46" ht="24" customHeight="1" x14ac:dyDescent="0.3">
      <c r="A35" s="16" t="s">
        <v>66</v>
      </c>
      <c r="B35" s="16" t="s">
        <v>818</v>
      </c>
      <c r="C35" s="153">
        <v>20</v>
      </c>
      <c r="D35" s="153">
        <v>53.02</v>
      </c>
      <c r="E35" s="153">
        <v>12.04</v>
      </c>
      <c r="F35" s="153">
        <v>0</v>
      </c>
      <c r="G35" s="153">
        <v>20.509920000000001</v>
      </c>
      <c r="H35" s="153">
        <v>69.77</v>
      </c>
      <c r="I35" s="153">
        <v>434.8</v>
      </c>
      <c r="J35" s="153">
        <v>73.180000000000007</v>
      </c>
      <c r="K35" s="153">
        <v>7.3</v>
      </c>
      <c r="L35" s="153">
        <v>7.83</v>
      </c>
      <c r="M35" s="153">
        <v>9.3689999999999998</v>
      </c>
      <c r="N35" s="153">
        <v>12.23</v>
      </c>
      <c r="O35" s="153">
        <v>12.23</v>
      </c>
      <c r="P35" s="153">
        <v>12.23</v>
      </c>
      <c r="Q35" s="153">
        <v>12.23</v>
      </c>
      <c r="R35" s="153">
        <v>94.18</v>
      </c>
      <c r="S35" s="153">
        <v>94.18</v>
      </c>
      <c r="T35" s="153">
        <v>154.57</v>
      </c>
      <c r="U35" s="153">
        <v>10</v>
      </c>
      <c r="V35" s="153">
        <v>10</v>
      </c>
      <c r="W35" s="153">
        <v>134.94522000000001</v>
      </c>
      <c r="X35" s="153">
        <v>138.75200000000001</v>
      </c>
      <c r="Y35" s="153">
        <v>138.75200000000001</v>
      </c>
      <c r="Z35" s="153">
        <v>267.34269999999998</v>
      </c>
      <c r="AA35" s="153">
        <v>902.72</v>
      </c>
      <c r="AB35" s="153">
        <v>863.80799999999999</v>
      </c>
      <c r="AC35" s="153">
        <v>9.3249399999999998</v>
      </c>
      <c r="AD35" s="153">
        <v>9.1139600000000005</v>
      </c>
      <c r="AE35" s="153">
        <v>406.70069999999998</v>
      </c>
      <c r="AF35" s="153">
        <v>328.01411000000002</v>
      </c>
      <c r="AG35" s="153">
        <v>818.96</v>
      </c>
      <c r="AH35" s="153">
        <v>7.72</v>
      </c>
      <c r="AI35" s="153">
        <v>9.19</v>
      </c>
      <c r="AJ35" s="153">
        <v>465.94952000000001</v>
      </c>
      <c r="AK35" s="153">
        <v>0</v>
      </c>
      <c r="AL35" s="153">
        <v>469.18527999999998</v>
      </c>
      <c r="AM35" s="153">
        <v>0</v>
      </c>
      <c r="AN35" s="153">
        <v>449.77071999999998</v>
      </c>
      <c r="AO35" s="153">
        <v>0</v>
      </c>
      <c r="AP35" s="153">
        <v>269.78334000000001</v>
      </c>
      <c r="AQ35" s="153">
        <v>292.8</v>
      </c>
      <c r="AR35" s="153">
        <v>292.8</v>
      </c>
      <c r="AS35" s="153">
        <v>300.58</v>
      </c>
      <c r="AT35" s="153">
        <v>654.91449999999998</v>
      </c>
    </row>
    <row r="36" spans="1:46" ht="24" customHeight="1" x14ac:dyDescent="0.3">
      <c r="A36" s="16" t="s">
        <v>66</v>
      </c>
      <c r="B36" s="16" t="s">
        <v>819</v>
      </c>
      <c r="C36" s="153">
        <v>23</v>
      </c>
      <c r="D36" s="153">
        <v>53.05</v>
      </c>
      <c r="E36" s="153">
        <v>12.42</v>
      </c>
      <c r="F36" s="153">
        <v>0</v>
      </c>
      <c r="G36" s="153">
        <v>20.509920000000001</v>
      </c>
      <c r="H36" s="153">
        <v>70.42</v>
      </c>
      <c r="I36" s="153">
        <v>216.76</v>
      </c>
      <c r="J36" s="153">
        <v>148.38</v>
      </c>
      <c r="K36" s="153">
        <v>6.79</v>
      </c>
      <c r="L36" s="153">
        <v>10.26</v>
      </c>
      <c r="M36" s="153">
        <v>8.17</v>
      </c>
      <c r="N36" s="153">
        <v>12.24</v>
      </c>
      <c r="O36" s="153">
        <v>12.24</v>
      </c>
      <c r="P36" s="153">
        <v>12.24</v>
      </c>
      <c r="Q36" s="153">
        <v>12.24</v>
      </c>
      <c r="R36" s="153">
        <v>245.05</v>
      </c>
      <c r="S36" s="153">
        <v>245.05</v>
      </c>
      <c r="T36" s="153">
        <v>90.71</v>
      </c>
      <c r="U36" s="153">
        <v>10</v>
      </c>
      <c r="V36" s="153">
        <v>10</v>
      </c>
      <c r="W36" s="153">
        <v>101.34912</v>
      </c>
      <c r="X36" s="153">
        <v>92.296999999999997</v>
      </c>
      <c r="Y36" s="153">
        <v>92.296999999999997</v>
      </c>
      <c r="Z36" s="153">
        <v>408.21494000000001</v>
      </c>
      <c r="AA36" s="153">
        <v>529.89</v>
      </c>
      <c r="AB36" s="153">
        <v>304.12099999999998</v>
      </c>
      <c r="AC36" s="153">
        <v>7.9268700000000001</v>
      </c>
      <c r="AD36" s="153">
        <v>10.111269999999999</v>
      </c>
      <c r="AE36" s="153">
        <v>307.98059000000001</v>
      </c>
      <c r="AF36" s="153">
        <v>280.83145000000002</v>
      </c>
      <c r="AG36" s="153">
        <v>359.55700000000002</v>
      </c>
      <c r="AH36" s="153">
        <v>8.3000000000000007</v>
      </c>
      <c r="AI36" s="153">
        <v>9.43</v>
      </c>
      <c r="AJ36" s="153">
        <v>465.94952000000001</v>
      </c>
      <c r="AK36" s="153">
        <v>0</v>
      </c>
      <c r="AL36" s="153">
        <v>469.18527999999998</v>
      </c>
      <c r="AM36" s="153">
        <v>0</v>
      </c>
      <c r="AN36" s="153">
        <v>449.77071999999998</v>
      </c>
      <c r="AO36" s="153">
        <v>0</v>
      </c>
      <c r="AP36" s="153">
        <v>269.78334000000001</v>
      </c>
      <c r="AQ36" s="153">
        <v>292.8</v>
      </c>
      <c r="AR36" s="153">
        <v>292.8</v>
      </c>
      <c r="AS36" s="153">
        <v>305.04000000000002</v>
      </c>
      <c r="AT36" s="153">
        <v>527.35550000000001</v>
      </c>
    </row>
    <row r="37" spans="1:46" ht="24" customHeight="1" x14ac:dyDescent="0.3">
      <c r="A37" s="16" t="s">
        <v>66</v>
      </c>
      <c r="B37" s="16" t="s">
        <v>820</v>
      </c>
      <c r="C37" s="153">
        <v>23</v>
      </c>
      <c r="D37" s="153">
        <v>53.09</v>
      </c>
      <c r="E37" s="153">
        <v>11.93</v>
      </c>
      <c r="F37" s="153">
        <v>0</v>
      </c>
      <c r="G37" s="153">
        <v>20.509920000000001</v>
      </c>
      <c r="H37" s="153">
        <v>70.760000000000005</v>
      </c>
      <c r="I37" s="153">
        <v>151.93</v>
      </c>
      <c r="J37" s="153">
        <v>39.270000000000003</v>
      </c>
      <c r="K37" s="153">
        <v>7.67</v>
      </c>
      <c r="L37" s="153">
        <v>10.68</v>
      </c>
      <c r="M37" s="153">
        <v>7.452</v>
      </c>
      <c r="N37" s="153">
        <v>12.69</v>
      </c>
      <c r="O37" s="153">
        <v>12.69</v>
      </c>
      <c r="P37" s="153">
        <v>12.69</v>
      </c>
      <c r="Q37" s="153">
        <v>12.69</v>
      </c>
      <c r="R37" s="153">
        <v>107.63</v>
      </c>
      <c r="S37" s="153">
        <v>107.63</v>
      </c>
      <c r="T37" s="153">
        <v>113.29</v>
      </c>
      <c r="U37" s="153">
        <v>10</v>
      </c>
      <c r="V37" s="153">
        <v>10</v>
      </c>
      <c r="W37" s="153">
        <v>43.271360000000001</v>
      </c>
      <c r="X37" s="153">
        <v>76.915000000000006</v>
      </c>
      <c r="Y37" s="153">
        <v>76.915000000000006</v>
      </c>
      <c r="Z37" s="153">
        <v>353.37585000000001</v>
      </c>
      <c r="AA37" s="153">
        <v>739.49</v>
      </c>
      <c r="AB37" s="153">
        <v>264.44499999999999</v>
      </c>
      <c r="AC37" s="153">
        <v>10.847189999999999</v>
      </c>
      <c r="AD37" s="153">
        <v>10.71729</v>
      </c>
      <c r="AE37" s="153">
        <v>465.83330000000001</v>
      </c>
      <c r="AF37" s="153">
        <v>856.74721999999997</v>
      </c>
      <c r="AG37" s="153">
        <v>327.33800000000002</v>
      </c>
      <c r="AH37" s="153">
        <v>8.2899999999999991</v>
      </c>
      <c r="AI37" s="153">
        <v>8.67</v>
      </c>
      <c r="AJ37" s="153">
        <v>465.94952000000001</v>
      </c>
      <c r="AK37" s="153">
        <v>0</v>
      </c>
      <c r="AL37" s="153">
        <v>469.18527999999998</v>
      </c>
      <c r="AM37" s="153">
        <v>0</v>
      </c>
      <c r="AN37" s="153">
        <v>449.77071999999998</v>
      </c>
      <c r="AO37" s="153">
        <v>0</v>
      </c>
      <c r="AP37" s="153">
        <v>269.78334000000001</v>
      </c>
      <c r="AQ37" s="153">
        <v>292.8</v>
      </c>
      <c r="AR37" s="153">
        <v>292.8</v>
      </c>
      <c r="AS37" s="153">
        <v>288.95</v>
      </c>
      <c r="AT37" s="153">
        <v>181.51499999999999</v>
      </c>
    </row>
    <row r="38" spans="1:46" ht="24" customHeight="1" x14ac:dyDescent="0.3">
      <c r="A38" s="16" t="s">
        <v>66</v>
      </c>
      <c r="B38" s="16" t="s">
        <v>821</v>
      </c>
      <c r="C38" s="153">
        <v>21</v>
      </c>
      <c r="D38" s="153">
        <v>53.08</v>
      </c>
      <c r="E38" s="153">
        <v>12.1</v>
      </c>
      <c r="F38" s="153">
        <v>0</v>
      </c>
      <c r="G38" s="153">
        <v>20.509920000000001</v>
      </c>
      <c r="H38" s="153">
        <v>71.849999999999994</v>
      </c>
      <c r="I38" s="153">
        <v>196.45</v>
      </c>
      <c r="J38" s="153">
        <v>28.44</v>
      </c>
      <c r="K38" s="153">
        <v>8.06</v>
      </c>
      <c r="L38" s="153">
        <v>11.56</v>
      </c>
      <c r="M38" s="153">
        <v>7.2750000000000004</v>
      </c>
      <c r="N38" s="153">
        <v>12.66</v>
      </c>
      <c r="O38" s="153">
        <v>12.66</v>
      </c>
      <c r="P38" s="153">
        <v>12.66</v>
      </c>
      <c r="Q38" s="153">
        <v>12.66</v>
      </c>
      <c r="R38" s="153">
        <v>71.010000000000005</v>
      </c>
      <c r="S38" s="153">
        <v>71.010000000000005</v>
      </c>
      <c r="T38" s="153">
        <v>83.5</v>
      </c>
      <c r="U38" s="153">
        <v>10</v>
      </c>
      <c r="V38" s="153">
        <v>10</v>
      </c>
      <c r="W38" s="153">
        <v>49.639380000000003</v>
      </c>
      <c r="X38" s="153">
        <v>67.221000000000004</v>
      </c>
      <c r="Y38" s="153">
        <v>67.221000000000004</v>
      </c>
      <c r="Z38" s="153">
        <v>446.58931000000001</v>
      </c>
      <c r="AA38" s="153">
        <v>446.9</v>
      </c>
      <c r="AB38" s="153">
        <v>122.866</v>
      </c>
      <c r="AC38" s="153">
        <v>9.2678700000000003</v>
      </c>
      <c r="AD38" s="153">
        <v>10.87147</v>
      </c>
      <c r="AE38" s="153">
        <v>190.73848000000001</v>
      </c>
      <c r="AF38" s="153">
        <v>247.36207999999999</v>
      </c>
      <c r="AG38" s="153">
        <v>146.31899999999999</v>
      </c>
      <c r="AH38" s="153">
        <v>8.6</v>
      </c>
      <c r="AI38" s="153">
        <v>8.9700000000000006</v>
      </c>
      <c r="AJ38" s="153">
        <v>465.94952000000001</v>
      </c>
      <c r="AK38" s="153">
        <v>0</v>
      </c>
      <c r="AL38" s="153">
        <v>469.18527999999998</v>
      </c>
      <c r="AM38" s="153">
        <v>0</v>
      </c>
      <c r="AN38" s="153">
        <v>449.77071999999998</v>
      </c>
      <c r="AO38" s="153">
        <v>0</v>
      </c>
      <c r="AP38" s="153">
        <v>269.78334000000001</v>
      </c>
      <c r="AQ38" s="153">
        <v>292.8</v>
      </c>
      <c r="AR38" s="153">
        <v>292.8</v>
      </c>
      <c r="AS38" s="153">
        <v>251.85</v>
      </c>
      <c r="AT38" s="153">
        <v>200.04300000000001</v>
      </c>
    </row>
    <row r="39" spans="1:46" ht="24" customHeight="1" x14ac:dyDescent="0.3">
      <c r="A39" s="18" t="s">
        <v>66</v>
      </c>
      <c r="B39" s="18" t="s">
        <v>822</v>
      </c>
      <c r="C39" s="154">
        <v>21</v>
      </c>
      <c r="D39" s="154">
        <v>53.06</v>
      </c>
      <c r="E39" s="154">
        <v>11.38</v>
      </c>
      <c r="F39" s="154">
        <v>0</v>
      </c>
      <c r="G39" s="154">
        <v>20.509920000000001</v>
      </c>
      <c r="H39" s="154">
        <v>70.5</v>
      </c>
      <c r="I39" s="154">
        <v>64.59</v>
      </c>
      <c r="J39" s="154">
        <v>123.12</v>
      </c>
      <c r="K39" s="154">
        <v>7.11</v>
      </c>
      <c r="L39" s="154">
        <v>10.73</v>
      </c>
      <c r="M39" s="154">
        <v>7.3920000000000003</v>
      </c>
      <c r="N39" s="154">
        <v>13.26</v>
      </c>
      <c r="O39" s="154">
        <v>13.26</v>
      </c>
      <c r="P39" s="154">
        <v>13.26</v>
      </c>
      <c r="Q39" s="154">
        <v>13.26</v>
      </c>
      <c r="R39" s="154">
        <v>86.39</v>
      </c>
      <c r="S39" s="154">
        <v>86.39</v>
      </c>
      <c r="T39" s="154">
        <v>74.86</v>
      </c>
      <c r="U39" s="154">
        <v>11</v>
      </c>
      <c r="V39" s="154">
        <v>9</v>
      </c>
      <c r="W39" s="154">
        <v>57.285170000000001</v>
      </c>
      <c r="X39" s="154">
        <v>53.149000000000001</v>
      </c>
      <c r="Y39" s="154">
        <v>53.149000000000001</v>
      </c>
      <c r="Z39" s="154">
        <v>394.09375</v>
      </c>
      <c r="AA39" s="154">
        <v>471.32</v>
      </c>
      <c r="AB39" s="154">
        <v>65.558999999999997</v>
      </c>
      <c r="AC39" s="154">
        <v>11.015919999999999</v>
      </c>
      <c r="AD39" s="154">
        <v>11.75746</v>
      </c>
      <c r="AE39" s="154">
        <v>55.826569999999997</v>
      </c>
      <c r="AF39" s="154">
        <v>57.745690000000003</v>
      </c>
      <c r="AG39" s="154">
        <v>67.450999999999993</v>
      </c>
      <c r="AH39" s="154">
        <v>7.95</v>
      </c>
      <c r="AI39" s="154">
        <v>9.26</v>
      </c>
      <c r="AJ39" s="154">
        <v>465.94952000000001</v>
      </c>
      <c r="AK39" s="154">
        <v>0</v>
      </c>
      <c r="AL39" s="154">
        <v>469.18527999999998</v>
      </c>
      <c r="AM39" s="154">
        <v>0</v>
      </c>
      <c r="AN39" s="154">
        <v>449.77071999999998</v>
      </c>
      <c r="AO39" s="154">
        <v>0</v>
      </c>
      <c r="AP39" s="154">
        <v>269.78334000000001</v>
      </c>
      <c r="AQ39" s="154">
        <v>292.8</v>
      </c>
      <c r="AR39" s="154">
        <v>292.8</v>
      </c>
      <c r="AS39" s="154">
        <v>82.31</v>
      </c>
      <c r="AT39" s="154">
        <v>89.247</v>
      </c>
    </row>
    <row r="40" spans="1:46" ht="24" customHeight="1" x14ac:dyDescent="0.3">
      <c r="A40" s="13" t="s">
        <v>66</v>
      </c>
      <c r="B40" s="13" t="s">
        <v>823</v>
      </c>
      <c r="C40" s="152">
        <v>21</v>
      </c>
      <c r="D40" s="152">
        <v>53.06</v>
      </c>
      <c r="E40" s="152">
        <v>12.56</v>
      </c>
      <c r="F40" s="152">
        <v>7.81</v>
      </c>
      <c r="G40" s="152">
        <v>20.52534</v>
      </c>
      <c r="H40" s="152">
        <v>73.7</v>
      </c>
      <c r="I40" s="152">
        <v>64.45</v>
      </c>
      <c r="J40" s="152">
        <v>103.64</v>
      </c>
      <c r="K40" s="152">
        <v>6.68</v>
      </c>
      <c r="L40" s="152">
        <v>10.08</v>
      </c>
      <c r="M40" s="152">
        <v>8.8930000000000007</v>
      </c>
      <c r="N40" s="152">
        <v>13.15</v>
      </c>
      <c r="O40" s="152">
        <v>13.15</v>
      </c>
      <c r="P40" s="152">
        <v>13.15</v>
      </c>
      <c r="Q40" s="152">
        <v>13.15</v>
      </c>
      <c r="R40" s="152">
        <v>157.33000000000001</v>
      </c>
      <c r="S40" s="152">
        <v>157.33000000000001</v>
      </c>
      <c r="T40" s="152">
        <v>52.36</v>
      </c>
      <c r="U40" s="152">
        <v>10</v>
      </c>
      <c r="V40" s="152">
        <v>9</v>
      </c>
      <c r="W40" s="152">
        <v>34.928429999999999</v>
      </c>
      <c r="X40" s="152">
        <v>34.329000000000001</v>
      </c>
      <c r="Y40" s="152">
        <v>34.329000000000001</v>
      </c>
      <c r="Z40" s="152">
        <v>201.69497000000001</v>
      </c>
      <c r="AA40" s="152">
        <v>204.53</v>
      </c>
      <c r="AB40" s="152">
        <v>106.565</v>
      </c>
      <c r="AC40" s="152">
        <v>10.39438</v>
      </c>
      <c r="AD40" s="152">
        <v>11.42249</v>
      </c>
      <c r="AE40" s="152">
        <v>34.832839999999997</v>
      </c>
      <c r="AF40" s="152">
        <v>34.86206</v>
      </c>
      <c r="AG40" s="152">
        <v>85.299000000000007</v>
      </c>
      <c r="AH40" s="152">
        <v>8.81</v>
      </c>
      <c r="AI40" s="152">
        <v>10.199999999999999</v>
      </c>
      <c r="AJ40" s="152">
        <v>465.94952000000001</v>
      </c>
      <c r="AK40" s="152">
        <v>0</v>
      </c>
      <c r="AL40" s="152">
        <v>469.18527999999998</v>
      </c>
      <c r="AM40" s="152">
        <v>0</v>
      </c>
      <c r="AN40" s="152">
        <v>449.77071999999998</v>
      </c>
      <c r="AO40" s="152">
        <v>0</v>
      </c>
      <c r="AP40" s="152">
        <v>269.78334000000001</v>
      </c>
      <c r="AQ40" s="152">
        <v>292.8</v>
      </c>
      <c r="AR40" s="152">
        <v>292.8</v>
      </c>
      <c r="AS40" s="152">
        <v>32.549999999999997</v>
      </c>
      <c r="AT40" s="152">
        <v>42.442500000000003</v>
      </c>
    </row>
    <row r="41" spans="1:46" ht="24" customHeight="1" x14ac:dyDescent="0.3">
      <c r="A41" s="16" t="s">
        <v>66</v>
      </c>
      <c r="B41" s="16" t="s">
        <v>824</v>
      </c>
      <c r="C41" s="153">
        <v>21</v>
      </c>
      <c r="D41" s="153">
        <v>53.02</v>
      </c>
      <c r="E41" s="153">
        <v>11.35</v>
      </c>
      <c r="F41" s="153">
        <v>38.979999999999997</v>
      </c>
      <c r="G41" s="153">
        <v>20.52534</v>
      </c>
      <c r="H41" s="153">
        <v>60.41</v>
      </c>
      <c r="I41" s="153">
        <v>27.47</v>
      </c>
      <c r="J41" s="153">
        <v>43.48</v>
      </c>
      <c r="K41" s="153">
        <v>7.12</v>
      </c>
      <c r="L41" s="153">
        <v>9.1199999999999992</v>
      </c>
      <c r="M41" s="153">
        <v>9.048</v>
      </c>
      <c r="N41" s="153">
        <v>12.88</v>
      </c>
      <c r="O41" s="153">
        <v>12.88</v>
      </c>
      <c r="P41" s="153">
        <v>12.88</v>
      </c>
      <c r="Q41" s="153">
        <v>12.88</v>
      </c>
      <c r="R41" s="153">
        <v>83.3</v>
      </c>
      <c r="S41" s="153">
        <v>83.3</v>
      </c>
      <c r="T41" s="153">
        <v>37.36</v>
      </c>
      <c r="U41" s="153">
        <v>10</v>
      </c>
      <c r="V41" s="153">
        <v>10</v>
      </c>
      <c r="W41" s="153">
        <v>33.392290000000003</v>
      </c>
      <c r="X41" s="153">
        <v>34.920999999999999</v>
      </c>
      <c r="Y41" s="153">
        <v>34.920999999999999</v>
      </c>
      <c r="Z41" s="153">
        <v>148.65282999999999</v>
      </c>
      <c r="AA41" s="153">
        <v>86.89</v>
      </c>
      <c r="AB41" s="153">
        <v>99.337999999999994</v>
      </c>
      <c r="AC41" s="153">
        <v>13.16621</v>
      </c>
      <c r="AD41" s="153">
        <v>12.02746</v>
      </c>
      <c r="AE41" s="153">
        <v>38.344740000000002</v>
      </c>
      <c r="AF41" s="153">
        <v>70.395709999999994</v>
      </c>
      <c r="AG41" s="153">
        <v>72.263999999999996</v>
      </c>
      <c r="AH41" s="153">
        <v>10.58</v>
      </c>
      <c r="AI41" s="153">
        <v>11.05</v>
      </c>
      <c r="AJ41" s="153">
        <v>465.94952000000001</v>
      </c>
      <c r="AK41" s="153">
        <v>0</v>
      </c>
      <c r="AL41" s="153">
        <v>469.18527999999998</v>
      </c>
      <c r="AM41" s="153">
        <v>0</v>
      </c>
      <c r="AN41" s="153">
        <v>449.77071999999998</v>
      </c>
      <c r="AO41" s="153">
        <v>0</v>
      </c>
      <c r="AP41" s="153">
        <v>269.78334000000001</v>
      </c>
      <c r="AQ41" s="153">
        <v>292.8</v>
      </c>
      <c r="AR41" s="153">
        <v>292.8</v>
      </c>
      <c r="AS41" s="153">
        <v>35.729999999999997</v>
      </c>
      <c r="AT41" s="153">
        <v>31.303999999999998</v>
      </c>
    </row>
    <row r="42" spans="1:46" ht="24" customHeight="1" x14ac:dyDescent="0.3">
      <c r="A42" s="16" t="s">
        <v>66</v>
      </c>
      <c r="B42" s="16" t="s">
        <v>825</v>
      </c>
      <c r="C42" s="153">
        <v>21</v>
      </c>
      <c r="D42" s="153">
        <v>50.94</v>
      </c>
      <c r="E42" s="153">
        <v>14.58</v>
      </c>
      <c r="F42" s="153">
        <v>25.08</v>
      </c>
      <c r="G42" s="153">
        <v>20.52534</v>
      </c>
      <c r="H42" s="153">
        <v>69.180000000000007</v>
      </c>
      <c r="I42" s="153">
        <v>39.57</v>
      </c>
      <c r="J42" s="153">
        <v>46.29</v>
      </c>
      <c r="K42" s="153">
        <v>7.21</v>
      </c>
      <c r="L42" s="153">
        <v>8.26</v>
      </c>
      <c r="M42" s="153">
        <v>9.4879999999999995</v>
      </c>
      <c r="N42" s="153">
        <v>13.04</v>
      </c>
      <c r="O42" s="153">
        <v>13.04</v>
      </c>
      <c r="P42" s="153">
        <v>13.04</v>
      </c>
      <c r="Q42" s="153">
        <v>13.04</v>
      </c>
      <c r="R42" s="153">
        <v>20.12</v>
      </c>
      <c r="S42" s="153">
        <v>20.12</v>
      </c>
      <c r="T42" s="153">
        <v>28.5</v>
      </c>
      <c r="U42" s="153">
        <v>10</v>
      </c>
      <c r="V42" s="153">
        <v>9</v>
      </c>
      <c r="W42" s="153">
        <v>11.98241</v>
      </c>
      <c r="X42" s="153">
        <v>17.274000000000001</v>
      </c>
      <c r="Y42" s="153">
        <v>17.274000000000001</v>
      </c>
      <c r="Z42" s="153">
        <v>64.143950000000004</v>
      </c>
      <c r="AA42" s="153">
        <v>39.700000000000003</v>
      </c>
      <c r="AB42" s="153">
        <v>64.411000000000001</v>
      </c>
      <c r="AC42" s="153">
        <v>10.239520000000001</v>
      </c>
      <c r="AD42" s="153">
        <v>12.261049999999999</v>
      </c>
      <c r="AE42" s="153">
        <v>35.39611</v>
      </c>
      <c r="AF42" s="153">
        <v>52.536119999999997</v>
      </c>
      <c r="AG42" s="153">
        <v>51.857999999999997</v>
      </c>
      <c r="AH42" s="153">
        <v>9.76</v>
      </c>
      <c r="AI42" s="153">
        <v>10.39</v>
      </c>
      <c r="AJ42" s="153">
        <v>465.94952000000001</v>
      </c>
      <c r="AK42" s="153">
        <v>0</v>
      </c>
      <c r="AL42" s="153">
        <v>469.18527999999998</v>
      </c>
      <c r="AM42" s="153">
        <v>0</v>
      </c>
      <c r="AN42" s="153">
        <v>443.29919999999998</v>
      </c>
      <c r="AO42" s="153">
        <v>0</v>
      </c>
      <c r="AP42" s="153">
        <v>269.78334000000001</v>
      </c>
      <c r="AQ42" s="153">
        <v>292.8</v>
      </c>
      <c r="AR42" s="153">
        <v>292.8</v>
      </c>
      <c r="AS42" s="153">
        <v>14.19</v>
      </c>
      <c r="AT42" s="153">
        <v>12.7035</v>
      </c>
    </row>
    <row r="43" spans="1:46" ht="24" customHeight="1" x14ac:dyDescent="0.3">
      <c r="A43" s="16" t="s">
        <v>66</v>
      </c>
      <c r="B43" s="16" t="s">
        <v>826</v>
      </c>
      <c r="C43" s="153">
        <v>21</v>
      </c>
      <c r="D43" s="153">
        <v>53.09</v>
      </c>
      <c r="E43" s="153">
        <v>13.25</v>
      </c>
      <c r="F43" s="153">
        <v>23.84</v>
      </c>
      <c r="G43" s="153">
        <v>20.52534</v>
      </c>
      <c r="H43" s="153">
        <v>69.709999999999994</v>
      </c>
      <c r="I43" s="153">
        <v>24.42</v>
      </c>
      <c r="J43" s="153">
        <v>48.78</v>
      </c>
      <c r="K43" s="153">
        <v>7.44</v>
      </c>
      <c r="L43" s="153">
        <v>7.63</v>
      </c>
      <c r="M43" s="153">
        <v>8.6920000000000002</v>
      </c>
      <c r="N43" s="153">
        <v>12.28</v>
      </c>
      <c r="O43" s="153">
        <v>12.28</v>
      </c>
      <c r="P43" s="153">
        <v>12.28</v>
      </c>
      <c r="Q43" s="153">
        <v>12.28</v>
      </c>
      <c r="R43" s="153">
        <v>4.63</v>
      </c>
      <c r="S43" s="153">
        <v>4.63</v>
      </c>
      <c r="T43" s="153">
        <v>8.7899999999999991</v>
      </c>
      <c r="U43" s="153">
        <v>10</v>
      </c>
      <c r="V43" s="153">
        <v>10</v>
      </c>
      <c r="W43" s="153">
        <v>1.7469699999999999</v>
      </c>
      <c r="X43" s="153">
        <v>5.8739999999999997</v>
      </c>
      <c r="Y43" s="153">
        <v>5.8739999999999997</v>
      </c>
      <c r="Z43" s="153">
        <v>33.120869999999996</v>
      </c>
      <c r="AA43" s="153">
        <v>14.34</v>
      </c>
      <c r="AB43" s="153">
        <v>5.2489999999999997</v>
      </c>
      <c r="AC43" s="153">
        <v>11.99098</v>
      </c>
      <c r="AD43" s="153">
        <v>12.061</v>
      </c>
      <c r="AE43" s="153">
        <v>24.414729999999999</v>
      </c>
      <c r="AF43" s="153">
        <v>23.837260000000001</v>
      </c>
      <c r="AG43" s="153">
        <v>0</v>
      </c>
      <c r="AH43" s="153">
        <v>9.74</v>
      </c>
      <c r="AI43" s="153">
        <v>10.08</v>
      </c>
      <c r="AJ43" s="153">
        <v>465.94952000000001</v>
      </c>
      <c r="AK43" s="153">
        <v>161.78802999999999</v>
      </c>
      <c r="AL43" s="153">
        <v>469.18527999999998</v>
      </c>
      <c r="AM43" s="153">
        <v>0</v>
      </c>
      <c r="AN43" s="153">
        <v>449.77071999999998</v>
      </c>
      <c r="AO43" s="153">
        <v>0</v>
      </c>
      <c r="AP43" s="153">
        <v>269.78334000000001</v>
      </c>
      <c r="AQ43" s="153">
        <v>292.8</v>
      </c>
      <c r="AR43" s="153">
        <v>292.8</v>
      </c>
      <c r="AS43" s="153">
        <v>7.93</v>
      </c>
      <c r="AT43" s="153">
        <v>1.413</v>
      </c>
    </row>
    <row r="44" spans="1:46" ht="24" customHeight="1" x14ac:dyDescent="0.3">
      <c r="A44" s="16" t="s">
        <v>66</v>
      </c>
      <c r="B44" s="16" t="s">
        <v>827</v>
      </c>
      <c r="C44" s="153">
        <v>21</v>
      </c>
      <c r="D44" s="153">
        <v>50.99</v>
      </c>
      <c r="E44" s="153">
        <v>12.44</v>
      </c>
      <c r="F44" s="153">
        <v>26.04</v>
      </c>
      <c r="G44" s="153">
        <v>20.52534</v>
      </c>
      <c r="H44" s="153">
        <v>62.6</v>
      </c>
      <c r="I44" s="153">
        <v>3.24</v>
      </c>
      <c r="J44" s="153">
        <v>9.35</v>
      </c>
      <c r="K44" s="153">
        <v>6.85</v>
      </c>
      <c r="L44" s="153">
        <v>7.03</v>
      </c>
      <c r="M44" s="153">
        <v>8.7040000000000006</v>
      </c>
      <c r="N44" s="153">
        <v>12.02</v>
      </c>
      <c r="O44" s="153">
        <v>12.02</v>
      </c>
      <c r="P44" s="153">
        <v>12.02</v>
      </c>
      <c r="Q44" s="153">
        <v>12.02</v>
      </c>
      <c r="R44" s="153">
        <v>5.45</v>
      </c>
      <c r="S44" s="153">
        <v>5.45</v>
      </c>
      <c r="T44" s="153">
        <v>1</v>
      </c>
      <c r="U44" s="153">
        <v>9</v>
      </c>
      <c r="V44" s="153">
        <v>9</v>
      </c>
      <c r="W44" s="153">
        <v>0</v>
      </c>
      <c r="X44" s="153">
        <v>0</v>
      </c>
      <c r="Y44" s="153">
        <v>0</v>
      </c>
      <c r="Z44" s="153">
        <v>18.561520000000002</v>
      </c>
      <c r="AA44" s="153">
        <v>3.17</v>
      </c>
      <c r="AB44" s="153">
        <v>0</v>
      </c>
      <c r="AC44" s="153">
        <v>10.192819999999999</v>
      </c>
      <c r="AD44" s="153">
        <v>11.276149999999999</v>
      </c>
      <c r="AE44" s="153">
        <v>2.7809200000000001</v>
      </c>
      <c r="AF44" s="153">
        <v>2.98698</v>
      </c>
      <c r="AG44" s="153">
        <v>0</v>
      </c>
      <c r="AH44" s="153">
        <v>9.91</v>
      </c>
      <c r="AI44" s="153">
        <v>10.08</v>
      </c>
      <c r="AJ44" s="153">
        <v>475.65679999999998</v>
      </c>
      <c r="AK44" s="153">
        <v>197.38139000000001</v>
      </c>
      <c r="AL44" s="153">
        <v>427.12038999999999</v>
      </c>
      <c r="AM44" s="153">
        <v>0</v>
      </c>
      <c r="AN44" s="153">
        <v>330.04757999999998</v>
      </c>
      <c r="AO44" s="153">
        <v>0</v>
      </c>
      <c r="AP44" s="153">
        <v>269.78334000000001</v>
      </c>
      <c r="AQ44" s="153">
        <v>292.8</v>
      </c>
      <c r="AR44" s="153">
        <v>292.8</v>
      </c>
      <c r="AS44" s="153">
        <v>0</v>
      </c>
      <c r="AT44" s="153">
        <v>5.0000000000000001E-3</v>
      </c>
    </row>
    <row r="45" spans="1:46" ht="24" customHeight="1" x14ac:dyDescent="0.3">
      <c r="A45" s="16" t="s">
        <v>66</v>
      </c>
      <c r="B45" s="16" t="s">
        <v>828</v>
      </c>
      <c r="C45" s="153">
        <v>21</v>
      </c>
      <c r="D45" s="153">
        <v>53.12</v>
      </c>
      <c r="E45" s="153">
        <v>12.78</v>
      </c>
      <c r="F45" s="153">
        <v>26.04</v>
      </c>
      <c r="G45" s="153">
        <v>20.52534</v>
      </c>
      <c r="H45" s="153">
        <v>71.27</v>
      </c>
      <c r="I45" s="153">
        <v>0</v>
      </c>
      <c r="J45" s="153">
        <v>0</v>
      </c>
      <c r="K45" s="153">
        <v>7.89</v>
      </c>
      <c r="L45" s="153">
        <v>7.18</v>
      </c>
      <c r="M45" s="153">
        <v>8.7609999999999992</v>
      </c>
      <c r="N45" s="153">
        <v>11.26</v>
      </c>
      <c r="O45" s="153">
        <v>11.26</v>
      </c>
      <c r="P45" s="153">
        <v>11.26</v>
      </c>
      <c r="Q45" s="153">
        <v>11.26</v>
      </c>
      <c r="R45" s="153">
        <v>0</v>
      </c>
      <c r="S45" s="153">
        <v>0</v>
      </c>
      <c r="T45" s="153">
        <v>0</v>
      </c>
      <c r="U45" s="153">
        <v>9</v>
      </c>
      <c r="V45" s="153">
        <v>9</v>
      </c>
      <c r="W45" s="153">
        <v>0</v>
      </c>
      <c r="X45" s="153">
        <v>0</v>
      </c>
      <c r="Y45" s="153">
        <v>0</v>
      </c>
      <c r="Z45" s="153">
        <v>7.2150100000000004</v>
      </c>
      <c r="AA45" s="153">
        <v>0</v>
      </c>
      <c r="AB45" s="153">
        <v>0</v>
      </c>
      <c r="AC45" s="153">
        <v>9.9509299999999996</v>
      </c>
      <c r="AD45" s="153">
        <v>9.4510799999999993</v>
      </c>
      <c r="AE45" s="153">
        <v>0</v>
      </c>
      <c r="AF45" s="153">
        <v>0</v>
      </c>
      <c r="AG45" s="153">
        <v>0</v>
      </c>
      <c r="AH45" s="153">
        <v>9.9700000000000006</v>
      </c>
      <c r="AI45" s="153">
        <v>10.55</v>
      </c>
      <c r="AJ45" s="153">
        <v>475.65679999999998</v>
      </c>
      <c r="AK45" s="153">
        <v>239.44628</v>
      </c>
      <c r="AL45" s="153">
        <v>459.47800000000001</v>
      </c>
      <c r="AM45" s="153">
        <v>0</v>
      </c>
      <c r="AN45" s="153">
        <v>449.77071999999998</v>
      </c>
      <c r="AO45" s="153">
        <v>0</v>
      </c>
      <c r="AP45" s="153">
        <v>269.78334000000001</v>
      </c>
      <c r="AQ45" s="153">
        <v>292.8</v>
      </c>
      <c r="AR45" s="153">
        <v>292.8</v>
      </c>
      <c r="AS45" s="153">
        <v>0</v>
      </c>
      <c r="AT45" s="153">
        <v>3.0499999999999999E-2</v>
      </c>
    </row>
    <row r="46" spans="1:46" ht="24" customHeight="1" x14ac:dyDescent="0.3">
      <c r="A46" s="16" t="s">
        <v>66</v>
      </c>
      <c r="B46" s="16" t="s">
        <v>829</v>
      </c>
      <c r="C46" s="153">
        <v>21</v>
      </c>
      <c r="D46" s="153">
        <v>53.09</v>
      </c>
      <c r="E46" s="153">
        <v>11.84</v>
      </c>
      <c r="F46" s="153">
        <v>24.96</v>
      </c>
      <c r="G46" s="153">
        <v>20.52534</v>
      </c>
      <c r="H46" s="153">
        <v>70.78</v>
      </c>
      <c r="I46" s="153">
        <v>0</v>
      </c>
      <c r="J46" s="153">
        <v>0</v>
      </c>
      <c r="K46" s="153">
        <v>6.98</v>
      </c>
      <c r="L46" s="153">
        <v>6.25</v>
      </c>
      <c r="M46" s="153">
        <v>8.99</v>
      </c>
      <c r="N46" s="153">
        <v>10.97</v>
      </c>
      <c r="O46" s="153">
        <v>10.97</v>
      </c>
      <c r="P46" s="153">
        <v>10.97</v>
      </c>
      <c r="Q46" s="153">
        <v>10.97</v>
      </c>
      <c r="R46" s="153">
        <v>0</v>
      </c>
      <c r="S46" s="153">
        <v>0</v>
      </c>
      <c r="T46" s="153">
        <v>0</v>
      </c>
      <c r="U46" s="153">
        <v>9</v>
      </c>
      <c r="V46" s="153">
        <v>9</v>
      </c>
      <c r="W46" s="153">
        <v>0</v>
      </c>
      <c r="X46" s="153">
        <v>0</v>
      </c>
      <c r="Y46" s="153">
        <v>0</v>
      </c>
      <c r="Z46" s="153">
        <v>0.44701999999999997</v>
      </c>
      <c r="AA46" s="153">
        <v>0</v>
      </c>
      <c r="AB46" s="153">
        <v>0</v>
      </c>
      <c r="AC46" s="153">
        <v>10.02294</v>
      </c>
      <c r="AD46" s="153">
        <v>1.9530000000000001</v>
      </c>
      <c r="AE46" s="153">
        <v>0</v>
      </c>
      <c r="AF46" s="153">
        <v>0</v>
      </c>
      <c r="AG46" s="153">
        <v>0</v>
      </c>
      <c r="AH46" s="153">
        <v>9.7899999999999991</v>
      </c>
      <c r="AI46" s="153">
        <v>10.119999999999999</v>
      </c>
      <c r="AJ46" s="153">
        <v>475.65679999999998</v>
      </c>
      <c r="AK46" s="153">
        <v>239.44628</v>
      </c>
      <c r="AL46" s="153">
        <v>459.47800000000001</v>
      </c>
      <c r="AM46" s="153">
        <v>0</v>
      </c>
      <c r="AN46" s="153">
        <v>449.77071999999998</v>
      </c>
      <c r="AO46" s="153">
        <v>0</v>
      </c>
      <c r="AP46" s="153">
        <v>269.78334000000001</v>
      </c>
      <c r="AQ46" s="153">
        <v>292.8</v>
      </c>
      <c r="AR46" s="153">
        <v>292.8</v>
      </c>
      <c r="AS46" s="153">
        <v>0</v>
      </c>
      <c r="AT46" s="153">
        <v>2.35E-2</v>
      </c>
    </row>
    <row r="47" spans="1:46" ht="24" customHeight="1" x14ac:dyDescent="0.3">
      <c r="A47" s="18" t="s">
        <v>66</v>
      </c>
      <c r="B47" s="18" t="s">
        <v>830</v>
      </c>
      <c r="C47" s="154">
        <v>21</v>
      </c>
      <c r="D47" s="154">
        <v>49.75</v>
      </c>
      <c r="E47" s="154">
        <v>12.94</v>
      </c>
      <c r="F47" s="154">
        <v>25.35</v>
      </c>
      <c r="G47" s="154">
        <v>20.52534</v>
      </c>
      <c r="H47" s="154">
        <v>70.63</v>
      </c>
      <c r="I47" s="154"/>
      <c r="J47" s="154"/>
      <c r="K47" s="154">
        <v>8.07</v>
      </c>
      <c r="L47" s="154">
        <v>6.05</v>
      </c>
      <c r="M47" s="154">
        <v>8.0779999999999994</v>
      </c>
      <c r="N47" s="154">
        <v>10.64</v>
      </c>
      <c r="O47" s="154">
        <v>10.64</v>
      </c>
      <c r="P47" s="154">
        <v>10.64</v>
      </c>
      <c r="Q47" s="154">
        <v>10.64</v>
      </c>
      <c r="R47" s="154"/>
      <c r="S47" s="154"/>
      <c r="T47" s="154"/>
      <c r="U47" s="154">
        <v>8</v>
      </c>
      <c r="V47" s="154">
        <v>9</v>
      </c>
      <c r="W47" s="154"/>
      <c r="X47" s="154"/>
      <c r="Y47" s="154"/>
      <c r="Z47" s="154"/>
      <c r="AA47" s="154"/>
      <c r="AB47" s="154"/>
      <c r="AC47" s="154">
        <v>8.7715899999999998</v>
      </c>
      <c r="AD47" s="154">
        <v>10.3194</v>
      </c>
      <c r="AE47" s="154"/>
      <c r="AF47" s="154"/>
      <c r="AG47" s="154"/>
      <c r="AH47" s="154">
        <v>10</v>
      </c>
      <c r="AI47" s="154">
        <v>10.83</v>
      </c>
      <c r="AJ47" s="154">
        <v>475.65679999999998</v>
      </c>
      <c r="AK47" s="154">
        <v>281.51116999999999</v>
      </c>
      <c r="AL47" s="154">
        <v>459.47800000000001</v>
      </c>
      <c r="AM47" s="154">
        <v>0</v>
      </c>
      <c r="AN47" s="154">
        <v>449.77071999999998</v>
      </c>
      <c r="AO47" s="154">
        <v>0</v>
      </c>
      <c r="AP47" s="154">
        <v>269.78334000000001</v>
      </c>
      <c r="AQ47" s="154">
        <v>292.8</v>
      </c>
      <c r="AR47" s="154">
        <v>292.8</v>
      </c>
      <c r="AS47" s="154"/>
      <c r="AT47" s="154"/>
    </row>
    <row r="48" spans="1:46" ht="24" customHeight="1" x14ac:dyDescent="0.3">
      <c r="A48" s="13" t="s">
        <v>66</v>
      </c>
      <c r="B48" s="13" t="s">
        <v>831</v>
      </c>
      <c r="C48" s="152">
        <v>21</v>
      </c>
      <c r="D48" s="152">
        <v>50.33</v>
      </c>
      <c r="E48" s="152">
        <v>12.23</v>
      </c>
      <c r="F48" s="152">
        <v>25.09</v>
      </c>
      <c r="G48" s="152">
        <v>20.52534</v>
      </c>
      <c r="H48" s="152">
        <v>67.930000000000007</v>
      </c>
      <c r="I48" s="152"/>
      <c r="J48" s="152"/>
      <c r="K48" s="152">
        <v>9.33</v>
      </c>
      <c r="L48" s="152">
        <v>6.69</v>
      </c>
      <c r="M48" s="152">
        <v>7.9809999999999999</v>
      </c>
      <c r="N48" s="152">
        <v>10.97</v>
      </c>
      <c r="O48" s="152">
        <v>10.97</v>
      </c>
      <c r="P48" s="152">
        <v>10.97</v>
      </c>
      <c r="Q48" s="152">
        <v>10.97</v>
      </c>
      <c r="R48" s="152"/>
      <c r="S48" s="152"/>
      <c r="T48" s="152"/>
      <c r="U48" s="152">
        <v>8</v>
      </c>
      <c r="V48" s="152">
        <v>8</v>
      </c>
      <c r="W48" s="152"/>
      <c r="X48" s="152"/>
      <c r="Y48" s="152"/>
      <c r="Z48" s="152"/>
      <c r="AA48" s="152"/>
      <c r="AB48" s="152"/>
      <c r="AC48" s="152">
        <v>10.53889</v>
      </c>
      <c r="AD48" s="152">
        <v>8.9327199999999998</v>
      </c>
      <c r="AE48" s="152"/>
      <c r="AF48" s="152"/>
      <c r="AG48" s="152"/>
      <c r="AH48" s="152">
        <v>10.56</v>
      </c>
      <c r="AI48" s="152">
        <v>10.57</v>
      </c>
      <c r="AJ48" s="152">
        <v>475.65679999999998</v>
      </c>
      <c r="AK48" s="152">
        <v>381.81974000000002</v>
      </c>
      <c r="AL48" s="152">
        <v>459.47800000000001</v>
      </c>
      <c r="AM48" s="152">
        <v>0</v>
      </c>
      <c r="AN48" s="152">
        <v>449.77071999999998</v>
      </c>
      <c r="AO48" s="152">
        <v>0</v>
      </c>
      <c r="AP48" s="152">
        <v>269.78334000000001</v>
      </c>
      <c r="AQ48" s="152">
        <v>292.8</v>
      </c>
      <c r="AR48" s="152">
        <v>292.8</v>
      </c>
      <c r="AS48" s="152"/>
      <c r="AT48" s="152"/>
    </row>
    <row r="49" spans="1:46" ht="24" customHeight="1" x14ac:dyDescent="0.3">
      <c r="A49" s="16" t="s">
        <v>66</v>
      </c>
      <c r="B49" s="16" t="s">
        <v>832</v>
      </c>
      <c r="C49" s="153">
        <v>21</v>
      </c>
      <c r="D49" s="153">
        <v>50.15</v>
      </c>
      <c r="E49" s="153">
        <v>12.12</v>
      </c>
      <c r="F49" s="153">
        <v>25.04</v>
      </c>
      <c r="G49" s="153">
        <v>20.52534</v>
      </c>
      <c r="H49" s="153">
        <v>69.37</v>
      </c>
      <c r="I49" s="153"/>
      <c r="J49" s="153"/>
      <c r="K49" s="153">
        <v>8.0399999999999991</v>
      </c>
      <c r="L49" s="153">
        <v>6.47</v>
      </c>
      <c r="M49" s="153">
        <v>8.1289999999999996</v>
      </c>
      <c r="N49" s="153">
        <v>10.15</v>
      </c>
      <c r="O49" s="153">
        <v>10.15</v>
      </c>
      <c r="P49" s="153">
        <v>10.15</v>
      </c>
      <c r="Q49" s="153">
        <v>10.15</v>
      </c>
      <c r="R49" s="153"/>
      <c r="S49" s="153"/>
      <c r="T49" s="153"/>
      <c r="U49" s="153">
        <v>9</v>
      </c>
      <c r="V49" s="153">
        <v>9</v>
      </c>
      <c r="W49" s="153"/>
      <c r="X49" s="153"/>
      <c r="Y49" s="153"/>
      <c r="Z49" s="153"/>
      <c r="AA49" s="153"/>
      <c r="AB49" s="153"/>
      <c r="AC49" s="153">
        <v>8.6856299999999997</v>
      </c>
      <c r="AD49" s="153">
        <v>9.3464399999999994</v>
      </c>
      <c r="AE49" s="153"/>
      <c r="AF49" s="153"/>
      <c r="AG49" s="153"/>
      <c r="AH49" s="153">
        <v>10.39</v>
      </c>
      <c r="AI49" s="153">
        <v>11.12</v>
      </c>
      <c r="AJ49" s="153">
        <v>475.65679999999998</v>
      </c>
      <c r="AK49" s="153">
        <v>381.81974000000002</v>
      </c>
      <c r="AL49" s="153">
        <v>459.47800000000001</v>
      </c>
      <c r="AM49" s="153">
        <v>0</v>
      </c>
      <c r="AN49" s="153">
        <v>449.77071999999998</v>
      </c>
      <c r="AO49" s="153">
        <v>0</v>
      </c>
      <c r="AP49" s="153">
        <v>269.78334000000001</v>
      </c>
      <c r="AQ49" s="153">
        <v>292.8</v>
      </c>
      <c r="AR49" s="153">
        <v>292.8</v>
      </c>
      <c r="AS49" s="153"/>
      <c r="AT49" s="153"/>
    </row>
    <row r="50" spans="1:46" ht="24" customHeight="1" x14ac:dyDescent="0.3">
      <c r="A50" s="16" t="s">
        <v>66</v>
      </c>
      <c r="B50" s="16" t="s">
        <v>833</v>
      </c>
      <c r="C50" s="153">
        <v>22</v>
      </c>
      <c r="D50" s="153">
        <v>50.95</v>
      </c>
      <c r="E50" s="153">
        <v>12.92</v>
      </c>
      <c r="F50" s="153">
        <v>26.05</v>
      </c>
      <c r="G50" s="153">
        <v>20.52534</v>
      </c>
      <c r="H50" s="153">
        <v>69.08</v>
      </c>
      <c r="I50" s="153"/>
      <c r="J50" s="153"/>
      <c r="K50" s="153">
        <v>6.97</v>
      </c>
      <c r="L50" s="153">
        <v>4.91</v>
      </c>
      <c r="M50" s="153">
        <v>8.8550000000000004</v>
      </c>
      <c r="N50" s="153">
        <v>11.31</v>
      </c>
      <c r="O50" s="153">
        <v>11.31</v>
      </c>
      <c r="P50" s="153">
        <v>11.31</v>
      </c>
      <c r="Q50" s="153">
        <v>11.31</v>
      </c>
      <c r="R50" s="153"/>
      <c r="S50" s="153"/>
      <c r="T50" s="153"/>
      <c r="U50" s="153">
        <v>9</v>
      </c>
      <c r="V50" s="153">
        <v>9</v>
      </c>
      <c r="W50" s="153"/>
      <c r="X50" s="153"/>
      <c r="Y50" s="153"/>
      <c r="Z50" s="153"/>
      <c r="AA50" s="153"/>
      <c r="AB50" s="153"/>
      <c r="AC50" s="153">
        <v>8.4522399999999998</v>
      </c>
      <c r="AD50" s="153">
        <v>9.0271100000000004</v>
      </c>
      <c r="AE50" s="153"/>
      <c r="AF50" s="153"/>
      <c r="AG50" s="153"/>
      <c r="AH50" s="153">
        <v>9.73</v>
      </c>
      <c r="AI50" s="153">
        <v>9.82</v>
      </c>
      <c r="AJ50" s="153">
        <v>475.65679999999998</v>
      </c>
      <c r="AK50" s="153">
        <v>381.81974000000002</v>
      </c>
      <c r="AL50" s="153">
        <v>459.47800000000001</v>
      </c>
      <c r="AM50" s="153">
        <v>0</v>
      </c>
      <c r="AN50" s="153">
        <v>449.77071999999998</v>
      </c>
      <c r="AO50" s="153">
        <v>0</v>
      </c>
      <c r="AP50" s="153">
        <v>269.78334000000001</v>
      </c>
      <c r="AQ50" s="153">
        <v>292.8</v>
      </c>
      <c r="AR50" s="153">
        <v>292.8</v>
      </c>
      <c r="AS50" s="153"/>
      <c r="AT50" s="153"/>
    </row>
    <row r="51" spans="1:46" ht="24" customHeight="1" x14ac:dyDescent="0.3">
      <c r="A51" s="16" t="s">
        <v>66</v>
      </c>
      <c r="B51" s="16" t="s">
        <v>834</v>
      </c>
      <c r="C51" s="153">
        <v>22</v>
      </c>
      <c r="D51" s="153">
        <v>50.99</v>
      </c>
      <c r="E51" s="153">
        <v>12.28</v>
      </c>
      <c r="F51" s="153">
        <v>26.03</v>
      </c>
      <c r="G51" s="153">
        <v>20.52534</v>
      </c>
      <c r="H51" s="153">
        <v>69.53</v>
      </c>
      <c r="I51" s="153"/>
      <c r="J51" s="153"/>
      <c r="K51" s="153">
        <v>7.46</v>
      </c>
      <c r="L51" s="153">
        <v>4.88</v>
      </c>
      <c r="M51" s="153">
        <v>7.8979999999999997</v>
      </c>
      <c r="N51" s="153">
        <v>12.4</v>
      </c>
      <c r="O51" s="153">
        <v>12.4</v>
      </c>
      <c r="P51" s="153">
        <v>12.4</v>
      </c>
      <c r="Q51" s="153">
        <v>12.4</v>
      </c>
      <c r="R51" s="153"/>
      <c r="S51" s="153"/>
      <c r="T51" s="153"/>
      <c r="U51" s="153">
        <v>9</v>
      </c>
      <c r="V51" s="153">
        <v>9</v>
      </c>
      <c r="W51" s="153"/>
      <c r="X51" s="153"/>
      <c r="Y51" s="153"/>
      <c r="Z51" s="153"/>
      <c r="AA51" s="153"/>
      <c r="AB51" s="153"/>
      <c r="AC51" s="153">
        <v>7.3013899999999996</v>
      </c>
      <c r="AD51" s="153">
        <v>7.9610500000000002</v>
      </c>
      <c r="AE51" s="153"/>
      <c r="AF51" s="153"/>
      <c r="AG51" s="153"/>
      <c r="AH51" s="153">
        <v>10.33</v>
      </c>
      <c r="AI51" s="153">
        <v>11.55</v>
      </c>
      <c r="AJ51" s="153">
        <v>475.65679999999998</v>
      </c>
      <c r="AK51" s="153">
        <v>381.81974000000002</v>
      </c>
      <c r="AL51" s="153">
        <v>459.47800000000001</v>
      </c>
      <c r="AM51" s="153">
        <v>0</v>
      </c>
      <c r="AN51" s="153">
        <v>449.77071999999998</v>
      </c>
      <c r="AO51" s="153">
        <v>0</v>
      </c>
      <c r="AP51" s="153">
        <v>269.78334000000001</v>
      </c>
      <c r="AQ51" s="153">
        <v>292.8</v>
      </c>
      <c r="AR51" s="153">
        <v>292.8</v>
      </c>
      <c r="AS51" s="153"/>
      <c r="AT51" s="153"/>
    </row>
    <row r="52" spans="1:46" ht="24" customHeight="1" x14ac:dyDescent="0.3">
      <c r="A52" s="16" t="s">
        <v>66</v>
      </c>
      <c r="B52" s="16" t="s">
        <v>835</v>
      </c>
      <c r="C52" s="153">
        <v>22</v>
      </c>
      <c r="D52" s="153">
        <v>50.99</v>
      </c>
      <c r="E52" s="153">
        <v>12.15</v>
      </c>
      <c r="F52" s="153">
        <v>26.26</v>
      </c>
      <c r="G52" s="153">
        <v>20.52534</v>
      </c>
      <c r="H52" s="153">
        <v>54.27</v>
      </c>
      <c r="I52" s="153"/>
      <c r="J52" s="153"/>
      <c r="K52" s="153">
        <v>7.2</v>
      </c>
      <c r="L52" s="153">
        <v>4.95</v>
      </c>
      <c r="M52" s="153">
        <v>8.3339999999999996</v>
      </c>
      <c r="N52" s="153">
        <v>13.08</v>
      </c>
      <c r="O52" s="153">
        <v>13.08</v>
      </c>
      <c r="P52" s="153">
        <v>13.08</v>
      </c>
      <c r="Q52" s="153">
        <v>13.08</v>
      </c>
      <c r="R52" s="153"/>
      <c r="S52" s="153"/>
      <c r="T52" s="153"/>
      <c r="U52" s="153">
        <v>9</v>
      </c>
      <c r="V52" s="153">
        <v>9</v>
      </c>
      <c r="W52" s="153"/>
      <c r="X52" s="153"/>
      <c r="Y52" s="153"/>
      <c r="Z52" s="153"/>
      <c r="AA52" s="153"/>
      <c r="AB52" s="153"/>
      <c r="AC52" s="153">
        <v>7.5674700000000001</v>
      </c>
      <c r="AD52" s="153">
        <v>9.5157299999999996</v>
      </c>
      <c r="AE52" s="153"/>
      <c r="AF52" s="153"/>
      <c r="AG52" s="153"/>
      <c r="AH52" s="153">
        <v>10.4</v>
      </c>
      <c r="AI52" s="153">
        <v>11.66</v>
      </c>
      <c r="AJ52" s="153">
        <v>475.65679999999998</v>
      </c>
      <c r="AK52" s="153">
        <v>381.81974000000002</v>
      </c>
      <c r="AL52" s="153">
        <v>459.47800000000001</v>
      </c>
      <c r="AM52" s="153">
        <v>0</v>
      </c>
      <c r="AN52" s="153">
        <v>449.77071999999998</v>
      </c>
      <c r="AO52" s="153">
        <v>0</v>
      </c>
      <c r="AP52" s="153">
        <v>269.78334000000001</v>
      </c>
      <c r="AQ52" s="153">
        <v>292.8</v>
      </c>
      <c r="AR52" s="153">
        <v>292.8</v>
      </c>
      <c r="AS52" s="153"/>
      <c r="AT52" s="153"/>
    </row>
    <row r="53" spans="1:46" ht="24" customHeight="1" x14ac:dyDescent="0.3">
      <c r="A53" s="16" t="s">
        <v>66</v>
      </c>
      <c r="B53" s="16" t="s">
        <v>836</v>
      </c>
      <c r="C53" s="153">
        <v>22</v>
      </c>
      <c r="D53" s="153">
        <v>50.99</v>
      </c>
      <c r="E53" s="153">
        <v>12.15</v>
      </c>
      <c r="F53" s="153">
        <v>26.11</v>
      </c>
      <c r="G53" s="153">
        <v>20.52534</v>
      </c>
      <c r="H53" s="153">
        <v>53.79</v>
      </c>
      <c r="I53" s="153"/>
      <c r="J53" s="153"/>
      <c r="K53" s="153">
        <v>7</v>
      </c>
      <c r="L53" s="153">
        <v>6.21</v>
      </c>
      <c r="M53" s="153">
        <v>8.2070000000000007</v>
      </c>
      <c r="N53" s="153">
        <v>13.38</v>
      </c>
      <c r="O53" s="153">
        <v>13.38</v>
      </c>
      <c r="P53" s="153">
        <v>13.38</v>
      </c>
      <c r="Q53" s="153">
        <v>13.38</v>
      </c>
      <c r="R53" s="153"/>
      <c r="S53" s="153"/>
      <c r="T53" s="153"/>
      <c r="U53" s="153">
        <v>9</v>
      </c>
      <c r="V53" s="153">
        <v>9</v>
      </c>
      <c r="W53" s="153"/>
      <c r="X53" s="153"/>
      <c r="Y53" s="153"/>
      <c r="Z53" s="153"/>
      <c r="AA53" s="153"/>
      <c r="AB53" s="153"/>
      <c r="AC53" s="153">
        <v>6.9567399999999999</v>
      </c>
      <c r="AD53" s="153">
        <v>8.8758900000000001</v>
      </c>
      <c r="AE53" s="153"/>
      <c r="AF53" s="153"/>
      <c r="AG53" s="153"/>
      <c r="AH53" s="153">
        <v>10.11</v>
      </c>
      <c r="AI53" s="153">
        <v>11.74</v>
      </c>
      <c r="AJ53" s="153">
        <v>475.65679999999998</v>
      </c>
      <c r="AK53" s="153">
        <v>401.23430999999999</v>
      </c>
      <c r="AL53" s="153">
        <v>459.47800000000001</v>
      </c>
      <c r="AM53" s="153">
        <v>0</v>
      </c>
      <c r="AN53" s="153">
        <v>449.77071999999998</v>
      </c>
      <c r="AO53" s="153">
        <v>0</v>
      </c>
      <c r="AP53" s="153">
        <v>269.78334000000001</v>
      </c>
      <c r="AQ53" s="153">
        <v>292.8</v>
      </c>
      <c r="AR53" s="153">
        <v>292.8</v>
      </c>
      <c r="AS53" s="153"/>
      <c r="AT53" s="153"/>
    </row>
    <row r="54" spans="1:46" ht="24" customHeight="1" x14ac:dyDescent="0.3">
      <c r="A54" s="16" t="s">
        <v>66</v>
      </c>
      <c r="B54" s="16" t="s">
        <v>837</v>
      </c>
      <c r="C54" s="153">
        <v>23</v>
      </c>
      <c r="D54" s="153">
        <v>50.99</v>
      </c>
      <c r="E54" s="153">
        <v>12.43</v>
      </c>
      <c r="F54" s="153">
        <v>26.72</v>
      </c>
      <c r="G54" s="153">
        <v>20.52534</v>
      </c>
      <c r="H54" s="153">
        <v>64.760000000000005</v>
      </c>
      <c r="I54" s="153"/>
      <c r="J54" s="153"/>
      <c r="K54" s="153">
        <v>6.8</v>
      </c>
      <c r="L54" s="153">
        <v>8.18</v>
      </c>
      <c r="M54" s="153">
        <v>9.1010000000000009</v>
      </c>
      <c r="N54" s="153">
        <v>14.1</v>
      </c>
      <c r="O54" s="153">
        <v>14.1</v>
      </c>
      <c r="P54" s="153">
        <v>14.1</v>
      </c>
      <c r="Q54" s="153">
        <v>14.1</v>
      </c>
      <c r="R54" s="153"/>
      <c r="S54" s="153"/>
      <c r="T54" s="153"/>
      <c r="U54" s="153">
        <v>9</v>
      </c>
      <c r="V54" s="153">
        <v>10</v>
      </c>
      <c r="W54" s="153"/>
      <c r="X54" s="153"/>
      <c r="Y54" s="153"/>
      <c r="Z54" s="153"/>
      <c r="AA54" s="153"/>
      <c r="AB54" s="153"/>
      <c r="AC54" s="153">
        <v>8.2276799999999994</v>
      </c>
      <c r="AD54" s="153">
        <v>9.4853199999999998</v>
      </c>
      <c r="AE54" s="153"/>
      <c r="AF54" s="153"/>
      <c r="AG54" s="153"/>
      <c r="AH54" s="153">
        <v>11.55</v>
      </c>
      <c r="AI54" s="153">
        <v>11.76</v>
      </c>
      <c r="AJ54" s="153">
        <v>394.76279</v>
      </c>
      <c r="AK54" s="153">
        <v>394.76279</v>
      </c>
      <c r="AL54" s="153">
        <v>407.70582999999999</v>
      </c>
      <c r="AM54" s="153">
        <v>0</v>
      </c>
      <c r="AN54" s="153">
        <v>330.04757999999998</v>
      </c>
      <c r="AO54" s="153">
        <v>0</v>
      </c>
      <c r="AP54" s="153">
        <v>269.78334000000001</v>
      </c>
      <c r="AQ54" s="153">
        <v>292.8</v>
      </c>
      <c r="AR54" s="153">
        <v>244</v>
      </c>
      <c r="AS54" s="153"/>
      <c r="AT54" s="153"/>
    </row>
    <row r="55" spans="1:46" ht="24" customHeight="1" x14ac:dyDescent="0.3">
      <c r="A55" s="18" t="s">
        <v>838</v>
      </c>
      <c r="B55" s="18" t="s">
        <v>67</v>
      </c>
      <c r="C55" s="154">
        <v>23</v>
      </c>
      <c r="D55" s="154">
        <v>51.04</v>
      </c>
      <c r="E55" s="154">
        <v>11.87</v>
      </c>
      <c r="F55" s="154">
        <v>25.6</v>
      </c>
      <c r="G55" s="154">
        <v>20.52534</v>
      </c>
      <c r="H55" s="154">
        <v>66.13</v>
      </c>
      <c r="I55" s="154"/>
      <c r="J55" s="154"/>
      <c r="K55" s="154">
        <v>6.5</v>
      </c>
      <c r="L55" s="154">
        <v>6.72</v>
      </c>
      <c r="M55" s="154">
        <v>9.1959999999999997</v>
      </c>
      <c r="N55" s="154">
        <v>13.9</v>
      </c>
      <c r="O55" s="154">
        <v>13.9</v>
      </c>
      <c r="P55" s="154">
        <v>13.9</v>
      </c>
      <c r="Q55" s="154">
        <v>13.9</v>
      </c>
      <c r="R55" s="154"/>
      <c r="S55" s="154"/>
      <c r="T55" s="154"/>
      <c r="U55" s="154">
        <v>10</v>
      </c>
      <c r="V55" s="154">
        <v>10</v>
      </c>
      <c r="W55" s="154"/>
      <c r="X55" s="154"/>
      <c r="Y55" s="154"/>
      <c r="Z55" s="154"/>
      <c r="AA55" s="154"/>
      <c r="AB55" s="154"/>
      <c r="AC55" s="154">
        <v>10.833819999999999</v>
      </c>
      <c r="AD55" s="154">
        <v>10.24288</v>
      </c>
      <c r="AE55" s="154"/>
      <c r="AF55" s="154"/>
      <c r="AG55" s="154"/>
      <c r="AH55" s="154">
        <v>12.64</v>
      </c>
      <c r="AI55" s="154">
        <v>11.66</v>
      </c>
      <c r="AJ55" s="154">
        <v>394.76279</v>
      </c>
      <c r="AK55" s="154">
        <v>394.76279</v>
      </c>
      <c r="AL55" s="154">
        <v>407.70582999999999</v>
      </c>
      <c r="AM55" s="154">
        <v>0</v>
      </c>
      <c r="AN55" s="154">
        <v>330.04757999999998</v>
      </c>
      <c r="AO55" s="154">
        <v>0</v>
      </c>
      <c r="AP55" s="154">
        <v>269.78334000000001</v>
      </c>
      <c r="AQ55" s="154">
        <v>292.8</v>
      </c>
      <c r="AR55" s="154">
        <v>244</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1799</v>
      </c>
      <c r="B4" s="198"/>
      <c r="C4" s="198"/>
      <c r="D4" s="198"/>
      <c r="E4" s="198"/>
      <c r="F4" s="198"/>
      <c r="G4" s="198"/>
      <c r="H4" s="198"/>
      <c r="I4" s="198"/>
      <c r="J4" s="198"/>
    </row>
    <row r="5" spans="1:10" ht="22.05" hidden="1" customHeight="1" x14ac:dyDescent="0.3">
      <c r="A5" s="198" t="s">
        <v>62</v>
      </c>
      <c r="B5" s="198" t="s">
        <v>559</v>
      </c>
      <c r="C5" s="9">
        <v>42879</v>
      </c>
      <c r="D5" s="9">
        <v>42880</v>
      </c>
      <c r="E5" s="9">
        <v>46665</v>
      </c>
      <c r="F5" s="9">
        <v>70163</v>
      </c>
      <c r="G5" s="9">
        <v>47090</v>
      </c>
      <c r="H5" s="9">
        <v>75130</v>
      </c>
      <c r="I5" s="9">
        <v>62201</v>
      </c>
      <c r="J5" s="198" t="s">
        <v>1800</v>
      </c>
    </row>
    <row r="6" spans="1:10" ht="40.049999999999997" customHeight="1" x14ac:dyDescent="0.3">
      <c r="A6" s="198"/>
      <c r="B6" s="198"/>
      <c r="C6" s="226" t="s">
        <v>616</v>
      </c>
      <c r="D6" s="226" t="s">
        <v>617</v>
      </c>
      <c r="E6" s="226" t="s">
        <v>618</v>
      </c>
      <c r="F6" s="226" t="s">
        <v>619</v>
      </c>
      <c r="G6" s="226" t="s">
        <v>614</v>
      </c>
      <c r="H6" s="226" t="s">
        <v>620</v>
      </c>
      <c r="I6" s="226" t="s">
        <v>615</v>
      </c>
      <c r="J6" s="198"/>
    </row>
    <row r="7" spans="1:10" ht="57" customHeight="1" x14ac:dyDescent="0.3">
      <c r="A7" s="198"/>
      <c r="B7" s="198"/>
      <c r="C7" s="9" t="s">
        <v>1801</v>
      </c>
      <c r="D7" s="9" t="s">
        <v>1802</v>
      </c>
      <c r="E7" s="9" t="s">
        <v>1803</v>
      </c>
      <c r="F7" s="9" t="s">
        <v>1804</v>
      </c>
      <c r="G7" s="9" t="s">
        <v>1805</v>
      </c>
      <c r="H7" s="9" t="s">
        <v>1806</v>
      </c>
      <c r="I7" s="9" t="s">
        <v>1807</v>
      </c>
      <c r="J7" s="198" t="s">
        <v>782</v>
      </c>
    </row>
    <row r="8" spans="1:10" ht="24" customHeight="1" x14ac:dyDescent="0.3">
      <c r="A8" s="13" t="s">
        <v>66</v>
      </c>
      <c r="B8" s="13" t="s">
        <v>791</v>
      </c>
      <c r="C8" s="152">
        <v>25</v>
      </c>
      <c r="D8" s="152">
        <v>13.86</v>
      </c>
      <c r="E8" s="152">
        <v>48.35</v>
      </c>
      <c r="F8" s="152">
        <v>68.48</v>
      </c>
      <c r="G8" s="152">
        <v>65.350769999999997</v>
      </c>
      <c r="H8" s="152">
        <v>214.09</v>
      </c>
      <c r="I8" s="152">
        <v>284.55</v>
      </c>
      <c r="J8" s="152">
        <v>719.68077000000005</v>
      </c>
    </row>
    <row r="9" spans="1:10" ht="24" customHeight="1" x14ac:dyDescent="0.3">
      <c r="A9" s="16" t="s">
        <v>66</v>
      </c>
      <c r="B9" s="16" t="s">
        <v>792</v>
      </c>
      <c r="C9" s="153">
        <v>25</v>
      </c>
      <c r="D9" s="153">
        <v>13.74</v>
      </c>
      <c r="E9" s="153">
        <v>45.4</v>
      </c>
      <c r="F9" s="153">
        <v>69.45</v>
      </c>
      <c r="G9" s="153">
        <v>65.350769999999997</v>
      </c>
      <c r="H9" s="153">
        <v>214.78</v>
      </c>
      <c r="I9" s="153">
        <v>283.77</v>
      </c>
      <c r="J9" s="153">
        <v>717.49077</v>
      </c>
    </row>
    <row r="10" spans="1:10" ht="24" customHeight="1" x14ac:dyDescent="0.3">
      <c r="A10" s="16" t="s">
        <v>66</v>
      </c>
      <c r="B10" s="16" t="s">
        <v>793</v>
      </c>
      <c r="C10" s="153">
        <v>27</v>
      </c>
      <c r="D10" s="153">
        <v>13.73</v>
      </c>
      <c r="E10" s="153">
        <v>51.48</v>
      </c>
      <c r="F10" s="153">
        <v>67.89</v>
      </c>
      <c r="G10" s="153">
        <v>65.350769999999997</v>
      </c>
      <c r="H10" s="153">
        <v>217.34</v>
      </c>
      <c r="I10" s="153">
        <v>286.14999999999998</v>
      </c>
      <c r="J10" s="153">
        <v>728.94077000000004</v>
      </c>
    </row>
    <row r="11" spans="1:10" ht="24" customHeight="1" x14ac:dyDescent="0.3">
      <c r="A11" s="16" t="s">
        <v>66</v>
      </c>
      <c r="B11" s="16" t="s">
        <v>794</v>
      </c>
      <c r="C11" s="153">
        <v>27</v>
      </c>
      <c r="D11" s="153">
        <v>13.91</v>
      </c>
      <c r="E11" s="153">
        <v>50.7</v>
      </c>
      <c r="F11" s="153">
        <v>67.66</v>
      </c>
      <c r="G11" s="153">
        <v>65.350769999999997</v>
      </c>
      <c r="H11" s="153">
        <v>214.95</v>
      </c>
      <c r="I11" s="153">
        <v>280.81</v>
      </c>
      <c r="J11" s="153">
        <v>720.38076999999998</v>
      </c>
    </row>
    <row r="12" spans="1:10" ht="24" customHeight="1" x14ac:dyDescent="0.3">
      <c r="A12" s="16" t="s">
        <v>66</v>
      </c>
      <c r="B12" s="16" t="s">
        <v>795</v>
      </c>
      <c r="C12" s="153">
        <v>27</v>
      </c>
      <c r="D12" s="153">
        <v>14.16</v>
      </c>
      <c r="E12" s="153">
        <v>52.8</v>
      </c>
      <c r="F12" s="153">
        <v>69.08</v>
      </c>
      <c r="G12" s="153">
        <v>65.350769999999997</v>
      </c>
      <c r="H12" s="153">
        <v>206.13</v>
      </c>
      <c r="I12" s="153">
        <v>289.77999999999997</v>
      </c>
      <c r="J12" s="153">
        <v>724.30077000000006</v>
      </c>
    </row>
    <row r="13" spans="1:10" ht="24" customHeight="1" x14ac:dyDescent="0.3">
      <c r="A13" s="16" t="s">
        <v>66</v>
      </c>
      <c r="B13" s="16" t="s">
        <v>796</v>
      </c>
      <c r="C13" s="153">
        <v>27</v>
      </c>
      <c r="D13" s="153">
        <v>13.48</v>
      </c>
      <c r="E13" s="153">
        <v>58.69</v>
      </c>
      <c r="F13" s="153">
        <v>68.989999999999995</v>
      </c>
      <c r="G13" s="153">
        <v>65.350769999999997</v>
      </c>
      <c r="H13" s="153">
        <v>207.55</v>
      </c>
      <c r="I13" s="153">
        <v>286.26</v>
      </c>
      <c r="J13" s="153">
        <v>727.32077000000004</v>
      </c>
    </row>
    <row r="14" spans="1:10" ht="24" customHeight="1" x14ac:dyDescent="0.3">
      <c r="A14" s="16" t="s">
        <v>66</v>
      </c>
      <c r="B14" s="16" t="s">
        <v>797</v>
      </c>
      <c r="C14" s="153">
        <v>26</v>
      </c>
      <c r="D14" s="153">
        <v>13.48</v>
      </c>
      <c r="E14" s="153">
        <v>58.99</v>
      </c>
      <c r="F14" s="153">
        <v>69.75</v>
      </c>
      <c r="G14" s="153">
        <v>65.350769999999997</v>
      </c>
      <c r="H14" s="153">
        <v>209.21</v>
      </c>
      <c r="I14" s="153">
        <v>290.73</v>
      </c>
      <c r="J14" s="153">
        <v>733.51076999999998</v>
      </c>
    </row>
    <row r="15" spans="1:10" ht="24" customHeight="1" x14ac:dyDescent="0.3">
      <c r="A15" s="18" t="s">
        <v>66</v>
      </c>
      <c r="B15" s="18" t="s">
        <v>798</v>
      </c>
      <c r="C15" s="154">
        <v>26</v>
      </c>
      <c r="D15" s="154">
        <v>13.64</v>
      </c>
      <c r="E15" s="154">
        <v>56.7</v>
      </c>
      <c r="F15" s="154">
        <v>69.7</v>
      </c>
      <c r="G15" s="154">
        <v>65.350769999999997</v>
      </c>
      <c r="H15" s="154">
        <v>222.62</v>
      </c>
      <c r="I15" s="154">
        <v>288.13</v>
      </c>
      <c r="J15" s="154">
        <v>742.14076999999997</v>
      </c>
    </row>
    <row r="16" spans="1:10" ht="24" customHeight="1" x14ac:dyDescent="0.3">
      <c r="A16" s="13" t="s">
        <v>66</v>
      </c>
      <c r="B16" s="13" t="s">
        <v>799</v>
      </c>
      <c r="C16" s="152">
        <v>27</v>
      </c>
      <c r="D16" s="152">
        <v>13.65</v>
      </c>
      <c r="E16" s="152">
        <v>53.97</v>
      </c>
      <c r="F16" s="152">
        <v>67.58</v>
      </c>
      <c r="G16" s="152">
        <v>65.350769999999997</v>
      </c>
      <c r="H16" s="152">
        <v>208.66</v>
      </c>
      <c r="I16" s="152">
        <v>289.32</v>
      </c>
      <c r="J16" s="152">
        <v>725.53076999999996</v>
      </c>
    </row>
    <row r="17" spans="1:10" ht="24" customHeight="1" x14ac:dyDescent="0.3">
      <c r="A17" s="16" t="s">
        <v>66</v>
      </c>
      <c r="B17" s="16" t="s">
        <v>800</v>
      </c>
      <c r="C17" s="153">
        <v>27</v>
      </c>
      <c r="D17" s="153">
        <v>13.69</v>
      </c>
      <c r="E17" s="153">
        <v>65.45</v>
      </c>
      <c r="F17" s="153">
        <v>67.930000000000007</v>
      </c>
      <c r="G17" s="153">
        <v>65.350769999999997</v>
      </c>
      <c r="H17" s="153">
        <v>208.37</v>
      </c>
      <c r="I17" s="153">
        <v>294.02</v>
      </c>
      <c r="J17" s="153">
        <v>741.81077000000005</v>
      </c>
    </row>
    <row r="18" spans="1:10" ht="24" customHeight="1" x14ac:dyDescent="0.3">
      <c r="A18" s="16" t="s">
        <v>66</v>
      </c>
      <c r="B18" s="16" t="s">
        <v>801</v>
      </c>
      <c r="C18" s="153">
        <v>30</v>
      </c>
      <c r="D18" s="153">
        <v>13.69</v>
      </c>
      <c r="E18" s="153">
        <v>62.35</v>
      </c>
      <c r="F18" s="153">
        <v>72.28</v>
      </c>
      <c r="G18" s="153">
        <v>65.350769999999997</v>
      </c>
      <c r="H18" s="153">
        <v>213.72</v>
      </c>
      <c r="I18" s="153">
        <v>289.29000000000002</v>
      </c>
      <c r="J18" s="153">
        <v>746.68077000000005</v>
      </c>
    </row>
    <row r="19" spans="1:10" ht="24" customHeight="1" x14ac:dyDescent="0.3">
      <c r="A19" s="16" t="s">
        <v>66</v>
      </c>
      <c r="B19" s="16" t="s">
        <v>802</v>
      </c>
      <c r="C19" s="153">
        <v>30</v>
      </c>
      <c r="D19" s="153">
        <v>13.79</v>
      </c>
      <c r="E19" s="153">
        <v>48.24</v>
      </c>
      <c r="F19" s="153">
        <v>71.680000000000007</v>
      </c>
      <c r="G19" s="153">
        <v>65.350769999999997</v>
      </c>
      <c r="H19" s="153">
        <v>213.23</v>
      </c>
      <c r="I19" s="153">
        <v>288.35000000000002</v>
      </c>
      <c r="J19" s="153">
        <v>730.64076999999997</v>
      </c>
    </row>
    <row r="20" spans="1:10" ht="24" customHeight="1" x14ac:dyDescent="0.3">
      <c r="A20" s="16" t="s">
        <v>66</v>
      </c>
      <c r="B20" s="16" t="s">
        <v>803</v>
      </c>
      <c r="C20" s="153">
        <v>26</v>
      </c>
      <c r="D20" s="153">
        <v>13.77</v>
      </c>
      <c r="E20" s="153">
        <v>54.78</v>
      </c>
      <c r="F20" s="153">
        <v>70.77</v>
      </c>
      <c r="G20" s="153">
        <v>65.350769999999997</v>
      </c>
      <c r="H20" s="153">
        <v>176.23</v>
      </c>
      <c r="I20" s="153">
        <v>292.39999999999998</v>
      </c>
      <c r="J20" s="153">
        <v>699.30077000000006</v>
      </c>
    </row>
    <row r="21" spans="1:10" ht="24" customHeight="1" x14ac:dyDescent="0.3">
      <c r="A21" s="16" t="s">
        <v>66</v>
      </c>
      <c r="B21" s="16" t="s">
        <v>804</v>
      </c>
      <c r="C21" s="153">
        <v>26</v>
      </c>
      <c r="D21" s="153">
        <v>13.52</v>
      </c>
      <c r="E21" s="153">
        <v>58.01</v>
      </c>
      <c r="F21" s="153">
        <v>70.650000000000006</v>
      </c>
      <c r="G21" s="153">
        <v>65.350769999999997</v>
      </c>
      <c r="H21" s="153">
        <v>169.86</v>
      </c>
      <c r="I21" s="153">
        <v>295.91000000000003</v>
      </c>
      <c r="J21" s="153">
        <v>699.30077000000006</v>
      </c>
    </row>
    <row r="22" spans="1:10" ht="24" customHeight="1" x14ac:dyDescent="0.3">
      <c r="A22" s="16" t="s">
        <v>66</v>
      </c>
      <c r="B22" s="16" t="s">
        <v>805</v>
      </c>
      <c r="C22" s="153">
        <v>26</v>
      </c>
      <c r="D22" s="153">
        <v>13.51</v>
      </c>
      <c r="E22" s="153">
        <v>59.94</v>
      </c>
      <c r="F22" s="153">
        <v>80.650000000000006</v>
      </c>
      <c r="G22" s="153">
        <v>65.350769999999997</v>
      </c>
      <c r="H22" s="153">
        <v>188</v>
      </c>
      <c r="I22" s="153">
        <v>290.5</v>
      </c>
      <c r="J22" s="153">
        <v>723.95077000000003</v>
      </c>
    </row>
    <row r="23" spans="1:10" ht="24" customHeight="1" x14ac:dyDescent="0.3">
      <c r="A23" s="18" t="s">
        <v>66</v>
      </c>
      <c r="B23" s="18" t="s">
        <v>806</v>
      </c>
      <c r="C23" s="154">
        <v>26</v>
      </c>
      <c r="D23" s="154">
        <v>13.32</v>
      </c>
      <c r="E23" s="154">
        <v>60.59</v>
      </c>
      <c r="F23" s="154">
        <v>47.73</v>
      </c>
      <c r="G23" s="154">
        <v>65.350769999999997</v>
      </c>
      <c r="H23" s="154">
        <v>177.68</v>
      </c>
      <c r="I23" s="154">
        <v>290.92</v>
      </c>
      <c r="J23" s="154">
        <v>681.59077000000002</v>
      </c>
    </row>
    <row r="24" spans="1:10" ht="24" customHeight="1" x14ac:dyDescent="0.3">
      <c r="A24" s="13" t="s">
        <v>66</v>
      </c>
      <c r="B24" s="13" t="s">
        <v>807</v>
      </c>
      <c r="C24" s="152">
        <v>28</v>
      </c>
      <c r="D24" s="152">
        <v>13.3</v>
      </c>
      <c r="E24" s="152">
        <v>62.31</v>
      </c>
      <c r="F24" s="152">
        <v>0</v>
      </c>
      <c r="G24" s="152">
        <v>65.556179999999998</v>
      </c>
      <c r="H24" s="152">
        <v>181.04</v>
      </c>
      <c r="I24" s="152">
        <v>292.77</v>
      </c>
      <c r="J24" s="152">
        <v>642.97618</v>
      </c>
    </row>
    <row r="25" spans="1:10" ht="24" customHeight="1" x14ac:dyDescent="0.3">
      <c r="A25" s="16" t="s">
        <v>66</v>
      </c>
      <c r="B25" s="16" t="s">
        <v>808</v>
      </c>
      <c r="C25" s="153">
        <v>28</v>
      </c>
      <c r="D25" s="153">
        <v>13.14</v>
      </c>
      <c r="E25" s="153">
        <v>58.99</v>
      </c>
      <c r="F25" s="153">
        <v>0</v>
      </c>
      <c r="G25" s="153">
        <v>65.556179999999998</v>
      </c>
      <c r="H25" s="153">
        <v>181.33</v>
      </c>
      <c r="I25" s="153">
        <v>287.07</v>
      </c>
      <c r="J25" s="153">
        <v>634.08618000000001</v>
      </c>
    </row>
    <row r="26" spans="1:10" ht="24" customHeight="1" x14ac:dyDescent="0.3">
      <c r="A26" s="16" t="s">
        <v>66</v>
      </c>
      <c r="B26" s="16" t="s">
        <v>809</v>
      </c>
      <c r="C26" s="153">
        <v>28</v>
      </c>
      <c r="D26" s="153">
        <v>13.58</v>
      </c>
      <c r="E26" s="153">
        <v>47.77</v>
      </c>
      <c r="F26" s="153">
        <v>0</v>
      </c>
      <c r="G26" s="153">
        <v>65.556179999999998</v>
      </c>
      <c r="H26" s="153">
        <v>179.08</v>
      </c>
      <c r="I26" s="153">
        <v>289.43</v>
      </c>
      <c r="J26" s="153">
        <v>623.41618000000005</v>
      </c>
    </row>
    <row r="27" spans="1:10" ht="24" customHeight="1" x14ac:dyDescent="0.3">
      <c r="A27" s="16" t="s">
        <v>66</v>
      </c>
      <c r="B27" s="16" t="s">
        <v>810</v>
      </c>
      <c r="C27" s="153">
        <v>28</v>
      </c>
      <c r="D27" s="153">
        <v>12.47</v>
      </c>
      <c r="E27" s="153">
        <v>55.15</v>
      </c>
      <c r="F27" s="153">
        <v>0</v>
      </c>
      <c r="G27" s="153">
        <v>65.556179999999998</v>
      </c>
      <c r="H27" s="153">
        <v>171.99</v>
      </c>
      <c r="I27" s="153">
        <v>285.94</v>
      </c>
      <c r="J27" s="153">
        <v>619.10617999999999</v>
      </c>
    </row>
    <row r="28" spans="1:10" ht="24" customHeight="1" x14ac:dyDescent="0.3">
      <c r="A28" s="16" t="s">
        <v>66</v>
      </c>
      <c r="B28" s="16" t="s">
        <v>811</v>
      </c>
      <c r="C28" s="153">
        <v>28</v>
      </c>
      <c r="D28" s="153">
        <v>13.64</v>
      </c>
      <c r="E28" s="153">
        <v>53.17</v>
      </c>
      <c r="F28" s="153">
        <v>0</v>
      </c>
      <c r="G28" s="153">
        <v>65.556179999999998</v>
      </c>
      <c r="H28" s="153">
        <v>178.58</v>
      </c>
      <c r="I28" s="153">
        <v>288.62</v>
      </c>
      <c r="J28" s="153">
        <v>627.56618000000003</v>
      </c>
    </row>
    <row r="29" spans="1:10" ht="24" customHeight="1" x14ac:dyDescent="0.3">
      <c r="A29" s="16" t="s">
        <v>66</v>
      </c>
      <c r="B29" s="16" t="s">
        <v>812</v>
      </c>
      <c r="C29" s="153">
        <v>28</v>
      </c>
      <c r="D29" s="153">
        <v>13.05</v>
      </c>
      <c r="E29" s="153">
        <v>45.42</v>
      </c>
      <c r="F29" s="153">
        <v>0</v>
      </c>
      <c r="G29" s="153">
        <v>65.556179999999998</v>
      </c>
      <c r="H29" s="153">
        <v>176.55</v>
      </c>
      <c r="I29" s="153">
        <v>291.55</v>
      </c>
      <c r="J29" s="153">
        <v>620.12617999999998</v>
      </c>
    </row>
    <row r="30" spans="1:10" ht="24" customHeight="1" x14ac:dyDescent="0.3">
      <c r="A30" s="16" t="s">
        <v>66</v>
      </c>
      <c r="B30" s="16" t="s">
        <v>813</v>
      </c>
      <c r="C30" s="153">
        <v>29</v>
      </c>
      <c r="D30" s="153">
        <v>13.92</v>
      </c>
      <c r="E30" s="153">
        <v>54.39</v>
      </c>
      <c r="F30" s="153">
        <v>0</v>
      </c>
      <c r="G30" s="153">
        <v>65.556179999999998</v>
      </c>
      <c r="H30" s="153">
        <v>180.75</v>
      </c>
      <c r="I30" s="153">
        <v>286.01</v>
      </c>
      <c r="J30" s="153">
        <v>629.62617999999998</v>
      </c>
    </row>
    <row r="31" spans="1:10" ht="24" customHeight="1" x14ac:dyDescent="0.3">
      <c r="A31" s="18" t="s">
        <v>66</v>
      </c>
      <c r="B31" s="18" t="s">
        <v>814</v>
      </c>
      <c r="C31" s="154">
        <v>29</v>
      </c>
      <c r="D31" s="154">
        <v>12.55</v>
      </c>
      <c r="E31" s="154">
        <v>58.89</v>
      </c>
      <c r="F31" s="154">
        <v>0</v>
      </c>
      <c r="G31" s="154">
        <v>65.556179999999998</v>
      </c>
      <c r="H31" s="154">
        <v>223.23</v>
      </c>
      <c r="I31" s="154">
        <v>288.85000000000002</v>
      </c>
      <c r="J31" s="154">
        <v>678.07618000000002</v>
      </c>
    </row>
    <row r="32" spans="1:10" ht="24" customHeight="1" x14ac:dyDescent="0.3">
      <c r="A32" s="13" t="s">
        <v>66</v>
      </c>
      <c r="B32" s="13" t="s">
        <v>815</v>
      </c>
      <c r="C32" s="152">
        <v>28</v>
      </c>
      <c r="D32" s="152">
        <v>12.57</v>
      </c>
      <c r="E32" s="152">
        <v>49.89</v>
      </c>
      <c r="F32" s="152">
        <v>0</v>
      </c>
      <c r="G32" s="152">
        <v>65.556179999999998</v>
      </c>
      <c r="H32" s="152">
        <v>206.26</v>
      </c>
      <c r="I32" s="152">
        <v>292.42</v>
      </c>
      <c r="J32" s="152">
        <v>654.69618000000003</v>
      </c>
    </row>
    <row r="33" spans="1:10" ht="24" customHeight="1" x14ac:dyDescent="0.3">
      <c r="A33" s="16" t="s">
        <v>66</v>
      </c>
      <c r="B33" s="16" t="s">
        <v>816</v>
      </c>
      <c r="C33" s="153">
        <v>28</v>
      </c>
      <c r="D33" s="153">
        <v>12.83</v>
      </c>
      <c r="E33" s="153">
        <v>48.7</v>
      </c>
      <c r="F33" s="153">
        <v>0</v>
      </c>
      <c r="G33" s="153">
        <v>65.556179999999998</v>
      </c>
      <c r="H33" s="153">
        <v>196.76</v>
      </c>
      <c r="I33" s="153">
        <v>291.95</v>
      </c>
      <c r="J33" s="153">
        <v>643.79618000000005</v>
      </c>
    </row>
    <row r="34" spans="1:10" ht="24" customHeight="1" x14ac:dyDescent="0.3">
      <c r="A34" s="16" t="s">
        <v>66</v>
      </c>
      <c r="B34" s="16" t="s">
        <v>817</v>
      </c>
      <c r="C34" s="153">
        <v>27</v>
      </c>
      <c r="D34" s="153">
        <v>12.86</v>
      </c>
      <c r="E34" s="153">
        <v>49.17</v>
      </c>
      <c r="F34" s="153">
        <v>0</v>
      </c>
      <c r="G34" s="153">
        <v>65.556179999999998</v>
      </c>
      <c r="H34" s="153">
        <v>201.11</v>
      </c>
      <c r="I34" s="153">
        <v>296.66000000000003</v>
      </c>
      <c r="J34" s="153">
        <v>652.35617999999999</v>
      </c>
    </row>
    <row r="35" spans="1:10" ht="24" customHeight="1" x14ac:dyDescent="0.3">
      <c r="A35" s="16" t="s">
        <v>66</v>
      </c>
      <c r="B35" s="16" t="s">
        <v>818</v>
      </c>
      <c r="C35" s="153">
        <v>27</v>
      </c>
      <c r="D35" s="153">
        <v>12.86</v>
      </c>
      <c r="E35" s="153">
        <v>48.12</v>
      </c>
      <c r="F35" s="153">
        <v>0</v>
      </c>
      <c r="G35" s="153">
        <v>65.556179999999998</v>
      </c>
      <c r="H35" s="153">
        <v>198.65</v>
      </c>
      <c r="I35" s="153">
        <v>297.75</v>
      </c>
      <c r="J35" s="153">
        <v>649.93618000000004</v>
      </c>
    </row>
    <row r="36" spans="1:10" ht="24" customHeight="1" x14ac:dyDescent="0.3">
      <c r="A36" s="16" t="s">
        <v>66</v>
      </c>
      <c r="B36" s="16" t="s">
        <v>819</v>
      </c>
      <c r="C36" s="153">
        <v>30</v>
      </c>
      <c r="D36" s="153">
        <v>12.87</v>
      </c>
      <c r="E36" s="153">
        <v>64.709999999999994</v>
      </c>
      <c r="F36" s="153">
        <v>0</v>
      </c>
      <c r="G36" s="153">
        <v>65.556179999999998</v>
      </c>
      <c r="H36" s="153">
        <v>208.26</v>
      </c>
      <c r="I36" s="153">
        <v>296.11</v>
      </c>
      <c r="J36" s="153">
        <v>677.50617999999997</v>
      </c>
    </row>
    <row r="37" spans="1:10" ht="24" customHeight="1" x14ac:dyDescent="0.3">
      <c r="A37" s="16" t="s">
        <v>66</v>
      </c>
      <c r="B37" s="16" t="s">
        <v>820</v>
      </c>
      <c r="C37" s="153">
        <v>30</v>
      </c>
      <c r="D37" s="153">
        <v>12.03</v>
      </c>
      <c r="E37" s="153">
        <v>62.13</v>
      </c>
      <c r="F37" s="153">
        <v>0</v>
      </c>
      <c r="G37" s="153">
        <v>65.556179999999998</v>
      </c>
      <c r="H37" s="153">
        <v>209.33</v>
      </c>
      <c r="I37" s="153">
        <v>297.32</v>
      </c>
      <c r="J37" s="153">
        <v>676.36617999999999</v>
      </c>
    </row>
    <row r="38" spans="1:10" ht="24" customHeight="1" x14ac:dyDescent="0.3">
      <c r="A38" s="16" t="s">
        <v>66</v>
      </c>
      <c r="B38" s="16" t="s">
        <v>821</v>
      </c>
      <c r="C38" s="153">
        <v>27</v>
      </c>
      <c r="D38" s="153">
        <v>12.03</v>
      </c>
      <c r="E38" s="153">
        <v>68.34</v>
      </c>
      <c r="F38" s="153">
        <v>0</v>
      </c>
      <c r="G38" s="153">
        <v>65.556179999999998</v>
      </c>
      <c r="H38" s="153">
        <v>219.17</v>
      </c>
      <c r="I38" s="153">
        <v>296.12</v>
      </c>
      <c r="J38" s="153">
        <v>688.21618000000001</v>
      </c>
    </row>
    <row r="39" spans="1:10" ht="24" customHeight="1" x14ac:dyDescent="0.3">
      <c r="A39" s="18" t="s">
        <v>66</v>
      </c>
      <c r="B39" s="18" t="s">
        <v>822</v>
      </c>
      <c r="C39" s="154">
        <v>27</v>
      </c>
      <c r="D39" s="154">
        <v>11.93</v>
      </c>
      <c r="E39" s="154">
        <v>64.27</v>
      </c>
      <c r="F39" s="154">
        <v>0</v>
      </c>
      <c r="G39" s="154">
        <v>65.556179999999998</v>
      </c>
      <c r="H39" s="154">
        <v>214.95</v>
      </c>
      <c r="I39" s="154">
        <v>296.02999999999997</v>
      </c>
      <c r="J39" s="154">
        <v>679.73617999999999</v>
      </c>
    </row>
    <row r="40" spans="1:10" ht="24" customHeight="1" x14ac:dyDescent="0.3">
      <c r="A40" s="13" t="s">
        <v>66</v>
      </c>
      <c r="B40" s="13" t="s">
        <v>823</v>
      </c>
      <c r="C40" s="152">
        <v>28</v>
      </c>
      <c r="D40" s="152">
        <v>11.93</v>
      </c>
      <c r="E40" s="152">
        <v>57.37</v>
      </c>
      <c r="F40" s="152">
        <v>41.84</v>
      </c>
      <c r="G40" s="152">
        <v>66.637929999999997</v>
      </c>
      <c r="H40" s="152">
        <v>219.13</v>
      </c>
      <c r="I40" s="152">
        <v>292.61</v>
      </c>
      <c r="J40" s="152">
        <v>717.51792999999998</v>
      </c>
    </row>
    <row r="41" spans="1:10" ht="24" customHeight="1" x14ac:dyDescent="0.3">
      <c r="A41" s="16" t="s">
        <v>66</v>
      </c>
      <c r="B41" s="16" t="s">
        <v>824</v>
      </c>
      <c r="C41" s="153">
        <v>28</v>
      </c>
      <c r="D41" s="153">
        <v>11.45</v>
      </c>
      <c r="E41" s="153">
        <v>51.89</v>
      </c>
      <c r="F41" s="153">
        <v>107.14</v>
      </c>
      <c r="G41" s="153">
        <v>66.637929999999997</v>
      </c>
      <c r="H41" s="153">
        <v>178</v>
      </c>
      <c r="I41" s="153">
        <v>294.08999999999997</v>
      </c>
      <c r="J41" s="153">
        <v>737.20793000000003</v>
      </c>
    </row>
    <row r="42" spans="1:10" ht="24" customHeight="1" x14ac:dyDescent="0.3">
      <c r="A42" s="16" t="s">
        <v>66</v>
      </c>
      <c r="B42" s="16" t="s">
        <v>825</v>
      </c>
      <c r="C42" s="153">
        <v>27</v>
      </c>
      <c r="D42" s="153">
        <v>11</v>
      </c>
      <c r="E42" s="153">
        <v>61.99</v>
      </c>
      <c r="F42" s="153">
        <v>66.209999999999994</v>
      </c>
      <c r="G42" s="153">
        <v>66.637929999999997</v>
      </c>
      <c r="H42" s="153">
        <v>212.46</v>
      </c>
      <c r="I42" s="153">
        <v>293.89</v>
      </c>
      <c r="J42" s="153">
        <v>739.18793000000005</v>
      </c>
    </row>
    <row r="43" spans="1:10" ht="24" customHeight="1" x14ac:dyDescent="0.3">
      <c r="A43" s="16" t="s">
        <v>66</v>
      </c>
      <c r="B43" s="16" t="s">
        <v>826</v>
      </c>
      <c r="C43" s="153">
        <v>27</v>
      </c>
      <c r="D43" s="153">
        <v>13.48</v>
      </c>
      <c r="E43" s="153">
        <v>56.29</v>
      </c>
      <c r="F43" s="153">
        <v>62.81</v>
      </c>
      <c r="G43" s="153">
        <v>66.637929999999997</v>
      </c>
      <c r="H43" s="153">
        <v>213.72</v>
      </c>
      <c r="I43" s="153">
        <v>288.44</v>
      </c>
      <c r="J43" s="153">
        <v>728.37792999999999</v>
      </c>
    </row>
    <row r="44" spans="1:10" ht="24" customHeight="1" x14ac:dyDescent="0.3">
      <c r="A44" s="16" t="s">
        <v>66</v>
      </c>
      <c r="B44" s="16" t="s">
        <v>827</v>
      </c>
      <c r="C44" s="153">
        <v>27</v>
      </c>
      <c r="D44" s="153">
        <v>12.94</v>
      </c>
      <c r="E44" s="153">
        <v>55.98</v>
      </c>
      <c r="F44" s="153">
        <v>73.92</v>
      </c>
      <c r="G44" s="153">
        <v>66.637929999999997</v>
      </c>
      <c r="H44" s="153">
        <v>179.8</v>
      </c>
      <c r="I44" s="153">
        <v>293.39</v>
      </c>
      <c r="J44" s="153">
        <v>709.66792999999996</v>
      </c>
    </row>
    <row r="45" spans="1:10" ht="24" customHeight="1" x14ac:dyDescent="0.3">
      <c r="A45" s="16" t="s">
        <v>66</v>
      </c>
      <c r="B45" s="16" t="s">
        <v>828</v>
      </c>
      <c r="C45" s="153">
        <v>27</v>
      </c>
      <c r="D45" s="153">
        <v>13.62</v>
      </c>
      <c r="E45" s="153">
        <v>57.53</v>
      </c>
      <c r="F45" s="153">
        <v>73.92</v>
      </c>
      <c r="G45" s="153">
        <v>66.637929999999997</v>
      </c>
      <c r="H45" s="153">
        <v>206.13</v>
      </c>
      <c r="I45" s="153">
        <v>293.95999999999998</v>
      </c>
      <c r="J45" s="153">
        <v>738.79792999999995</v>
      </c>
    </row>
    <row r="46" spans="1:10" ht="24" customHeight="1" x14ac:dyDescent="0.3">
      <c r="A46" s="16" t="s">
        <v>66</v>
      </c>
      <c r="B46" s="16" t="s">
        <v>829</v>
      </c>
      <c r="C46" s="153">
        <v>28</v>
      </c>
      <c r="D46" s="153">
        <v>13.61</v>
      </c>
      <c r="E46" s="153">
        <v>50</v>
      </c>
      <c r="F46" s="153">
        <v>73.05</v>
      </c>
      <c r="G46" s="153">
        <v>66.637929999999997</v>
      </c>
      <c r="H46" s="153">
        <v>207.69</v>
      </c>
      <c r="I46" s="153">
        <v>291</v>
      </c>
      <c r="J46" s="153">
        <v>729.98793000000001</v>
      </c>
    </row>
    <row r="47" spans="1:10" ht="24" customHeight="1" x14ac:dyDescent="0.3">
      <c r="A47" s="18" t="s">
        <v>66</v>
      </c>
      <c r="B47" s="18" t="s">
        <v>830</v>
      </c>
      <c r="C47" s="154">
        <v>28</v>
      </c>
      <c r="D47" s="154">
        <v>11.99</v>
      </c>
      <c r="E47" s="154">
        <v>54.69</v>
      </c>
      <c r="F47" s="154">
        <v>74.22</v>
      </c>
      <c r="G47" s="154">
        <v>66.637929999999997</v>
      </c>
      <c r="H47" s="154">
        <v>207.25</v>
      </c>
      <c r="I47" s="154">
        <v>290.5</v>
      </c>
      <c r="J47" s="154">
        <v>733.28792999999996</v>
      </c>
    </row>
    <row r="48" spans="1:10" ht="24" customHeight="1" x14ac:dyDescent="0.3">
      <c r="A48" s="13" t="s">
        <v>66</v>
      </c>
      <c r="B48" s="13" t="s">
        <v>831</v>
      </c>
      <c r="C48" s="152">
        <v>27</v>
      </c>
      <c r="D48" s="152">
        <v>12.13</v>
      </c>
      <c r="E48" s="152">
        <v>60.11</v>
      </c>
      <c r="F48" s="152">
        <v>73.97</v>
      </c>
      <c r="G48" s="152">
        <v>66.637929999999997</v>
      </c>
      <c r="H48" s="152">
        <v>192.75</v>
      </c>
      <c r="I48" s="152">
        <v>288.58</v>
      </c>
      <c r="J48" s="152">
        <v>721.17792999999995</v>
      </c>
    </row>
    <row r="49" spans="1:10" ht="24" customHeight="1" x14ac:dyDescent="0.3">
      <c r="A49" s="16" t="s">
        <v>66</v>
      </c>
      <c r="B49" s="16" t="s">
        <v>832</v>
      </c>
      <c r="C49" s="153">
        <v>27</v>
      </c>
      <c r="D49" s="153">
        <v>12.44</v>
      </c>
      <c r="E49" s="153">
        <v>59.56</v>
      </c>
      <c r="F49" s="153">
        <v>73.84</v>
      </c>
      <c r="G49" s="153">
        <v>66.637929999999997</v>
      </c>
      <c r="H49" s="153">
        <v>197.11</v>
      </c>
      <c r="I49" s="153">
        <v>293.45999999999998</v>
      </c>
      <c r="J49" s="153">
        <v>730.04792999999995</v>
      </c>
    </row>
    <row r="50" spans="1:10" ht="24" customHeight="1" x14ac:dyDescent="0.3">
      <c r="A50" s="16" t="s">
        <v>66</v>
      </c>
      <c r="B50" s="16" t="s">
        <v>833</v>
      </c>
      <c r="C50" s="153">
        <v>28</v>
      </c>
      <c r="D50" s="153">
        <v>12.64</v>
      </c>
      <c r="E50" s="153">
        <v>57.5</v>
      </c>
      <c r="F50" s="153">
        <v>78.459999999999994</v>
      </c>
      <c r="G50" s="153">
        <v>66.637929999999997</v>
      </c>
      <c r="H50" s="153">
        <v>226.07</v>
      </c>
      <c r="I50" s="153">
        <v>288.38</v>
      </c>
      <c r="J50" s="153">
        <v>757.68793000000005</v>
      </c>
    </row>
    <row r="51" spans="1:10" ht="24" customHeight="1" x14ac:dyDescent="0.3">
      <c r="A51" s="16" t="s">
        <v>66</v>
      </c>
      <c r="B51" s="16" t="s">
        <v>834</v>
      </c>
      <c r="C51" s="153">
        <v>28</v>
      </c>
      <c r="D51" s="153">
        <v>12.54</v>
      </c>
      <c r="E51" s="153">
        <v>54.63</v>
      </c>
      <c r="F51" s="153">
        <v>78.38</v>
      </c>
      <c r="G51" s="153">
        <v>66.637929999999997</v>
      </c>
      <c r="H51" s="153">
        <v>227.66</v>
      </c>
      <c r="I51" s="153">
        <v>290.24</v>
      </c>
      <c r="J51" s="153">
        <v>758.08793000000003</v>
      </c>
    </row>
    <row r="52" spans="1:10" ht="24" customHeight="1" x14ac:dyDescent="0.3">
      <c r="A52" s="16" t="s">
        <v>66</v>
      </c>
      <c r="B52" s="16" t="s">
        <v>835</v>
      </c>
      <c r="C52" s="153">
        <v>28</v>
      </c>
      <c r="D52" s="153">
        <v>12.54</v>
      </c>
      <c r="E52" s="153">
        <v>55.76</v>
      </c>
      <c r="F52" s="153">
        <v>75.22</v>
      </c>
      <c r="G52" s="153">
        <v>66.637929999999997</v>
      </c>
      <c r="H52" s="153">
        <v>210.64</v>
      </c>
      <c r="I52" s="153">
        <v>292.74</v>
      </c>
      <c r="J52" s="153">
        <v>741.53792999999996</v>
      </c>
    </row>
    <row r="53" spans="1:10" ht="24" customHeight="1" x14ac:dyDescent="0.3">
      <c r="A53" s="16" t="s">
        <v>66</v>
      </c>
      <c r="B53" s="16" t="s">
        <v>836</v>
      </c>
      <c r="C53" s="153">
        <v>28</v>
      </c>
      <c r="D53" s="153">
        <v>12.56</v>
      </c>
      <c r="E53" s="153">
        <v>55.78</v>
      </c>
      <c r="F53" s="153">
        <v>74.739999999999995</v>
      </c>
      <c r="G53" s="153">
        <v>66.637929999999997</v>
      </c>
      <c r="H53" s="153">
        <v>208.65</v>
      </c>
      <c r="I53" s="153">
        <v>291.47000000000003</v>
      </c>
      <c r="J53" s="153">
        <v>737.83793000000003</v>
      </c>
    </row>
    <row r="54" spans="1:10" ht="24" customHeight="1" x14ac:dyDescent="0.3">
      <c r="A54" s="16" t="s">
        <v>66</v>
      </c>
      <c r="B54" s="16" t="s">
        <v>837</v>
      </c>
      <c r="C54" s="153">
        <v>31</v>
      </c>
      <c r="D54" s="153">
        <v>12.56</v>
      </c>
      <c r="E54" s="153">
        <v>57.71</v>
      </c>
      <c r="F54" s="153">
        <v>78.7</v>
      </c>
      <c r="G54" s="153">
        <v>66.637929999999997</v>
      </c>
      <c r="H54" s="153">
        <v>195.28</v>
      </c>
      <c r="I54" s="153">
        <v>288.82</v>
      </c>
      <c r="J54" s="153">
        <v>730.70793000000003</v>
      </c>
    </row>
    <row r="55" spans="1:10" ht="24" customHeight="1" x14ac:dyDescent="0.3">
      <c r="A55" s="18" t="s">
        <v>838</v>
      </c>
      <c r="B55" s="18" t="s">
        <v>67</v>
      </c>
      <c r="C55" s="154">
        <v>31</v>
      </c>
      <c r="D55" s="154">
        <v>12.5</v>
      </c>
      <c r="E55" s="154">
        <v>55.1</v>
      </c>
      <c r="F55" s="154">
        <v>75.290000000000006</v>
      </c>
      <c r="G55" s="154">
        <v>66.637929999999997</v>
      </c>
      <c r="H55" s="154">
        <v>199.53</v>
      </c>
      <c r="I55" s="154">
        <v>289.58999999999997</v>
      </c>
      <c r="J55" s="154">
        <v>729.64792999999997</v>
      </c>
    </row>
    <row r="56" spans="1:10" ht="15.6" x14ac:dyDescent="0.3">
      <c r="A56" s="203" t="s">
        <v>1085</v>
      </c>
      <c r="B56" s="204"/>
      <c r="C56" s="156">
        <v>663</v>
      </c>
      <c r="D56" s="156">
        <v>312.25</v>
      </c>
      <c r="E56" s="156">
        <v>1339.875</v>
      </c>
      <c r="F56" s="156">
        <v>1140.99</v>
      </c>
      <c r="G56" s="156">
        <v>1580.35904</v>
      </c>
      <c r="H56" s="156">
        <v>4835.665</v>
      </c>
      <c r="I56" s="156">
        <v>6978.3249999999998</v>
      </c>
      <c r="J56" s="156">
        <v>16850.464039999999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1808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1809</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1810</v>
      </c>
      <c r="B6" s="228"/>
      <c r="C6" s="158" t="s">
        <v>1811</v>
      </c>
      <c r="D6" s="158" t="s">
        <v>1812</v>
      </c>
      <c r="E6" s="158" t="s">
        <v>1813</v>
      </c>
      <c r="F6" s="158" t="s">
        <v>1814</v>
      </c>
      <c r="G6" s="158" t="s">
        <v>1815</v>
      </c>
      <c r="H6" s="158" t="s">
        <v>1816</v>
      </c>
      <c r="I6" s="158" t="s">
        <v>1817</v>
      </c>
      <c r="J6" s="158" t="s">
        <v>1818</v>
      </c>
      <c r="K6" s="158" t="s">
        <v>1819</v>
      </c>
      <c r="L6" s="158" t="s">
        <v>1820</v>
      </c>
      <c r="M6" s="158" t="s">
        <v>1821</v>
      </c>
      <c r="N6" s="158" t="s">
        <v>1822</v>
      </c>
      <c r="O6" s="158" t="s">
        <v>1823</v>
      </c>
      <c r="P6" s="158" t="s">
        <v>1824</v>
      </c>
      <c r="Q6" s="158" t="s">
        <v>1825</v>
      </c>
      <c r="R6" s="158" t="s">
        <v>1826</v>
      </c>
      <c r="S6" s="158" t="s">
        <v>1827</v>
      </c>
      <c r="T6" s="158" t="s">
        <v>1828</v>
      </c>
      <c r="U6" s="158" t="s">
        <v>1829</v>
      </c>
      <c r="V6" s="158" t="s">
        <v>1830</v>
      </c>
      <c r="W6" s="158" t="s">
        <v>1831</v>
      </c>
      <c r="X6" s="158" t="s">
        <v>1832</v>
      </c>
      <c r="Y6" s="158" t="s">
        <v>1833</v>
      </c>
      <c r="Z6" s="158" t="s">
        <v>1834</v>
      </c>
      <c r="AA6" s="158" t="s">
        <v>1835</v>
      </c>
      <c r="AB6" s="158" t="s">
        <v>1836</v>
      </c>
      <c r="AC6" s="158" t="s">
        <v>1837</v>
      </c>
      <c r="AD6" s="158" t="s">
        <v>1838</v>
      </c>
      <c r="AE6" s="158" t="s">
        <v>1839</v>
      </c>
      <c r="AF6" s="158" t="s">
        <v>1840</v>
      </c>
      <c r="AG6" s="158" t="s">
        <v>1841</v>
      </c>
      <c r="AH6" s="158" t="s">
        <v>1842</v>
      </c>
      <c r="AI6" s="158" t="s">
        <v>1843</v>
      </c>
      <c r="AJ6" s="158" t="s">
        <v>1844</v>
      </c>
      <c r="AK6" s="158" t="s">
        <v>1845</v>
      </c>
      <c r="AL6" s="158" t="s">
        <v>1846</v>
      </c>
      <c r="AM6" s="158" t="s">
        <v>1847</v>
      </c>
      <c r="AN6" s="158" t="s">
        <v>1848</v>
      </c>
      <c r="AO6" s="158" t="s">
        <v>1849</v>
      </c>
      <c r="AP6" s="158" t="s">
        <v>1850</v>
      </c>
      <c r="AQ6" s="158" t="s">
        <v>1851</v>
      </c>
      <c r="AR6" s="158" t="s">
        <v>1852</v>
      </c>
      <c r="AS6" s="158" t="s">
        <v>1853</v>
      </c>
      <c r="AT6" s="158" t="s">
        <v>1854</v>
      </c>
      <c r="AU6" s="158" t="s">
        <v>1855</v>
      </c>
      <c r="AV6" s="158" t="s">
        <v>1856</v>
      </c>
      <c r="AW6" s="158" t="s">
        <v>1857</v>
      </c>
      <c r="AX6" s="158" t="s">
        <v>1858</v>
      </c>
      <c r="AY6" s="158" t="s">
        <v>1859</v>
      </c>
      <c r="AZ6" s="158" t="s">
        <v>1860</v>
      </c>
      <c r="BA6" s="158" t="s">
        <v>1861</v>
      </c>
      <c r="BB6" s="158" t="s">
        <v>1862</v>
      </c>
      <c r="BC6" s="158" t="s">
        <v>1863</v>
      </c>
      <c r="BD6" s="158" t="s">
        <v>1864</v>
      </c>
      <c r="BE6" s="158" t="s">
        <v>1865</v>
      </c>
      <c r="BF6" s="158" t="s">
        <v>1866</v>
      </c>
      <c r="BG6" s="158" t="s">
        <v>1867</v>
      </c>
      <c r="BH6" s="158" t="s">
        <v>1868</v>
      </c>
      <c r="BI6" s="158" t="s">
        <v>1869</v>
      </c>
      <c r="BJ6" s="158" t="s">
        <v>1870</v>
      </c>
      <c r="BK6" s="158" t="s">
        <v>1871</v>
      </c>
      <c r="BL6" s="158" t="s">
        <v>1872</v>
      </c>
      <c r="BM6" s="158" t="s">
        <v>1873</v>
      </c>
      <c r="BN6" s="158" t="s">
        <v>1874</v>
      </c>
      <c r="BO6" s="158" t="s">
        <v>1875</v>
      </c>
      <c r="BP6" s="158" t="s">
        <v>1876</v>
      </c>
      <c r="BQ6" s="158" t="s">
        <v>1877</v>
      </c>
      <c r="BR6" s="158" t="s">
        <v>1878</v>
      </c>
      <c r="BS6" s="158" t="s">
        <v>1879</v>
      </c>
      <c r="BT6" s="158" t="s">
        <v>1880</v>
      </c>
      <c r="BU6" s="158" t="s">
        <v>1881</v>
      </c>
      <c r="BV6" s="158" t="s">
        <v>1882</v>
      </c>
      <c r="BW6" s="158" t="s">
        <v>1883</v>
      </c>
      <c r="BX6" s="158" t="s">
        <v>1884</v>
      </c>
      <c r="BY6" s="158" t="s">
        <v>1885</v>
      </c>
      <c r="BZ6" s="158" t="s">
        <v>1886</v>
      </c>
      <c r="CA6" s="158" t="s">
        <v>1887</v>
      </c>
      <c r="CB6" s="158" t="s">
        <v>1888</v>
      </c>
      <c r="CC6" s="158" t="s">
        <v>1889</v>
      </c>
      <c r="CD6" s="158" t="s">
        <v>1890</v>
      </c>
      <c r="CE6" s="158" t="s">
        <v>1891</v>
      </c>
      <c r="CF6" s="158" t="s">
        <v>1892</v>
      </c>
      <c r="CG6" s="158" t="s">
        <v>1893</v>
      </c>
      <c r="CH6" s="158" t="s">
        <v>1894</v>
      </c>
      <c r="CI6" s="158" t="s">
        <v>1895</v>
      </c>
      <c r="CJ6" s="158" t="s">
        <v>1896</v>
      </c>
      <c r="CK6" s="158" t="s">
        <v>1897</v>
      </c>
      <c r="CL6" s="158" t="s">
        <v>1898</v>
      </c>
      <c r="CM6" s="158" t="s">
        <v>1899</v>
      </c>
      <c r="CN6" s="158" t="s">
        <v>1900</v>
      </c>
      <c r="CO6" s="158" t="s">
        <v>1901</v>
      </c>
      <c r="CP6" s="158" t="s">
        <v>1902</v>
      </c>
      <c r="CQ6" s="158" t="s">
        <v>1903</v>
      </c>
      <c r="CR6" s="158" t="s">
        <v>1904</v>
      </c>
      <c r="CS6" s="158" t="s">
        <v>1905</v>
      </c>
      <c r="CT6" s="158" t="s">
        <v>1906</v>
      </c>
      <c r="CU6" s="158" t="s">
        <v>1907</v>
      </c>
      <c r="CV6" s="158" t="s">
        <v>1908</v>
      </c>
      <c r="CW6" s="158" t="s">
        <v>1909</v>
      </c>
      <c r="CX6" s="158" t="s">
        <v>1910</v>
      </c>
      <c r="CY6" s="158" t="s">
        <v>1911</v>
      </c>
      <c r="CZ6" s="158" t="s">
        <v>1912</v>
      </c>
      <c r="DA6" s="158" t="s">
        <v>1913</v>
      </c>
      <c r="DB6" s="158" t="s">
        <v>1914</v>
      </c>
      <c r="DC6" s="158" t="s">
        <v>1915</v>
      </c>
      <c r="DD6" s="158" t="s">
        <v>1916</v>
      </c>
      <c r="DE6" s="158" t="s">
        <v>1917</v>
      </c>
      <c r="DF6" s="158" t="s">
        <v>1918</v>
      </c>
      <c r="DG6" s="158" t="s">
        <v>1919</v>
      </c>
      <c r="DH6" s="158" t="s">
        <v>1920</v>
      </c>
      <c r="DI6" s="158" t="s">
        <v>1921</v>
      </c>
      <c r="DJ6" s="158" t="s">
        <v>1922</v>
      </c>
      <c r="DK6" s="158" t="s">
        <v>1923</v>
      </c>
      <c r="DL6" s="158" t="s">
        <v>1924</v>
      </c>
      <c r="DM6" s="158" t="s">
        <v>1925</v>
      </c>
      <c r="DN6" s="158" t="s">
        <v>1926</v>
      </c>
      <c r="DO6" s="158" t="s">
        <v>1927</v>
      </c>
      <c r="DP6" s="158" t="s">
        <v>1928</v>
      </c>
      <c r="DQ6" s="158" t="s">
        <v>1929</v>
      </c>
      <c r="DR6" s="158" t="s">
        <v>1930</v>
      </c>
      <c r="DS6" s="158" t="s">
        <v>1931</v>
      </c>
      <c r="DT6" s="158" t="s">
        <v>1932</v>
      </c>
      <c r="DU6" s="158" t="s">
        <v>1933</v>
      </c>
      <c r="DV6" s="158" t="s">
        <v>1934</v>
      </c>
      <c r="DW6" s="158" t="s">
        <v>1935</v>
      </c>
      <c r="DX6" s="158" t="s">
        <v>1936</v>
      </c>
      <c r="DY6" s="158" t="s">
        <v>1937</v>
      </c>
      <c r="DZ6" s="158" t="s">
        <v>1938</v>
      </c>
      <c r="EA6" s="158" t="s">
        <v>1939</v>
      </c>
      <c r="EB6" s="158" t="s">
        <v>1940</v>
      </c>
      <c r="EC6" s="158" t="s">
        <v>1941</v>
      </c>
      <c r="ED6" s="158" t="s">
        <v>1942</v>
      </c>
      <c r="EE6" s="158" t="s">
        <v>1943</v>
      </c>
      <c r="EF6" s="158" t="s">
        <v>1944</v>
      </c>
      <c r="EG6" s="158" t="s">
        <v>1945</v>
      </c>
      <c r="EH6" s="158" t="s">
        <v>1946</v>
      </c>
      <c r="EI6" s="158" t="s">
        <v>1947</v>
      </c>
      <c r="EJ6" s="158" t="s">
        <v>1948</v>
      </c>
      <c r="EK6" s="158" t="s">
        <v>1949</v>
      </c>
      <c r="EL6" s="158" t="s">
        <v>1950</v>
      </c>
      <c r="EM6" s="158" t="s">
        <v>1951</v>
      </c>
      <c r="EN6" s="158" t="s">
        <v>1952</v>
      </c>
      <c r="EO6" s="158" t="s">
        <v>1953</v>
      </c>
      <c r="EP6" s="158" t="s">
        <v>1954</v>
      </c>
      <c r="EQ6" s="158" t="s">
        <v>1955</v>
      </c>
      <c r="ER6" s="158" t="s">
        <v>1956</v>
      </c>
      <c r="ES6" s="158" t="s">
        <v>1957</v>
      </c>
      <c r="ET6" s="158" t="s">
        <v>1958</v>
      </c>
      <c r="EU6" s="158" t="s">
        <v>1959</v>
      </c>
      <c r="EV6" s="158" t="s">
        <v>1960</v>
      </c>
      <c r="EW6" s="158" t="s">
        <v>1961</v>
      </c>
      <c r="EX6" s="158" t="s">
        <v>1962</v>
      </c>
      <c r="EY6" s="158" t="s">
        <v>1963</v>
      </c>
      <c r="EZ6" s="158" t="s">
        <v>1964</v>
      </c>
      <c r="FA6" s="158" t="s">
        <v>1965</v>
      </c>
      <c r="FB6" s="158" t="s">
        <v>1966</v>
      </c>
      <c r="FC6" s="158" t="s">
        <v>1967</v>
      </c>
      <c r="FD6" s="158" t="s">
        <v>1968</v>
      </c>
      <c r="FE6" s="158" t="s">
        <v>1969</v>
      </c>
      <c r="FF6" s="158" t="s">
        <v>1970</v>
      </c>
      <c r="FG6" s="158" t="s">
        <v>1971</v>
      </c>
      <c r="FH6" s="158" t="s">
        <v>1972</v>
      </c>
      <c r="FI6" s="158" t="s">
        <v>1973</v>
      </c>
      <c r="FJ6" s="158" t="s">
        <v>1974</v>
      </c>
      <c r="FK6" s="158" t="s">
        <v>1975</v>
      </c>
      <c r="FL6" s="158" t="s">
        <v>1976</v>
      </c>
      <c r="FM6" s="158" t="s">
        <v>1977</v>
      </c>
      <c r="FN6" s="158" t="s">
        <v>1978</v>
      </c>
      <c r="FO6" s="158" t="s">
        <v>1979</v>
      </c>
      <c r="FP6" s="158" t="s">
        <v>1980</v>
      </c>
      <c r="FQ6" s="158" t="s">
        <v>1981</v>
      </c>
      <c r="FR6" s="158" t="s">
        <v>1982</v>
      </c>
      <c r="FS6" s="158" t="s">
        <v>1983</v>
      </c>
      <c r="FT6" s="158" t="s">
        <v>1984</v>
      </c>
      <c r="FU6" s="158" t="s">
        <v>1985</v>
      </c>
      <c r="FV6" s="158" t="s">
        <v>1986</v>
      </c>
      <c r="FW6" s="158" t="s">
        <v>1987</v>
      </c>
      <c r="FX6" s="158" t="s">
        <v>1988</v>
      </c>
      <c r="FY6" s="158" t="s">
        <v>1989</v>
      </c>
      <c r="FZ6" s="158" t="s">
        <v>1990</v>
      </c>
      <c r="GA6" s="158" t="s">
        <v>1991</v>
      </c>
      <c r="GB6" s="158" t="s">
        <v>1992</v>
      </c>
      <c r="GC6" s="158" t="s">
        <v>1993</v>
      </c>
      <c r="GD6" s="158" t="s">
        <v>1994</v>
      </c>
      <c r="GE6" s="158" t="s">
        <v>1995</v>
      </c>
      <c r="GF6" s="158" t="s">
        <v>1996</v>
      </c>
      <c r="GG6" s="158" t="s">
        <v>1997</v>
      </c>
      <c r="GH6" s="158" t="s">
        <v>1998</v>
      </c>
      <c r="GI6" s="158" t="s">
        <v>1999</v>
      </c>
      <c r="GJ6" s="158" t="s">
        <v>2000</v>
      </c>
      <c r="GK6" s="158" t="s">
        <v>2001</v>
      </c>
      <c r="GL6" s="158" t="s">
        <v>2002</v>
      </c>
      <c r="GM6" s="158" t="s">
        <v>2003</v>
      </c>
      <c r="GN6" s="158" t="s">
        <v>2004</v>
      </c>
      <c r="GO6" s="158" t="s">
        <v>2005</v>
      </c>
      <c r="GP6" s="158" t="s">
        <v>2006</v>
      </c>
      <c r="GQ6" s="158" t="s">
        <v>2007</v>
      </c>
      <c r="GR6" s="158" t="s">
        <v>2008</v>
      </c>
      <c r="GS6" s="158" t="s">
        <v>2009</v>
      </c>
      <c r="GT6" s="158" t="s">
        <v>2010</v>
      </c>
      <c r="GU6" s="158" t="s">
        <v>2011</v>
      </c>
      <c r="GV6" s="158" t="s">
        <v>2012</v>
      </c>
      <c r="GW6" s="158" t="s">
        <v>2013</v>
      </c>
      <c r="GX6" s="158" t="s">
        <v>2014</v>
      </c>
      <c r="GY6" s="158" t="s">
        <v>2015</v>
      </c>
      <c r="GZ6" s="158" t="s">
        <v>2016</v>
      </c>
      <c r="HA6" s="158" t="s">
        <v>2017</v>
      </c>
      <c r="HB6" s="158" t="s">
        <v>2018</v>
      </c>
      <c r="HC6" s="158" t="s">
        <v>2019</v>
      </c>
      <c r="HD6" s="158" t="s">
        <v>2020</v>
      </c>
      <c r="HE6" s="158" t="s">
        <v>2021</v>
      </c>
      <c r="HF6" s="158" t="s">
        <v>2022</v>
      </c>
      <c r="HG6" s="158" t="s">
        <v>2023</v>
      </c>
      <c r="HH6" s="158" t="s">
        <v>2024</v>
      </c>
      <c r="HI6" s="158" t="s">
        <v>2025</v>
      </c>
      <c r="HJ6" s="158" t="s">
        <v>2026</v>
      </c>
      <c r="HK6" s="158" t="s">
        <v>2027</v>
      </c>
      <c r="HL6" s="158" t="s">
        <v>2028</v>
      </c>
      <c r="HM6" s="158" t="s">
        <v>2029</v>
      </c>
      <c r="HN6" s="158" t="s">
        <v>2030</v>
      </c>
      <c r="HO6" s="158" t="s">
        <v>2031</v>
      </c>
      <c r="HP6" s="158" t="s">
        <v>2032</v>
      </c>
      <c r="HQ6" s="158" t="s">
        <v>2033</v>
      </c>
      <c r="HR6" s="158" t="s">
        <v>2034</v>
      </c>
      <c r="HS6" s="158" t="s">
        <v>2035</v>
      </c>
      <c r="HT6" s="158" t="s">
        <v>2036</v>
      </c>
      <c r="HU6" s="158" t="s">
        <v>2037</v>
      </c>
      <c r="HV6" s="158" t="s">
        <v>2038</v>
      </c>
      <c r="HW6" s="158" t="s">
        <v>2039</v>
      </c>
      <c r="HX6" s="158" t="s">
        <v>2040</v>
      </c>
      <c r="HY6" s="158" t="s">
        <v>2041</v>
      </c>
      <c r="HZ6" s="158" t="s">
        <v>2042</v>
      </c>
      <c r="IA6" s="158" t="s">
        <v>2043</v>
      </c>
      <c r="IB6" s="158" t="s">
        <v>2044</v>
      </c>
      <c r="IC6" s="158" t="s">
        <v>2045</v>
      </c>
      <c r="ID6" s="158" t="s">
        <v>2046</v>
      </c>
      <c r="IE6" s="158" t="s">
        <v>2047</v>
      </c>
      <c r="IF6" s="158" t="s">
        <v>2048</v>
      </c>
      <c r="IG6" s="158" t="s">
        <v>2049</v>
      </c>
      <c r="IH6" s="158" t="s">
        <v>2050</v>
      </c>
      <c r="II6" s="158" t="s">
        <v>2051</v>
      </c>
      <c r="IJ6" s="158" t="s">
        <v>2052</v>
      </c>
      <c r="IK6" s="158" t="s">
        <v>2053</v>
      </c>
      <c r="IL6" s="158" t="s">
        <v>2054</v>
      </c>
      <c r="IM6" s="158" t="s">
        <v>2055</v>
      </c>
      <c r="IN6" s="158" t="s">
        <v>2056</v>
      </c>
      <c r="IO6" s="158" t="s">
        <v>2057</v>
      </c>
      <c r="IP6" s="158" t="s">
        <v>2058</v>
      </c>
      <c r="IQ6" s="158" t="s">
        <v>2059</v>
      </c>
      <c r="IR6" s="158" t="s">
        <v>2060</v>
      </c>
      <c r="IS6" s="158" t="s">
        <v>2061</v>
      </c>
      <c r="IT6" s="158" t="s">
        <v>2062</v>
      </c>
      <c r="IU6" s="158" t="s">
        <v>2063</v>
      </c>
      <c r="IV6" s="158" t="s">
        <v>2064</v>
      </c>
      <c r="IW6" s="158" t="s">
        <v>2065</v>
      </c>
      <c r="IX6" s="158" t="s">
        <v>2066</v>
      </c>
      <c r="IY6" s="158" t="s">
        <v>2067</v>
      </c>
      <c r="IZ6" s="158" t="s">
        <v>2068</v>
      </c>
      <c r="JA6" s="158" t="s">
        <v>2069</v>
      </c>
      <c r="JB6" s="158" t="s">
        <v>2070</v>
      </c>
      <c r="JC6" s="158" t="s">
        <v>2071</v>
      </c>
      <c r="JD6" s="158" t="s">
        <v>2072</v>
      </c>
      <c r="JE6" s="158" t="s">
        <v>2073</v>
      </c>
      <c r="JF6" s="158" t="s">
        <v>2074</v>
      </c>
      <c r="JG6" s="158" t="s">
        <v>2075</v>
      </c>
      <c r="JH6" s="158" t="s">
        <v>2076</v>
      </c>
      <c r="JI6" s="158" t="s">
        <v>2077</v>
      </c>
      <c r="JJ6" s="158" t="s">
        <v>2078</v>
      </c>
      <c r="JK6" s="158" t="s">
        <v>2079</v>
      </c>
      <c r="JL6" s="158" t="s">
        <v>2080</v>
      </c>
      <c r="JM6" s="158" t="s">
        <v>2081</v>
      </c>
      <c r="JN6" s="158" t="s">
        <v>2082</v>
      </c>
      <c r="JO6" s="158" t="s">
        <v>2083</v>
      </c>
      <c r="JP6" s="158" t="s">
        <v>2084</v>
      </c>
      <c r="JQ6" s="158" t="s">
        <v>2085</v>
      </c>
      <c r="JR6" s="158" t="s">
        <v>2086</v>
      </c>
      <c r="JS6" s="158" t="s">
        <v>2087</v>
      </c>
      <c r="JT6" s="158" t="s">
        <v>2088</v>
      </c>
      <c r="JU6" s="158" t="s">
        <v>2089</v>
      </c>
      <c r="JV6" s="158" t="s">
        <v>2090</v>
      </c>
      <c r="JW6" s="158" t="s">
        <v>2091</v>
      </c>
      <c r="JX6" s="158" t="s">
        <v>2092</v>
      </c>
      <c r="JY6" s="158" t="s">
        <v>2093</v>
      </c>
      <c r="JZ6" s="158" t="s">
        <v>2094</v>
      </c>
      <c r="KA6" s="158" t="s">
        <v>2095</v>
      </c>
      <c r="KB6" s="158" t="s">
        <v>2096</v>
      </c>
      <c r="KC6" s="158" t="s">
        <v>2097</v>
      </c>
      <c r="KD6" s="158" t="s">
        <v>2098</v>
      </c>
      <c r="KE6" s="158" t="s">
        <v>2099</v>
      </c>
      <c r="KF6" s="158" t="s">
        <v>2100</v>
      </c>
      <c r="KG6" s="158" t="s">
        <v>2101</v>
      </c>
      <c r="KH6" s="158" t="s">
        <v>2102</v>
      </c>
      <c r="KI6" s="158" t="s">
        <v>2103</v>
      </c>
    </row>
    <row r="7" spans="1:295" ht="27" customHeight="1" x14ac:dyDescent="0.3">
      <c r="A7" s="228" t="s">
        <v>34</v>
      </c>
      <c r="B7" s="228"/>
      <c r="C7" s="229" t="s">
        <v>2104</v>
      </c>
      <c r="D7" s="229"/>
      <c r="E7" s="229"/>
      <c r="F7" s="229" t="s">
        <v>2105</v>
      </c>
      <c r="G7" s="229" t="s">
        <v>2106</v>
      </c>
      <c r="H7" s="229"/>
      <c r="I7" s="229"/>
      <c r="J7" s="229"/>
      <c r="K7" s="229" t="s">
        <v>2107</v>
      </c>
      <c r="L7" s="229"/>
      <c r="M7" s="229"/>
      <c r="N7" s="229" t="s">
        <v>2108</v>
      </c>
      <c r="O7" s="229" t="s">
        <v>2109</v>
      </c>
      <c r="P7" s="229"/>
      <c r="Q7" s="229" t="s">
        <v>2110</v>
      </c>
      <c r="R7" s="229"/>
      <c r="S7" s="229" t="s">
        <v>2111</v>
      </c>
      <c r="T7" s="229"/>
      <c r="U7" s="229" t="s">
        <v>2112</v>
      </c>
      <c r="V7" s="229"/>
      <c r="W7" s="229"/>
      <c r="X7" s="229" t="s">
        <v>2113</v>
      </c>
      <c r="Y7" s="229"/>
      <c r="Z7" s="229"/>
      <c r="AA7" s="229" t="s">
        <v>2114</v>
      </c>
      <c r="AB7" s="229"/>
      <c r="AC7" s="229"/>
      <c r="AD7" s="229"/>
      <c r="AE7" s="229"/>
      <c r="AF7" s="229"/>
      <c r="AG7" s="229"/>
      <c r="AH7" s="229"/>
      <c r="AI7" s="229"/>
      <c r="AJ7" s="229" t="s">
        <v>2115</v>
      </c>
      <c r="AK7" s="229"/>
      <c r="AL7" s="229"/>
      <c r="AM7" s="229" t="s">
        <v>2116</v>
      </c>
      <c r="AN7" s="229"/>
      <c r="AO7" s="229" t="s">
        <v>2117</v>
      </c>
      <c r="AP7" s="229"/>
      <c r="AQ7" s="229" t="s">
        <v>2118</v>
      </c>
      <c r="AR7" s="229"/>
      <c r="AS7" s="229"/>
      <c r="AT7" s="229" t="s">
        <v>2119</v>
      </c>
      <c r="AU7" s="229"/>
      <c r="AV7" s="229" t="s">
        <v>2120</v>
      </c>
      <c r="AW7" s="229"/>
      <c r="AX7" s="229" t="s">
        <v>2119</v>
      </c>
      <c r="AY7" s="229"/>
      <c r="AZ7" s="229"/>
      <c r="BA7" s="229" t="s">
        <v>2121</v>
      </c>
      <c r="BB7" s="229" t="s">
        <v>2122</v>
      </c>
      <c r="BC7" s="229" t="s">
        <v>2123</v>
      </c>
      <c r="BD7" s="229"/>
      <c r="BE7" s="229"/>
      <c r="BF7" s="229" t="s">
        <v>2124</v>
      </c>
      <c r="BG7" s="229"/>
      <c r="BH7" s="229"/>
      <c r="BI7" s="229"/>
      <c r="BJ7" s="229"/>
      <c r="BK7" s="229" t="s">
        <v>2125</v>
      </c>
      <c r="BL7" s="229" t="s">
        <v>2126</v>
      </c>
      <c r="BM7" s="229"/>
      <c r="BN7" s="229" t="s">
        <v>2127</v>
      </c>
      <c r="BO7" s="229"/>
      <c r="BP7" s="229"/>
      <c r="BQ7" s="229" t="s">
        <v>2128</v>
      </c>
      <c r="BR7" s="229"/>
      <c r="BS7" s="229"/>
      <c r="BT7" s="229"/>
      <c r="BU7" s="229" t="s">
        <v>2129</v>
      </c>
      <c r="BV7" s="229" t="s">
        <v>2130</v>
      </c>
      <c r="BW7" s="229" t="s">
        <v>2131</v>
      </c>
      <c r="BX7" s="229"/>
      <c r="BY7" s="229"/>
      <c r="BZ7" s="229"/>
      <c r="CA7" s="229" t="s">
        <v>2132</v>
      </c>
      <c r="CB7" s="229"/>
      <c r="CC7" s="229"/>
      <c r="CD7" s="229"/>
      <c r="CE7" s="229"/>
      <c r="CF7" s="229" t="s">
        <v>2133</v>
      </c>
      <c r="CG7" s="229"/>
      <c r="CH7" s="229"/>
      <c r="CI7" s="229"/>
      <c r="CJ7" s="229" t="s">
        <v>2134</v>
      </c>
      <c r="CK7" s="229"/>
      <c r="CL7" s="229" t="s">
        <v>2135</v>
      </c>
      <c r="CM7" s="229"/>
      <c r="CN7" s="229" t="s">
        <v>2136</v>
      </c>
      <c r="CO7" s="229" t="s">
        <v>2137</v>
      </c>
      <c r="CP7" s="229"/>
      <c r="CQ7" s="229"/>
      <c r="CR7" s="229" t="s">
        <v>2138</v>
      </c>
      <c r="CS7" s="229"/>
      <c r="CT7" s="229"/>
      <c r="CU7" s="229"/>
      <c r="CV7" s="229"/>
      <c r="CW7" s="229" t="s">
        <v>2139</v>
      </c>
      <c r="CX7" s="229" t="s">
        <v>2140</v>
      </c>
      <c r="CY7" s="229"/>
      <c r="CZ7" s="229"/>
      <c r="DA7" s="229"/>
      <c r="DB7" s="229"/>
      <c r="DC7" s="229"/>
      <c r="DD7" s="229" t="s">
        <v>2141</v>
      </c>
      <c r="DE7" s="229"/>
      <c r="DF7" s="229"/>
      <c r="DG7" s="229" t="s">
        <v>2142</v>
      </c>
      <c r="DH7" s="229"/>
      <c r="DI7" s="229" t="s">
        <v>2143</v>
      </c>
      <c r="DJ7" s="229"/>
      <c r="DK7" s="229" t="s">
        <v>2144</v>
      </c>
      <c r="DL7" s="229" t="s">
        <v>2145</v>
      </c>
      <c r="DM7" s="229"/>
      <c r="DN7" s="229"/>
      <c r="DO7" s="229"/>
      <c r="DP7" s="229"/>
      <c r="DQ7" s="229" t="s">
        <v>2146</v>
      </c>
      <c r="DR7" s="229" t="s">
        <v>2147</v>
      </c>
      <c r="DS7" s="229" t="s">
        <v>2148</v>
      </c>
      <c r="DT7" s="229"/>
      <c r="DU7" s="229"/>
      <c r="DV7" s="229"/>
      <c r="DW7" s="229"/>
      <c r="DX7" s="229"/>
      <c r="DY7" s="229"/>
      <c r="DZ7" s="229"/>
      <c r="EA7" s="229" t="s">
        <v>2149</v>
      </c>
      <c r="EB7" s="229" t="s">
        <v>2150</v>
      </c>
      <c r="EC7" s="229"/>
      <c r="ED7" s="229"/>
      <c r="EE7" s="229" t="s">
        <v>2149</v>
      </c>
      <c r="EF7" s="229"/>
      <c r="EG7" s="229" t="s">
        <v>2151</v>
      </c>
      <c r="EH7" s="229" t="s">
        <v>2152</v>
      </c>
      <c r="EI7" s="229"/>
      <c r="EJ7" s="229" t="s">
        <v>2153</v>
      </c>
      <c r="EK7" s="229"/>
      <c r="EL7" s="229"/>
      <c r="EM7" s="229"/>
      <c r="EN7" s="229"/>
      <c r="EO7" s="229"/>
      <c r="EP7" s="229"/>
      <c r="EQ7" s="229"/>
      <c r="ER7" s="229"/>
      <c r="ES7" s="229"/>
      <c r="ET7" s="229" t="s">
        <v>2154</v>
      </c>
      <c r="EU7" s="229" t="s">
        <v>2155</v>
      </c>
      <c r="EV7" s="229" t="s">
        <v>2156</v>
      </c>
      <c r="EW7" s="229" t="s">
        <v>2157</v>
      </c>
      <c r="EX7" s="229" t="s">
        <v>2158</v>
      </c>
      <c r="EY7" s="229" t="s">
        <v>2159</v>
      </c>
      <c r="EZ7" s="229" t="s">
        <v>2160</v>
      </c>
      <c r="FA7" s="229"/>
      <c r="FB7" s="229" t="s">
        <v>2161</v>
      </c>
      <c r="FC7" s="229"/>
      <c r="FD7" s="229" t="s">
        <v>2162</v>
      </c>
      <c r="FE7" s="229"/>
      <c r="FF7" s="229"/>
      <c r="FG7" s="229" t="s">
        <v>2163</v>
      </c>
      <c r="FH7" s="229"/>
      <c r="FI7" s="229"/>
      <c r="FJ7" s="229" t="s">
        <v>2164</v>
      </c>
      <c r="FK7" s="229"/>
      <c r="FL7" s="229"/>
      <c r="FM7" s="229" t="s">
        <v>2165</v>
      </c>
      <c r="FN7" s="229"/>
      <c r="FO7" s="229"/>
      <c r="FP7" s="229" t="s">
        <v>2166</v>
      </c>
      <c r="FQ7" s="229"/>
      <c r="FR7" s="229"/>
      <c r="FS7" s="229" t="s">
        <v>2167</v>
      </c>
      <c r="FT7" s="229" t="s">
        <v>2166</v>
      </c>
      <c r="FU7" s="229"/>
      <c r="FV7" s="229"/>
      <c r="FW7" s="229"/>
      <c r="FX7" s="229" t="s">
        <v>2168</v>
      </c>
      <c r="FY7" s="229" t="s">
        <v>2169</v>
      </c>
      <c r="FZ7" s="229" t="s">
        <v>2170</v>
      </c>
      <c r="GA7" s="229" t="s">
        <v>2171</v>
      </c>
      <c r="GB7" s="229" t="s">
        <v>2172</v>
      </c>
      <c r="GC7" s="229" t="s">
        <v>2173</v>
      </c>
      <c r="GD7" s="229"/>
      <c r="GE7" s="229" t="s">
        <v>2174</v>
      </c>
      <c r="GF7" s="229" t="s">
        <v>2175</v>
      </c>
      <c r="GG7" s="229" t="s">
        <v>2176</v>
      </c>
      <c r="GH7" s="229" t="s">
        <v>2177</v>
      </c>
      <c r="GI7" s="229" t="s">
        <v>2178</v>
      </c>
      <c r="GJ7" s="229"/>
      <c r="GK7" s="229" t="s">
        <v>2177</v>
      </c>
      <c r="GL7" s="229" t="s">
        <v>2179</v>
      </c>
      <c r="GM7" s="229"/>
      <c r="GN7" s="229" t="s">
        <v>2180</v>
      </c>
      <c r="GO7" s="229" t="s">
        <v>2181</v>
      </c>
      <c r="GP7" s="229" t="s">
        <v>2176</v>
      </c>
      <c r="GQ7" s="229"/>
      <c r="GR7" s="229" t="s">
        <v>2182</v>
      </c>
      <c r="GS7" s="229"/>
      <c r="GT7" s="229"/>
      <c r="GU7" s="229" t="s">
        <v>2183</v>
      </c>
      <c r="GV7" s="229" t="s">
        <v>2178</v>
      </c>
      <c r="GW7" s="229"/>
      <c r="GX7" s="229" t="s">
        <v>2184</v>
      </c>
      <c r="GY7" s="229" t="s">
        <v>2185</v>
      </c>
      <c r="GZ7" s="229"/>
      <c r="HA7" s="229" t="s">
        <v>2184</v>
      </c>
      <c r="HB7" s="229" t="s">
        <v>2186</v>
      </c>
      <c r="HC7" s="229"/>
      <c r="HD7" s="229" t="s">
        <v>2187</v>
      </c>
      <c r="HE7" s="229" t="s">
        <v>2188</v>
      </c>
      <c r="HF7" s="229" t="s">
        <v>2189</v>
      </c>
      <c r="HG7" s="229" t="s">
        <v>2190</v>
      </c>
      <c r="HH7" s="229" t="s">
        <v>2188</v>
      </c>
      <c r="HI7" s="229" t="s">
        <v>2191</v>
      </c>
      <c r="HJ7" s="229"/>
      <c r="HK7" s="229"/>
      <c r="HL7" s="229"/>
      <c r="HM7" s="229"/>
      <c r="HN7" s="229"/>
      <c r="HO7" s="229" t="s">
        <v>2192</v>
      </c>
      <c r="HP7" s="229"/>
      <c r="HQ7" s="229"/>
      <c r="HR7" s="229"/>
      <c r="HS7" s="229"/>
      <c r="HT7" s="229"/>
      <c r="HU7" s="229"/>
      <c r="HV7" s="229"/>
      <c r="HW7" s="229"/>
      <c r="HX7" s="229"/>
      <c r="HY7" s="229" t="s">
        <v>2193</v>
      </c>
      <c r="HZ7" s="229"/>
      <c r="IA7" s="229" t="s">
        <v>2194</v>
      </c>
      <c r="IB7" s="229"/>
      <c r="IC7" s="229"/>
      <c r="ID7" s="229"/>
      <c r="IE7" s="229"/>
      <c r="IF7" s="229"/>
      <c r="IG7" s="229"/>
      <c r="IH7" s="229"/>
      <c r="II7" s="229"/>
      <c r="IJ7" s="229" t="s">
        <v>2195</v>
      </c>
      <c r="IK7" s="229"/>
      <c r="IL7" s="229"/>
      <c r="IM7" s="229"/>
      <c r="IN7" s="229"/>
      <c r="IO7" s="229" t="s">
        <v>2196</v>
      </c>
      <c r="IP7" s="229"/>
      <c r="IQ7" s="229" t="s">
        <v>2197</v>
      </c>
      <c r="IR7" s="229"/>
      <c r="IS7" s="229" t="s">
        <v>2198</v>
      </c>
      <c r="IT7" s="229"/>
      <c r="IU7" s="229"/>
      <c r="IV7" s="229"/>
      <c r="IW7" s="229" t="s">
        <v>2199</v>
      </c>
      <c r="IX7" s="229"/>
      <c r="IY7" s="229" t="s">
        <v>2200</v>
      </c>
      <c r="IZ7" s="229" t="s">
        <v>2201</v>
      </c>
      <c r="JA7" s="229" t="s">
        <v>2202</v>
      </c>
      <c r="JB7" s="229" t="s">
        <v>2203</v>
      </c>
      <c r="JC7" s="229"/>
      <c r="JD7" s="229" t="s">
        <v>2204</v>
      </c>
      <c r="JE7" s="229"/>
      <c r="JF7" s="229" t="s">
        <v>2205</v>
      </c>
      <c r="JG7" s="229"/>
      <c r="JH7" s="229"/>
      <c r="JI7" s="229" t="s">
        <v>2206</v>
      </c>
      <c r="JJ7" s="229"/>
      <c r="JK7" s="229"/>
      <c r="JL7" s="229"/>
      <c r="JM7" s="229"/>
      <c r="JN7" s="229"/>
      <c r="JO7" s="229" t="s">
        <v>2207</v>
      </c>
      <c r="JP7" s="229"/>
      <c r="JQ7" s="229" t="s">
        <v>2208</v>
      </c>
      <c r="JR7" s="229"/>
      <c r="JS7" s="229"/>
      <c r="JT7" s="229" t="s">
        <v>2209</v>
      </c>
      <c r="JU7" s="229" t="s">
        <v>2210</v>
      </c>
      <c r="JV7" s="229" t="s">
        <v>2211</v>
      </c>
      <c r="JW7" s="229" t="s">
        <v>2194</v>
      </c>
      <c r="JX7" s="229" t="s">
        <v>2212</v>
      </c>
      <c r="JY7" s="229" t="s">
        <v>2213</v>
      </c>
      <c r="JZ7" s="229" t="s">
        <v>2214</v>
      </c>
      <c r="KA7" s="229"/>
      <c r="KB7" s="229"/>
      <c r="KC7" s="229" t="s">
        <v>2215</v>
      </c>
      <c r="KD7" s="229"/>
      <c r="KE7" s="229"/>
      <c r="KF7" s="229" t="s">
        <v>2210</v>
      </c>
      <c r="KG7" s="229" t="s">
        <v>2216</v>
      </c>
      <c r="KH7" s="229" t="s">
        <v>2217</v>
      </c>
      <c r="KI7" s="229"/>
    </row>
    <row r="8" spans="1:295" ht="27" customHeight="1" x14ac:dyDescent="0.3">
      <c r="A8" s="157" t="s">
        <v>62</v>
      </c>
      <c r="B8" s="157" t="s">
        <v>559</v>
      </c>
      <c r="C8" s="158" t="s">
        <v>420</v>
      </c>
      <c r="D8" s="158" t="s">
        <v>2218</v>
      </c>
      <c r="E8" s="158" t="s">
        <v>2219</v>
      </c>
      <c r="F8" s="158" t="s">
        <v>2220</v>
      </c>
      <c r="G8" s="158" t="s">
        <v>2221</v>
      </c>
      <c r="H8" s="158" t="s">
        <v>465</v>
      </c>
      <c r="I8" s="158" t="s">
        <v>2222</v>
      </c>
      <c r="J8" s="158" t="s">
        <v>2223</v>
      </c>
      <c r="K8" s="158" t="s">
        <v>2224</v>
      </c>
      <c r="L8" s="158" t="s">
        <v>2225</v>
      </c>
      <c r="M8" s="158" t="s">
        <v>431</v>
      </c>
      <c r="N8" s="158" t="s">
        <v>26</v>
      </c>
      <c r="O8" s="159" t="s">
        <v>2226</v>
      </c>
      <c r="P8" s="158" t="s">
        <v>2227</v>
      </c>
      <c r="Q8" s="158" t="s">
        <v>2228</v>
      </c>
      <c r="R8" s="158" t="s">
        <v>2227</v>
      </c>
      <c r="S8" s="158" t="s">
        <v>2229</v>
      </c>
      <c r="T8" s="158" t="s">
        <v>2223</v>
      </c>
      <c r="U8" s="158" t="s">
        <v>2230</v>
      </c>
      <c r="V8" s="158" t="s">
        <v>2231</v>
      </c>
      <c r="W8" s="158" t="s">
        <v>2232</v>
      </c>
      <c r="X8" s="158" t="s">
        <v>2233</v>
      </c>
      <c r="Y8" s="158" t="s">
        <v>2234</v>
      </c>
      <c r="Z8" s="158" t="s">
        <v>2235</v>
      </c>
      <c r="AA8" s="158" t="s">
        <v>2236</v>
      </c>
      <c r="AB8" s="158" t="s">
        <v>2237</v>
      </c>
      <c r="AC8" s="158" t="s">
        <v>2238</v>
      </c>
      <c r="AD8" s="158" t="s">
        <v>2239</v>
      </c>
      <c r="AE8" s="158" t="s">
        <v>2240</v>
      </c>
      <c r="AF8" s="158" t="s">
        <v>26</v>
      </c>
      <c r="AG8" s="158" t="s">
        <v>2226</v>
      </c>
      <c r="AH8" s="158" t="s">
        <v>2241</v>
      </c>
      <c r="AI8" s="158" t="s">
        <v>2242</v>
      </c>
      <c r="AJ8" s="159" t="s">
        <v>2243</v>
      </c>
      <c r="AK8" s="159" t="s">
        <v>2244</v>
      </c>
      <c r="AL8" s="158" t="s">
        <v>2245</v>
      </c>
      <c r="AM8" s="158" t="s">
        <v>2243</v>
      </c>
      <c r="AN8" s="158" t="s">
        <v>2244</v>
      </c>
      <c r="AO8" s="158" t="s">
        <v>2246</v>
      </c>
      <c r="AP8" s="158" t="s">
        <v>2247</v>
      </c>
      <c r="AQ8" s="158" t="s">
        <v>2248</v>
      </c>
      <c r="AR8" s="158" t="s">
        <v>2249</v>
      </c>
      <c r="AS8" s="158" t="s">
        <v>2250</v>
      </c>
      <c r="AT8" s="159" t="s">
        <v>2251</v>
      </c>
      <c r="AU8" s="159" t="s">
        <v>2252</v>
      </c>
      <c r="AV8" s="158" t="s">
        <v>2253</v>
      </c>
      <c r="AW8" s="158" t="s">
        <v>2254</v>
      </c>
      <c r="AX8" s="158" t="s">
        <v>2255</v>
      </c>
      <c r="AY8" s="158" t="s">
        <v>2256</v>
      </c>
      <c r="AZ8" s="158" t="s">
        <v>2257</v>
      </c>
      <c r="BA8" s="158" t="s">
        <v>2258</v>
      </c>
      <c r="BB8" s="159" t="s">
        <v>2259</v>
      </c>
      <c r="BC8" s="158" t="s">
        <v>327</v>
      </c>
      <c r="BD8" s="158" t="s">
        <v>2260</v>
      </c>
      <c r="BE8" s="158" t="s">
        <v>2261</v>
      </c>
      <c r="BF8" s="158" t="s">
        <v>2251</v>
      </c>
      <c r="BG8" s="158" t="s">
        <v>2252</v>
      </c>
      <c r="BH8" s="158" t="s">
        <v>2262</v>
      </c>
      <c r="BI8" s="158" t="s">
        <v>2263</v>
      </c>
      <c r="BJ8" s="158" t="s">
        <v>2264</v>
      </c>
      <c r="BK8" s="158" t="s">
        <v>2265</v>
      </c>
      <c r="BL8" s="158" t="s">
        <v>2266</v>
      </c>
      <c r="BM8" s="158" t="s">
        <v>2267</v>
      </c>
      <c r="BN8" s="158" t="s">
        <v>2259</v>
      </c>
      <c r="BO8" s="158" t="s">
        <v>2268</v>
      </c>
      <c r="BP8" s="158" t="s">
        <v>2269</v>
      </c>
      <c r="BQ8" s="158" t="s">
        <v>2270</v>
      </c>
      <c r="BR8" s="158" t="s">
        <v>2271</v>
      </c>
      <c r="BS8" s="158" t="s">
        <v>2272</v>
      </c>
      <c r="BT8" s="158" t="s">
        <v>2273</v>
      </c>
      <c r="BU8" s="158" t="s">
        <v>2273</v>
      </c>
      <c r="BV8" s="158" t="s">
        <v>2274</v>
      </c>
      <c r="BW8" s="158" t="s">
        <v>2275</v>
      </c>
      <c r="BX8" s="158" t="s">
        <v>2276</v>
      </c>
      <c r="BY8" s="158" t="s">
        <v>2277</v>
      </c>
      <c r="BZ8" s="158" t="s">
        <v>2278</v>
      </c>
      <c r="CA8" s="158" t="s">
        <v>2279</v>
      </c>
      <c r="CB8" s="158" t="s">
        <v>58</v>
      </c>
      <c r="CC8" s="158" t="s">
        <v>2280</v>
      </c>
      <c r="CD8" s="158" t="s">
        <v>2281</v>
      </c>
      <c r="CE8" s="158" t="s">
        <v>2282</v>
      </c>
      <c r="CF8" s="158" t="s">
        <v>2283</v>
      </c>
      <c r="CG8" s="158" t="s">
        <v>2284</v>
      </c>
      <c r="CH8" s="158" t="s">
        <v>2285</v>
      </c>
      <c r="CI8" s="158" t="s">
        <v>2286</v>
      </c>
      <c r="CJ8" s="158" t="s">
        <v>2287</v>
      </c>
      <c r="CK8" s="158" t="s">
        <v>2288</v>
      </c>
      <c r="CL8" s="158" t="s">
        <v>417</v>
      </c>
      <c r="CM8" s="158" t="s">
        <v>2289</v>
      </c>
      <c r="CN8" s="158" t="s">
        <v>2290</v>
      </c>
      <c r="CO8" s="158" t="s">
        <v>2291</v>
      </c>
      <c r="CP8" s="158" t="s">
        <v>2292</v>
      </c>
      <c r="CQ8" s="158" t="s">
        <v>2293</v>
      </c>
      <c r="CR8" s="158" t="s">
        <v>2294</v>
      </c>
      <c r="CS8" s="158" t="s">
        <v>2295</v>
      </c>
      <c r="CT8" s="158" t="s">
        <v>2296</v>
      </c>
      <c r="CU8" s="158" t="s">
        <v>2297</v>
      </c>
      <c r="CV8" s="158" t="s">
        <v>2298</v>
      </c>
      <c r="CW8" s="158" t="s">
        <v>2299</v>
      </c>
      <c r="CX8" s="158" t="s">
        <v>2300</v>
      </c>
      <c r="CY8" s="158" t="s">
        <v>2301</v>
      </c>
      <c r="CZ8" s="158" t="s">
        <v>2302</v>
      </c>
      <c r="DA8" s="158" t="s">
        <v>2303</v>
      </c>
      <c r="DB8" s="158" t="s">
        <v>2304</v>
      </c>
      <c r="DC8" s="158" t="s">
        <v>2305</v>
      </c>
      <c r="DD8" s="158" t="s">
        <v>2285</v>
      </c>
      <c r="DE8" s="158" t="s">
        <v>2286</v>
      </c>
      <c r="DF8" s="158" t="s">
        <v>2306</v>
      </c>
      <c r="DG8" s="158" t="s">
        <v>2307</v>
      </c>
      <c r="DH8" s="158" t="s">
        <v>2308</v>
      </c>
      <c r="DI8" s="158" t="s">
        <v>2309</v>
      </c>
      <c r="DJ8" s="158" t="s">
        <v>2310</v>
      </c>
      <c r="DK8" s="158" t="s">
        <v>2311</v>
      </c>
      <c r="DL8" s="158" t="s">
        <v>2301</v>
      </c>
      <c r="DM8" s="158" t="s">
        <v>2302</v>
      </c>
      <c r="DN8" s="158" t="s">
        <v>2303</v>
      </c>
      <c r="DO8" s="158" t="s">
        <v>337</v>
      </c>
      <c r="DP8" s="158" t="s">
        <v>2312</v>
      </c>
      <c r="DQ8" s="158" t="s">
        <v>2313</v>
      </c>
      <c r="DR8" s="158" t="s">
        <v>2314</v>
      </c>
      <c r="DS8" s="158" t="s">
        <v>2315</v>
      </c>
      <c r="DT8" s="158" t="s">
        <v>2316</v>
      </c>
      <c r="DU8" s="158" t="s">
        <v>2300</v>
      </c>
      <c r="DV8" s="158" t="s">
        <v>2301</v>
      </c>
      <c r="DW8" s="158" t="s">
        <v>2306</v>
      </c>
      <c r="DX8" s="158" t="s">
        <v>2314</v>
      </c>
      <c r="DY8" s="158" t="s">
        <v>2317</v>
      </c>
      <c r="DZ8" s="158" t="s">
        <v>2318</v>
      </c>
      <c r="EA8" s="158" t="s">
        <v>2319</v>
      </c>
      <c r="EB8" s="158" t="s">
        <v>2320</v>
      </c>
      <c r="EC8" s="158" t="s">
        <v>2321</v>
      </c>
      <c r="ED8" s="158" t="s">
        <v>2322</v>
      </c>
      <c r="EE8" s="158" t="s">
        <v>2323</v>
      </c>
      <c r="EF8" s="158" t="s">
        <v>2324</v>
      </c>
      <c r="EG8" s="158" t="s">
        <v>2260</v>
      </c>
      <c r="EH8" s="158" t="s">
        <v>2270</v>
      </c>
      <c r="EI8" s="158" t="s">
        <v>2325</v>
      </c>
      <c r="EJ8" s="158" t="s">
        <v>2326</v>
      </c>
      <c r="EK8" s="158" t="s">
        <v>2327</v>
      </c>
      <c r="EL8" s="158" t="s">
        <v>2328</v>
      </c>
      <c r="EM8" s="158" t="s">
        <v>2329</v>
      </c>
      <c r="EN8" s="158" t="s">
        <v>2330</v>
      </c>
      <c r="EO8" s="158" t="s">
        <v>2331</v>
      </c>
      <c r="EP8" s="158" t="s">
        <v>2332</v>
      </c>
      <c r="EQ8" s="158" t="s">
        <v>2333</v>
      </c>
      <c r="ER8" s="158" t="s">
        <v>2334</v>
      </c>
      <c r="ES8" s="158" t="s">
        <v>2335</v>
      </c>
      <c r="ET8" s="158" t="s">
        <v>2336</v>
      </c>
      <c r="EU8" s="158" t="s">
        <v>2337</v>
      </c>
      <c r="EV8" s="158" t="s">
        <v>2338</v>
      </c>
      <c r="EW8" s="158" t="s">
        <v>2339</v>
      </c>
      <c r="EX8" s="158" t="s">
        <v>2340</v>
      </c>
      <c r="EY8" s="158" t="s">
        <v>455</v>
      </c>
      <c r="EZ8" s="158" t="s">
        <v>457</v>
      </c>
      <c r="FA8" s="158" t="s">
        <v>2341</v>
      </c>
      <c r="FB8" s="158" t="s">
        <v>2324</v>
      </c>
      <c r="FC8" s="158" t="s">
        <v>2329</v>
      </c>
      <c r="FD8" s="158" t="s">
        <v>2342</v>
      </c>
      <c r="FE8" s="158" t="s">
        <v>2343</v>
      </c>
      <c r="FF8" s="158" t="s">
        <v>2344</v>
      </c>
      <c r="FG8" s="158" t="s">
        <v>2345</v>
      </c>
      <c r="FH8" s="158" t="s">
        <v>2346</v>
      </c>
      <c r="FI8" s="158" t="s">
        <v>2347</v>
      </c>
      <c r="FJ8" s="158" t="s">
        <v>2279</v>
      </c>
      <c r="FK8" s="158" t="s">
        <v>58</v>
      </c>
      <c r="FL8" s="158" t="s">
        <v>2348</v>
      </c>
      <c r="FM8" s="158" t="s">
        <v>2317</v>
      </c>
      <c r="FN8" s="158" t="s">
        <v>2318</v>
      </c>
      <c r="FO8" s="158" t="s">
        <v>2349</v>
      </c>
      <c r="FP8" s="158" t="s">
        <v>2350</v>
      </c>
      <c r="FQ8" s="159" t="s">
        <v>2351</v>
      </c>
      <c r="FR8" s="158" t="s">
        <v>2352</v>
      </c>
      <c r="FS8" s="158" t="s">
        <v>2353</v>
      </c>
      <c r="FT8" s="158" t="s">
        <v>2354</v>
      </c>
      <c r="FU8" s="158" t="s">
        <v>2355</v>
      </c>
      <c r="FV8" s="158" t="s">
        <v>2356</v>
      </c>
      <c r="FW8" s="158" t="s">
        <v>2357</v>
      </c>
      <c r="FX8" s="158" t="s">
        <v>2358</v>
      </c>
      <c r="FY8" s="158" t="s">
        <v>2359</v>
      </c>
      <c r="FZ8" s="158" t="s">
        <v>2360</v>
      </c>
      <c r="GA8" s="158" t="s">
        <v>2326</v>
      </c>
      <c r="GB8" s="159" t="s">
        <v>2361</v>
      </c>
      <c r="GC8" s="158" t="s">
        <v>2350</v>
      </c>
      <c r="GD8" s="158" t="s">
        <v>2349</v>
      </c>
      <c r="GE8" s="158" t="s">
        <v>2362</v>
      </c>
      <c r="GF8" s="159" t="s">
        <v>2363</v>
      </c>
      <c r="GG8" s="158" t="s">
        <v>2364</v>
      </c>
      <c r="GH8" s="158" t="s">
        <v>2365</v>
      </c>
      <c r="GI8" s="158" t="s">
        <v>2300</v>
      </c>
      <c r="GJ8" s="158" t="s">
        <v>2366</v>
      </c>
      <c r="GK8" s="158" t="s">
        <v>2367</v>
      </c>
      <c r="GL8" s="158" t="s">
        <v>2368</v>
      </c>
      <c r="GM8" s="158" t="s">
        <v>2369</v>
      </c>
      <c r="GN8" s="158" t="s">
        <v>2370</v>
      </c>
      <c r="GO8" s="158" t="s">
        <v>2371</v>
      </c>
      <c r="GP8" s="158" t="s">
        <v>47</v>
      </c>
      <c r="GQ8" s="159" t="s">
        <v>2371</v>
      </c>
      <c r="GR8" s="158" t="s">
        <v>2372</v>
      </c>
      <c r="GS8" s="158" t="s">
        <v>2373</v>
      </c>
      <c r="GT8" s="158" t="s">
        <v>2374</v>
      </c>
      <c r="GU8" s="158" t="s">
        <v>2375</v>
      </c>
      <c r="GV8" s="158" t="s">
        <v>2376</v>
      </c>
      <c r="GW8" s="158" t="s">
        <v>2377</v>
      </c>
      <c r="GX8" s="158" t="s">
        <v>2378</v>
      </c>
      <c r="GY8" s="158" t="s">
        <v>2379</v>
      </c>
      <c r="GZ8" s="158" t="s">
        <v>2380</v>
      </c>
      <c r="HA8" s="158" t="s">
        <v>2381</v>
      </c>
      <c r="HB8" s="159" t="s">
        <v>2382</v>
      </c>
      <c r="HC8" s="159" t="s">
        <v>2383</v>
      </c>
      <c r="HD8" s="158" t="s">
        <v>2384</v>
      </c>
      <c r="HE8" s="158" t="s">
        <v>2384</v>
      </c>
      <c r="HF8" s="158" t="s">
        <v>533</v>
      </c>
      <c r="HG8" s="158" t="s">
        <v>533</v>
      </c>
      <c r="HH8" s="158" t="s">
        <v>2385</v>
      </c>
      <c r="HI8" s="159" t="s">
        <v>2382</v>
      </c>
      <c r="HJ8" s="159" t="s">
        <v>2383</v>
      </c>
      <c r="HK8" s="158" t="s">
        <v>2386</v>
      </c>
      <c r="HL8" s="158" t="s">
        <v>2387</v>
      </c>
      <c r="HM8" s="158" t="s">
        <v>2388</v>
      </c>
      <c r="HN8" s="158" t="s">
        <v>2389</v>
      </c>
      <c r="HO8" s="158" t="s">
        <v>2390</v>
      </c>
      <c r="HP8" s="158" t="s">
        <v>2391</v>
      </c>
      <c r="HQ8" s="158" t="s">
        <v>2392</v>
      </c>
      <c r="HR8" s="158" t="s">
        <v>2393</v>
      </c>
      <c r="HS8" s="158" t="s">
        <v>2394</v>
      </c>
      <c r="HT8" s="158" t="s">
        <v>2395</v>
      </c>
      <c r="HU8" s="158" t="s">
        <v>2396</v>
      </c>
      <c r="HV8" s="158" t="s">
        <v>2397</v>
      </c>
      <c r="HW8" s="158" t="s">
        <v>2398</v>
      </c>
      <c r="HX8" s="158" t="s">
        <v>2399</v>
      </c>
      <c r="HY8" s="158" t="s">
        <v>2400</v>
      </c>
      <c r="HZ8" s="158" t="s">
        <v>2401</v>
      </c>
      <c r="IA8" s="158" t="s">
        <v>2402</v>
      </c>
      <c r="IB8" s="158" t="s">
        <v>2403</v>
      </c>
      <c r="IC8" s="158" t="s">
        <v>2404</v>
      </c>
      <c r="ID8" s="158" t="s">
        <v>2405</v>
      </c>
      <c r="IE8" s="158" t="s">
        <v>2406</v>
      </c>
      <c r="IF8" s="158" t="s">
        <v>2392</v>
      </c>
      <c r="IG8" s="158" t="s">
        <v>2393</v>
      </c>
      <c r="IH8" s="158" t="s">
        <v>2407</v>
      </c>
      <c r="II8" s="158" t="s">
        <v>2408</v>
      </c>
      <c r="IJ8" s="158" t="s">
        <v>2385</v>
      </c>
      <c r="IK8" s="158" t="s">
        <v>2325</v>
      </c>
      <c r="IL8" s="159" t="s">
        <v>546</v>
      </c>
      <c r="IM8" s="159" t="s">
        <v>210</v>
      </c>
      <c r="IN8" s="158" t="s">
        <v>2409</v>
      </c>
      <c r="IO8" s="158" t="s">
        <v>210</v>
      </c>
      <c r="IP8" s="158" t="s">
        <v>2410</v>
      </c>
      <c r="IQ8" s="158" t="s">
        <v>2411</v>
      </c>
      <c r="IR8" s="158" t="s">
        <v>2412</v>
      </c>
      <c r="IS8" s="159" t="s">
        <v>2410</v>
      </c>
      <c r="IT8" s="158" t="s">
        <v>2413</v>
      </c>
      <c r="IU8" s="158" t="s">
        <v>2414</v>
      </c>
      <c r="IV8" s="158" t="s">
        <v>2411</v>
      </c>
      <c r="IW8" s="159" t="s">
        <v>546</v>
      </c>
      <c r="IX8" s="158" t="s">
        <v>2412</v>
      </c>
      <c r="IY8" s="158" t="s">
        <v>552</v>
      </c>
      <c r="IZ8" s="158" t="s">
        <v>552</v>
      </c>
      <c r="JA8" s="158" t="s">
        <v>2415</v>
      </c>
      <c r="JB8" s="158" t="s">
        <v>2416</v>
      </c>
      <c r="JC8" s="158" t="s">
        <v>2417</v>
      </c>
      <c r="JD8" s="158" t="s">
        <v>2418</v>
      </c>
      <c r="JE8" s="158" t="s">
        <v>2419</v>
      </c>
      <c r="JF8" s="158" t="s">
        <v>2417</v>
      </c>
      <c r="JG8" s="158" t="s">
        <v>2420</v>
      </c>
      <c r="JH8" s="158" t="s">
        <v>2421</v>
      </c>
      <c r="JI8" s="158" t="s">
        <v>2420</v>
      </c>
      <c r="JJ8" s="158" t="s">
        <v>2422</v>
      </c>
      <c r="JK8" s="158" t="s">
        <v>2423</v>
      </c>
      <c r="JL8" s="158" t="s">
        <v>2424</v>
      </c>
      <c r="JM8" s="158" t="s">
        <v>2425</v>
      </c>
      <c r="JN8" s="158" t="s">
        <v>2426</v>
      </c>
      <c r="JO8" s="158" t="s">
        <v>2427</v>
      </c>
      <c r="JP8" s="158" t="s">
        <v>2428</v>
      </c>
      <c r="JQ8" s="158" t="s">
        <v>2429</v>
      </c>
      <c r="JR8" s="158" t="s">
        <v>2430</v>
      </c>
      <c r="JS8" s="158" t="s">
        <v>2431</v>
      </c>
      <c r="JT8" s="158" t="s">
        <v>2432</v>
      </c>
      <c r="JU8" s="158" t="s">
        <v>2406</v>
      </c>
      <c r="JV8" s="158" t="s">
        <v>2433</v>
      </c>
      <c r="JW8" s="158" t="s">
        <v>2434</v>
      </c>
      <c r="JX8" s="158" t="s">
        <v>2435</v>
      </c>
      <c r="JY8" s="158" t="s">
        <v>2436</v>
      </c>
      <c r="JZ8" s="158" t="s">
        <v>2437</v>
      </c>
      <c r="KA8" s="158" t="s">
        <v>2386</v>
      </c>
      <c r="KB8" s="158" t="s">
        <v>2438</v>
      </c>
      <c r="KC8" s="158" t="s">
        <v>2437</v>
      </c>
      <c r="KD8" s="158" t="s">
        <v>2387</v>
      </c>
      <c r="KE8" s="158" t="s">
        <v>2439</v>
      </c>
      <c r="KF8" s="158" t="s">
        <v>2440</v>
      </c>
      <c r="KG8" s="158" t="s">
        <v>2440</v>
      </c>
      <c r="KH8" s="158" t="s">
        <v>2441</v>
      </c>
      <c r="KI8" s="158" t="s">
        <v>2272</v>
      </c>
    </row>
    <row r="9" spans="1:295" ht="18" customHeight="1" x14ac:dyDescent="0.3">
      <c r="A9" s="160" t="s">
        <v>66</v>
      </c>
      <c r="B9" s="160" t="s">
        <v>791</v>
      </c>
      <c r="C9" s="161"/>
      <c r="D9" s="162">
        <v>14.5663</v>
      </c>
      <c r="E9" s="162">
        <v>-22.084299999999999</v>
      </c>
      <c r="F9" s="162">
        <v>-36.575400000000002</v>
      </c>
      <c r="G9" s="162">
        <v>18.201699999999999</v>
      </c>
      <c r="H9" s="161"/>
      <c r="I9" s="162">
        <v>34.408499999999997</v>
      </c>
      <c r="J9" s="162">
        <v>-55.540599999999998</v>
      </c>
      <c r="K9" s="162">
        <v>51.488399999999999</v>
      </c>
      <c r="L9" s="162">
        <v>26.1752</v>
      </c>
      <c r="M9" s="162">
        <v>25.5837</v>
      </c>
      <c r="N9" s="162">
        <v>-42.18</v>
      </c>
      <c r="O9" s="162">
        <v>-24.334</v>
      </c>
      <c r="P9" s="162">
        <v>19.8</v>
      </c>
      <c r="Q9" s="163">
        <v>10.763999999999999</v>
      </c>
      <c r="R9" s="162">
        <v>-19.8</v>
      </c>
      <c r="S9" s="162">
        <v>11.7006</v>
      </c>
      <c r="T9" s="162">
        <v>23.140599999999999</v>
      </c>
      <c r="U9" s="162">
        <v>10.043100000000001</v>
      </c>
      <c r="V9" s="162">
        <v>10.335900000000001</v>
      </c>
      <c r="W9" s="162">
        <v>16.9786</v>
      </c>
      <c r="X9" s="162">
        <v>17.293199999999999</v>
      </c>
      <c r="Y9" s="162">
        <v>5.7621000000000002</v>
      </c>
      <c r="Z9" s="162">
        <v>8.2211999999999996</v>
      </c>
      <c r="AA9" s="161"/>
      <c r="AB9" s="161"/>
      <c r="AC9" s="162">
        <v>-74.13</v>
      </c>
      <c r="AD9" s="162">
        <v>-73.53</v>
      </c>
      <c r="AE9" s="161"/>
      <c r="AF9" s="162">
        <v>44.4</v>
      </c>
      <c r="AG9" s="162">
        <v>22</v>
      </c>
      <c r="AH9" s="162">
        <v>15.006</v>
      </c>
      <c r="AI9" s="162">
        <v>0.22800000000000001</v>
      </c>
      <c r="AJ9" s="163">
        <v>-56.07</v>
      </c>
      <c r="AK9" s="162">
        <v>-55.94</v>
      </c>
      <c r="AL9" s="162">
        <v>-76.239999999999995</v>
      </c>
      <c r="AM9" s="162">
        <v>56.27</v>
      </c>
      <c r="AN9" s="162">
        <v>55.89</v>
      </c>
      <c r="AO9" s="162">
        <v>11.360300000000001</v>
      </c>
      <c r="AP9" s="162">
        <v>1.2228000000000001</v>
      </c>
      <c r="AQ9" s="162">
        <v>57.923900000000003</v>
      </c>
      <c r="AR9" s="162">
        <v>59.050600000000003</v>
      </c>
      <c r="AS9" s="162">
        <v>42.859000000000002</v>
      </c>
      <c r="AT9" s="162">
        <v>-49.190399999999997</v>
      </c>
      <c r="AU9" s="162">
        <v>-48.518700000000003</v>
      </c>
      <c r="AV9" s="162">
        <v>31.757300000000001</v>
      </c>
      <c r="AW9" s="162">
        <v>30.835799999999999</v>
      </c>
      <c r="AX9" s="162">
        <v>68.746499999999997</v>
      </c>
      <c r="AY9" s="162">
        <v>70.772599999999997</v>
      </c>
      <c r="AZ9" s="162">
        <v>-14.7127</v>
      </c>
      <c r="BA9" s="162">
        <v>-17.925699999999999</v>
      </c>
      <c r="BB9" s="162">
        <v>-344.44110000000001</v>
      </c>
      <c r="BC9" s="162">
        <v>-12.565300000000001</v>
      </c>
      <c r="BD9" s="162">
        <v>-14.7</v>
      </c>
      <c r="BE9" s="162">
        <v>-14.5</v>
      </c>
      <c r="BF9" s="162">
        <v>55.755200000000002</v>
      </c>
      <c r="BG9" s="162">
        <v>55.209699999999998</v>
      </c>
      <c r="BH9" s="162">
        <v>-4.3428000000000004</v>
      </c>
      <c r="BI9" s="161"/>
      <c r="BJ9" s="162">
        <v>-36.826700000000002</v>
      </c>
      <c r="BK9" s="162">
        <v>4.7675999999999998</v>
      </c>
      <c r="BL9" s="161"/>
      <c r="BM9" s="162">
        <v>2.79</v>
      </c>
      <c r="BN9" s="162">
        <v>404.98050000000001</v>
      </c>
      <c r="BO9" s="162">
        <v>55.543700000000001</v>
      </c>
      <c r="BP9" s="162">
        <v>55.452100000000002</v>
      </c>
      <c r="BQ9" s="162">
        <v>-317.4563</v>
      </c>
      <c r="BR9" s="162">
        <v>387.14980000000003</v>
      </c>
      <c r="BS9" s="161"/>
      <c r="BT9" s="162">
        <v>-44.863100000000003</v>
      </c>
      <c r="BU9" s="162">
        <v>46.757300000000001</v>
      </c>
      <c r="BV9" s="162">
        <v>81.812399999999997</v>
      </c>
      <c r="BW9" s="162">
        <v>26.76</v>
      </c>
      <c r="BX9" s="162">
        <v>23.49</v>
      </c>
      <c r="BY9" s="162">
        <v>57.39</v>
      </c>
      <c r="BZ9" s="162">
        <v>76.430000000000007</v>
      </c>
      <c r="CA9" s="162">
        <v>-61.75</v>
      </c>
      <c r="CB9" s="162">
        <v>-61.348199999999999</v>
      </c>
      <c r="CC9" s="162">
        <v>120.99120000000001</v>
      </c>
      <c r="CD9" s="162">
        <v>121.6362</v>
      </c>
      <c r="CE9" s="162">
        <v>-5.2423999999999999</v>
      </c>
      <c r="CF9" s="162">
        <v>-24.215699999999998</v>
      </c>
      <c r="CG9" s="162">
        <v>-24.645199999999999</v>
      </c>
      <c r="CH9" s="162">
        <v>-4.8333000000000004</v>
      </c>
      <c r="CI9" s="162">
        <v>-85.390699999999995</v>
      </c>
      <c r="CJ9" s="161"/>
      <c r="CK9" s="161"/>
      <c r="CL9" s="161"/>
      <c r="CM9" s="162">
        <v>172.7</v>
      </c>
      <c r="CN9" s="162">
        <v>-15.47</v>
      </c>
      <c r="CO9" s="162">
        <v>51.165599999999998</v>
      </c>
      <c r="CP9" s="162">
        <v>50.131799999999998</v>
      </c>
      <c r="CQ9" s="162">
        <v>50.001800000000003</v>
      </c>
      <c r="CR9" s="162">
        <v>-43.485700000000001</v>
      </c>
      <c r="CS9" s="162">
        <v>-43.113500000000002</v>
      </c>
      <c r="CT9" s="162">
        <v>15.896100000000001</v>
      </c>
      <c r="CU9" s="162">
        <v>-15.3642</v>
      </c>
      <c r="CV9" s="162">
        <v>18.375299999999999</v>
      </c>
      <c r="CW9" s="162">
        <v>13.495200000000001</v>
      </c>
      <c r="CX9" s="162">
        <v>68.31</v>
      </c>
      <c r="CY9" s="162">
        <v>47.11</v>
      </c>
      <c r="CZ9" s="162">
        <v>39.1479</v>
      </c>
      <c r="DA9" s="162">
        <v>37.065100000000001</v>
      </c>
      <c r="DB9" s="162">
        <v>-22.04</v>
      </c>
      <c r="DC9" s="161"/>
      <c r="DD9" s="162">
        <v>86.639300000000006</v>
      </c>
      <c r="DE9" s="162">
        <v>84.774900000000002</v>
      </c>
      <c r="DF9" s="162">
        <v>-79.728099999999998</v>
      </c>
      <c r="DG9" s="161"/>
      <c r="DH9" s="162">
        <v>-22.720300000000002</v>
      </c>
      <c r="DI9" s="162">
        <v>-90.4</v>
      </c>
      <c r="DJ9" s="162">
        <v>-90.7</v>
      </c>
      <c r="DK9" s="162">
        <v>23.216899999999999</v>
      </c>
      <c r="DL9" s="162">
        <v>41.610700000000001</v>
      </c>
      <c r="DM9" s="162">
        <v>49.797199999999997</v>
      </c>
      <c r="DN9" s="162">
        <v>59.198</v>
      </c>
      <c r="DO9" s="162">
        <v>41.37</v>
      </c>
      <c r="DP9" s="162">
        <v>-6.28</v>
      </c>
      <c r="DQ9" s="162">
        <v>57.954500000000003</v>
      </c>
      <c r="DR9" s="162">
        <v>78.131900000000002</v>
      </c>
      <c r="DS9" s="162">
        <v>-19.53</v>
      </c>
      <c r="DT9" s="162">
        <v>-19.73</v>
      </c>
      <c r="DU9" s="162">
        <v>88.92</v>
      </c>
      <c r="DV9" s="162">
        <v>61.46</v>
      </c>
      <c r="DW9" s="162">
        <v>79.690899999999999</v>
      </c>
      <c r="DX9" s="162">
        <v>78.018199999999993</v>
      </c>
      <c r="DY9" s="162">
        <v>-51.344700000000003</v>
      </c>
      <c r="DZ9" s="162">
        <v>-50.154499999999999</v>
      </c>
      <c r="EA9" s="162">
        <v>164.85669999999999</v>
      </c>
      <c r="EB9" s="162">
        <v>118.50369999999999</v>
      </c>
      <c r="EC9" s="162">
        <v>114.4404</v>
      </c>
      <c r="ED9" s="162">
        <v>115.5535</v>
      </c>
      <c r="EE9" s="162">
        <v>84.541300000000007</v>
      </c>
      <c r="EF9" s="162">
        <v>67.891599999999997</v>
      </c>
      <c r="EG9" s="162">
        <v>-28.648</v>
      </c>
      <c r="EH9" s="162">
        <v>325.81700000000001</v>
      </c>
      <c r="EI9" s="162">
        <v>344.03820000000002</v>
      </c>
      <c r="EJ9" s="161"/>
      <c r="EK9" s="162">
        <v>-37.0227</v>
      </c>
      <c r="EL9" s="162">
        <v>-34.723399999999998</v>
      </c>
      <c r="EM9" s="162">
        <v>10.319599999999999</v>
      </c>
      <c r="EN9" s="162">
        <v>56.957000000000001</v>
      </c>
      <c r="EO9" s="162">
        <v>53.495600000000003</v>
      </c>
      <c r="EP9" s="162">
        <v>36.911999999999999</v>
      </c>
      <c r="EQ9" s="162">
        <v>-78.250299999999996</v>
      </c>
      <c r="ER9" s="162">
        <v>-79.566299999999998</v>
      </c>
      <c r="ES9" s="162">
        <v>-28.9604</v>
      </c>
      <c r="ET9" s="162">
        <v>0</v>
      </c>
      <c r="EU9" s="162">
        <v>-11.43</v>
      </c>
      <c r="EV9" s="162">
        <v>1</v>
      </c>
      <c r="EW9" s="162">
        <v>17.144500000000001</v>
      </c>
      <c r="EX9" s="162">
        <v>39.411099999999998</v>
      </c>
      <c r="EY9" s="162">
        <v>-41.659300000000002</v>
      </c>
      <c r="EZ9" s="162">
        <v>-40.387599999999999</v>
      </c>
      <c r="FA9" s="162">
        <v>13.1999</v>
      </c>
      <c r="FB9" s="162">
        <v>-66.426500000000004</v>
      </c>
      <c r="FC9" s="162">
        <v>31.3127</v>
      </c>
      <c r="FD9" s="162">
        <v>24.799499999999998</v>
      </c>
      <c r="FE9" s="161"/>
      <c r="FF9" s="162">
        <v>24.567699999999999</v>
      </c>
      <c r="FG9" s="162">
        <v>38.813699999999997</v>
      </c>
      <c r="FH9" s="162">
        <v>39.485900000000001</v>
      </c>
      <c r="FI9" s="162">
        <v>38.259700000000002</v>
      </c>
      <c r="FJ9" s="162">
        <v>62.293700000000001</v>
      </c>
      <c r="FK9" s="162">
        <v>61.289000000000001</v>
      </c>
      <c r="FL9" s="162">
        <v>-111.52589999999999</v>
      </c>
      <c r="FM9" s="162">
        <v>53.572899999999997</v>
      </c>
      <c r="FN9" s="162">
        <v>52.727800000000002</v>
      </c>
      <c r="FO9" s="162">
        <v>-99.604299999999995</v>
      </c>
      <c r="FP9" s="162">
        <v>-95.768699999999995</v>
      </c>
      <c r="FQ9" s="162">
        <v>-7.8718000000000004</v>
      </c>
      <c r="FR9" s="162">
        <v>-19.899999999999999</v>
      </c>
      <c r="FS9" s="162">
        <v>10.0594</v>
      </c>
      <c r="FT9" s="162">
        <v>0.89270000000000005</v>
      </c>
      <c r="FU9" s="162">
        <v>-5.85</v>
      </c>
      <c r="FV9" s="162">
        <v>13.41</v>
      </c>
      <c r="FW9" s="162">
        <v>-11.334099999999999</v>
      </c>
      <c r="FX9" s="161"/>
      <c r="FY9" s="162">
        <v>-15.188000000000001</v>
      </c>
      <c r="FZ9" s="162">
        <v>0.313</v>
      </c>
      <c r="GA9" s="161"/>
      <c r="GB9" s="162">
        <v>45.74</v>
      </c>
      <c r="GC9" s="162">
        <v>97.241100000000003</v>
      </c>
      <c r="GD9" s="162">
        <v>100.67529999999999</v>
      </c>
      <c r="GE9" s="162">
        <v>13.8</v>
      </c>
      <c r="GF9" s="162">
        <v>92.791399999999996</v>
      </c>
      <c r="GG9" s="162">
        <v>21.5</v>
      </c>
      <c r="GH9" s="162">
        <v>-17.7056</v>
      </c>
      <c r="GI9" s="162">
        <v>1.7091000000000001</v>
      </c>
      <c r="GJ9" s="162">
        <v>2.02</v>
      </c>
      <c r="GK9" s="162">
        <v>1.4444999999999999</v>
      </c>
      <c r="GL9" s="161"/>
      <c r="GM9" s="161"/>
      <c r="GN9" s="162">
        <v>-17.156199999999998</v>
      </c>
      <c r="GO9" s="162">
        <v>-27.901399999999999</v>
      </c>
      <c r="GP9" s="162">
        <v>20.332799999999999</v>
      </c>
      <c r="GQ9" s="162">
        <v>28.857099999999999</v>
      </c>
      <c r="GR9" s="162">
        <v>61.783700000000003</v>
      </c>
      <c r="GS9" s="162">
        <v>61.978900000000003</v>
      </c>
      <c r="GT9" s="162">
        <v>-156.4134</v>
      </c>
      <c r="GU9" s="162">
        <v>-17.208600000000001</v>
      </c>
      <c r="GV9" s="162">
        <v>36.651600000000002</v>
      </c>
      <c r="GW9" s="162">
        <v>-34.0334</v>
      </c>
      <c r="GX9" s="162">
        <v>10.8324</v>
      </c>
      <c r="GY9" s="162">
        <v>5.2065000000000001</v>
      </c>
      <c r="GZ9" s="162">
        <v>4.9255000000000004</v>
      </c>
      <c r="HA9" s="162">
        <v>12.206899999999999</v>
      </c>
      <c r="HB9" s="162">
        <v>148.96530000000001</v>
      </c>
      <c r="HC9" s="162">
        <v>149.94120000000001</v>
      </c>
      <c r="HD9" s="162">
        <v>276.60000000000002</v>
      </c>
      <c r="HE9" s="162">
        <v>-276.5317</v>
      </c>
      <c r="HF9" s="162">
        <v>-592.38919999999996</v>
      </c>
      <c r="HG9" s="162">
        <v>593.8356</v>
      </c>
      <c r="HH9" s="162">
        <v>593.02200000000005</v>
      </c>
      <c r="HI9" s="162">
        <v>-144.5188</v>
      </c>
      <c r="HJ9" s="162">
        <v>-141.86259999999999</v>
      </c>
      <c r="HK9" s="162">
        <v>-64.504900000000006</v>
      </c>
      <c r="HL9" s="162">
        <v>-59.545000000000002</v>
      </c>
      <c r="HM9" s="162">
        <v>79.449700000000007</v>
      </c>
      <c r="HN9" s="162">
        <v>82.575500000000005</v>
      </c>
      <c r="HO9" s="161"/>
      <c r="HP9" s="162">
        <v>-104.8917</v>
      </c>
      <c r="HQ9" s="162">
        <v>38.741100000000003</v>
      </c>
      <c r="HR9" s="162">
        <v>37.895200000000003</v>
      </c>
      <c r="HS9" s="162">
        <v>-51.652200000000001</v>
      </c>
      <c r="HT9" s="162">
        <v>-51.0824</v>
      </c>
      <c r="HU9" s="162">
        <v>103.49</v>
      </c>
      <c r="HV9" s="162">
        <v>102.72</v>
      </c>
      <c r="HW9" s="162">
        <v>11.3</v>
      </c>
      <c r="HX9" s="162">
        <v>11.8</v>
      </c>
      <c r="HY9" s="162">
        <v>21.556000000000001</v>
      </c>
      <c r="HZ9" s="162">
        <v>40.08</v>
      </c>
      <c r="IA9" s="162">
        <v>-353.16809999999998</v>
      </c>
      <c r="IB9" s="162">
        <v>109.4686</v>
      </c>
      <c r="IC9" s="162">
        <v>109.2586</v>
      </c>
      <c r="ID9" s="162">
        <v>14.5</v>
      </c>
      <c r="IE9" s="162">
        <v>-41.6</v>
      </c>
      <c r="IF9" s="162">
        <v>-37</v>
      </c>
      <c r="IG9" s="162">
        <v>-38.6</v>
      </c>
      <c r="IH9" s="161"/>
      <c r="II9" s="162">
        <v>1.1997</v>
      </c>
      <c r="IJ9" s="162">
        <v>-582.50969999999995</v>
      </c>
      <c r="IK9" s="162">
        <v>-317.93729999999999</v>
      </c>
      <c r="IL9" s="162">
        <v>436.18439999999998</v>
      </c>
      <c r="IM9" s="162">
        <v>355.66890000000001</v>
      </c>
      <c r="IN9" s="162">
        <v>-38.2042</v>
      </c>
      <c r="IO9" s="162">
        <v>-349.92869999999999</v>
      </c>
      <c r="IP9" s="162">
        <v>348.69920000000002</v>
      </c>
      <c r="IQ9" s="162">
        <v>-161.4427</v>
      </c>
      <c r="IR9" s="162">
        <v>-221.3108</v>
      </c>
      <c r="IS9" s="162">
        <v>-342.6456</v>
      </c>
      <c r="IT9" s="162">
        <v>87.391300000000001</v>
      </c>
      <c r="IU9" s="162">
        <v>88.086100000000002</v>
      </c>
      <c r="IV9" s="162">
        <v>161.48009999999999</v>
      </c>
      <c r="IW9" s="162">
        <v>-421.46370000000002</v>
      </c>
      <c r="IX9" s="162">
        <v>231.44040000000001</v>
      </c>
      <c r="IY9" s="162">
        <v>-194.66659999999999</v>
      </c>
      <c r="IZ9" s="162">
        <v>196.67910000000001</v>
      </c>
      <c r="JA9" s="162">
        <v>-9.7545999999999999</v>
      </c>
      <c r="JB9" s="162">
        <v>24.713999999999999</v>
      </c>
      <c r="JC9" s="162">
        <v>9.52</v>
      </c>
      <c r="JD9" s="162">
        <v>7.2329999999999997</v>
      </c>
      <c r="JE9" s="162">
        <v>7.2359999999999998</v>
      </c>
      <c r="JF9" s="162">
        <v>-9.84</v>
      </c>
      <c r="JG9" s="162">
        <v>-16.079999999999998</v>
      </c>
      <c r="JH9" s="161"/>
      <c r="JI9" s="162">
        <v>17.491399999999999</v>
      </c>
      <c r="JJ9" s="162">
        <v>-29.619299999999999</v>
      </c>
      <c r="JK9" s="162">
        <v>-46.144799999999996</v>
      </c>
      <c r="JL9" s="162">
        <v>30.8</v>
      </c>
      <c r="JM9" s="162">
        <v>52.451000000000001</v>
      </c>
      <c r="JN9" s="162">
        <v>53.23</v>
      </c>
      <c r="JO9" s="161"/>
      <c r="JP9" s="161"/>
      <c r="JQ9" s="162">
        <v>52.698599999999999</v>
      </c>
      <c r="JR9" s="162">
        <v>50.913200000000003</v>
      </c>
      <c r="JS9" s="162">
        <v>51.423200000000001</v>
      </c>
      <c r="JT9" s="161"/>
      <c r="JU9" s="162">
        <v>44.6</v>
      </c>
      <c r="JV9" s="162">
        <v>22.635000000000002</v>
      </c>
      <c r="JW9" s="162">
        <v>6.32</v>
      </c>
      <c r="JX9" s="161"/>
      <c r="JY9" s="162">
        <v>-59.270400000000002</v>
      </c>
      <c r="JZ9" s="162">
        <v>82.634699999999995</v>
      </c>
      <c r="KA9" s="162">
        <v>67.278499999999994</v>
      </c>
      <c r="KB9" s="162">
        <v>-58.456000000000003</v>
      </c>
      <c r="KC9" s="162">
        <v>-81.199399999999997</v>
      </c>
      <c r="KD9" s="162">
        <v>58.319200000000002</v>
      </c>
      <c r="KE9" s="162">
        <v>23.466799999999999</v>
      </c>
      <c r="KF9" s="162">
        <v>-54.9</v>
      </c>
      <c r="KG9" s="162">
        <v>55.6</v>
      </c>
      <c r="KH9" s="162">
        <v>4.5673000000000004</v>
      </c>
      <c r="KI9" s="162">
        <v>159.47720000000001</v>
      </c>
    </row>
    <row r="10" spans="1:295" ht="18" customHeight="1" x14ac:dyDescent="0.3">
      <c r="A10" s="160" t="s">
        <v>66</v>
      </c>
      <c r="B10" s="160" t="s">
        <v>792</v>
      </c>
      <c r="C10" s="164"/>
      <c r="D10" s="165">
        <v>14.61</v>
      </c>
      <c r="E10" s="165">
        <v>-22.371400000000001</v>
      </c>
      <c r="F10" s="165">
        <v>-37.4876</v>
      </c>
      <c r="G10" s="165">
        <v>18.0808</v>
      </c>
      <c r="H10" s="164"/>
      <c r="I10" s="165">
        <v>33.379899999999999</v>
      </c>
      <c r="J10" s="165">
        <v>-52.649700000000003</v>
      </c>
      <c r="K10" s="165">
        <v>49.643500000000003</v>
      </c>
      <c r="L10" s="165">
        <v>25.0672</v>
      </c>
      <c r="M10" s="165">
        <v>24.341100000000001</v>
      </c>
      <c r="N10" s="165">
        <v>-39.96</v>
      </c>
      <c r="O10" s="165">
        <v>-23.254000000000001</v>
      </c>
      <c r="P10" s="165">
        <v>19.8</v>
      </c>
      <c r="Q10" s="165">
        <v>10.763999999999999</v>
      </c>
      <c r="R10" s="165">
        <v>-19.8</v>
      </c>
      <c r="S10" s="165">
        <v>12.4711</v>
      </c>
      <c r="T10" s="165">
        <v>22.465800000000002</v>
      </c>
      <c r="U10" s="165">
        <v>10.063000000000001</v>
      </c>
      <c r="V10" s="165">
        <v>10.2037</v>
      </c>
      <c r="W10" s="165">
        <v>17.223400000000002</v>
      </c>
      <c r="X10" s="165">
        <v>18.124199999999998</v>
      </c>
      <c r="Y10" s="165">
        <v>5.6901999999999999</v>
      </c>
      <c r="Z10" s="165">
        <v>8.1587999999999994</v>
      </c>
      <c r="AA10" s="164"/>
      <c r="AB10" s="164"/>
      <c r="AC10" s="165">
        <v>-70.180000000000007</v>
      </c>
      <c r="AD10" s="165">
        <v>-69.98</v>
      </c>
      <c r="AE10" s="164"/>
      <c r="AF10" s="165">
        <v>39.96</v>
      </c>
      <c r="AG10" s="165">
        <v>22</v>
      </c>
      <c r="AH10" s="165">
        <v>12.821</v>
      </c>
      <c r="AI10" s="165">
        <v>0.20399999999999999</v>
      </c>
      <c r="AJ10" s="166">
        <v>-51.94</v>
      </c>
      <c r="AK10" s="165">
        <v>-51.31</v>
      </c>
      <c r="AL10" s="165">
        <v>-80.42</v>
      </c>
      <c r="AM10" s="165">
        <v>52.14</v>
      </c>
      <c r="AN10" s="165">
        <v>52.24</v>
      </c>
      <c r="AO10" s="165">
        <v>10.7836</v>
      </c>
      <c r="AP10" s="165">
        <v>1.1021000000000001</v>
      </c>
      <c r="AQ10" s="165">
        <v>54.435000000000002</v>
      </c>
      <c r="AR10" s="165">
        <v>56.118499999999997</v>
      </c>
      <c r="AS10" s="165">
        <v>37.985799999999998</v>
      </c>
      <c r="AT10" s="165">
        <v>-44.4773</v>
      </c>
      <c r="AU10" s="165">
        <v>-41.673699999999997</v>
      </c>
      <c r="AV10" s="165">
        <v>37.2134</v>
      </c>
      <c r="AW10" s="165">
        <v>31.085999999999999</v>
      </c>
      <c r="AX10" s="165">
        <v>64.658199999999994</v>
      </c>
      <c r="AY10" s="165">
        <v>67.231700000000004</v>
      </c>
      <c r="AZ10" s="165">
        <v>-11.6677</v>
      </c>
      <c r="BA10" s="165">
        <v>-13.4826</v>
      </c>
      <c r="BB10" s="165">
        <v>-322.49279999999999</v>
      </c>
      <c r="BC10" s="165">
        <v>4.4705000000000004</v>
      </c>
      <c r="BD10" s="165">
        <v>-13.9</v>
      </c>
      <c r="BE10" s="165">
        <v>-13.7</v>
      </c>
      <c r="BF10" s="165">
        <v>50.941000000000003</v>
      </c>
      <c r="BG10" s="165">
        <v>51.195900000000002</v>
      </c>
      <c r="BH10" s="165">
        <v>-3.9742000000000002</v>
      </c>
      <c r="BI10" s="164"/>
      <c r="BJ10" s="165">
        <v>-39.3125</v>
      </c>
      <c r="BK10" s="165">
        <v>3.5882000000000001</v>
      </c>
      <c r="BL10" s="164"/>
      <c r="BM10" s="165">
        <v>2.3372999999999999</v>
      </c>
      <c r="BN10" s="165">
        <v>388.77519999999998</v>
      </c>
      <c r="BO10" s="165">
        <v>53.1327</v>
      </c>
      <c r="BP10" s="165">
        <v>52.522300000000001</v>
      </c>
      <c r="BQ10" s="165">
        <v>-306.75150000000002</v>
      </c>
      <c r="BR10" s="165">
        <v>367.15159999999997</v>
      </c>
      <c r="BS10" s="164"/>
      <c r="BT10" s="165">
        <v>-39.895600000000002</v>
      </c>
      <c r="BU10" s="165">
        <v>41.113900000000001</v>
      </c>
      <c r="BV10" s="165">
        <v>78.558999999999997</v>
      </c>
      <c r="BW10" s="165">
        <v>25.92</v>
      </c>
      <c r="BX10" s="165">
        <v>21.93</v>
      </c>
      <c r="BY10" s="165">
        <v>54.47</v>
      </c>
      <c r="BZ10" s="165">
        <v>73.97</v>
      </c>
      <c r="CA10" s="165">
        <v>-58.133200000000002</v>
      </c>
      <c r="CB10" s="165">
        <v>-58.4011</v>
      </c>
      <c r="CC10" s="165">
        <v>117.5729</v>
      </c>
      <c r="CD10" s="165">
        <v>117.9786</v>
      </c>
      <c r="CE10" s="165">
        <v>-4.5876999999999999</v>
      </c>
      <c r="CF10" s="165">
        <v>-16.7592</v>
      </c>
      <c r="CG10" s="165">
        <v>-16.732399999999998</v>
      </c>
      <c r="CH10" s="165">
        <v>-5.0179</v>
      </c>
      <c r="CI10" s="165">
        <v>-78.528000000000006</v>
      </c>
      <c r="CJ10" s="164"/>
      <c r="CK10" s="164"/>
      <c r="CL10" s="164"/>
      <c r="CM10" s="165">
        <v>157.9</v>
      </c>
      <c r="CN10" s="165">
        <v>-14.8</v>
      </c>
      <c r="CO10" s="165">
        <v>51.589599999999997</v>
      </c>
      <c r="CP10" s="165">
        <v>50.9998</v>
      </c>
      <c r="CQ10" s="165">
        <v>50.609400000000001</v>
      </c>
      <c r="CR10" s="165">
        <v>-44.108899999999998</v>
      </c>
      <c r="CS10" s="165">
        <v>-43.715000000000003</v>
      </c>
      <c r="CT10" s="165">
        <v>17.597100000000001</v>
      </c>
      <c r="CU10" s="165">
        <v>-13.199299999999999</v>
      </c>
      <c r="CV10" s="165">
        <v>16.856999999999999</v>
      </c>
      <c r="CW10" s="165">
        <v>13.345700000000001</v>
      </c>
      <c r="CX10" s="165">
        <v>63.68</v>
      </c>
      <c r="CY10" s="165">
        <v>43.79</v>
      </c>
      <c r="CZ10" s="165">
        <v>37.2729</v>
      </c>
      <c r="DA10" s="165">
        <v>35.307299999999998</v>
      </c>
      <c r="DB10" s="165">
        <v>-21.08</v>
      </c>
      <c r="DC10" s="165">
        <v>-3.1795</v>
      </c>
      <c r="DD10" s="165">
        <v>79.6691</v>
      </c>
      <c r="DE10" s="165">
        <v>78.993200000000002</v>
      </c>
      <c r="DF10" s="165">
        <v>-63.063600000000001</v>
      </c>
      <c r="DG10" s="164"/>
      <c r="DH10" s="165">
        <v>-21.9148</v>
      </c>
      <c r="DI10" s="165">
        <v>-88.4</v>
      </c>
      <c r="DJ10" s="165">
        <v>-89.9</v>
      </c>
      <c r="DK10" s="165">
        <v>22.936699999999998</v>
      </c>
      <c r="DL10" s="165">
        <v>39.852899999999998</v>
      </c>
      <c r="DM10" s="165">
        <v>43.691800000000001</v>
      </c>
      <c r="DN10" s="165">
        <v>56.268300000000004</v>
      </c>
      <c r="DO10" s="165">
        <v>39.590000000000003</v>
      </c>
      <c r="DP10" s="165">
        <v>-4.92</v>
      </c>
      <c r="DQ10" s="165">
        <v>59.101500000000001</v>
      </c>
      <c r="DR10" s="165">
        <v>63.497399999999999</v>
      </c>
      <c r="DS10" s="165">
        <v>-19.61</v>
      </c>
      <c r="DT10" s="165">
        <v>-19.77</v>
      </c>
      <c r="DU10" s="165">
        <v>84.74</v>
      </c>
      <c r="DV10" s="165">
        <v>60.01</v>
      </c>
      <c r="DW10" s="165">
        <v>63.872700000000002</v>
      </c>
      <c r="DX10" s="165">
        <v>63.9636</v>
      </c>
      <c r="DY10" s="165">
        <v>-52.196599999999997</v>
      </c>
      <c r="DZ10" s="165">
        <v>-50.618200000000002</v>
      </c>
      <c r="EA10" s="165">
        <v>150.93279999999999</v>
      </c>
      <c r="EB10" s="165">
        <v>104.76139999999999</v>
      </c>
      <c r="EC10" s="165">
        <v>102.2997</v>
      </c>
      <c r="ED10" s="165">
        <v>102.354</v>
      </c>
      <c r="EE10" s="165">
        <v>103.68259999999999</v>
      </c>
      <c r="EF10" s="165">
        <v>88.075100000000006</v>
      </c>
      <c r="EG10" s="165">
        <v>-27.838999999999999</v>
      </c>
      <c r="EH10" s="165">
        <v>313.86750000000001</v>
      </c>
      <c r="EI10" s="165">
        <v>344.62</v>
      </c>
      <c r="EJ10" s="164"/>
      <c r="EK10" s="165">
        <v>-36.020800000000001</v>
      </c>
      <c r="EL10" s="165">
        <v>-33.508400000000002</v>
      </c>
      <c r="EM10" s="165">
        <v>-11.3947</v>
      </c>
      <c r="EN10" s="165">
        <v>43.432400000000001</v>
      </c>
      <c r="EO10" s="165">
        <v>40.199599999999997</v>
      </c>
      <c r="EP10" s="165">
        <v>159.804</v>
      </c>
      <c r="EQ10" s="165">
        <v>-93.441500000000005</v>
      </c>
      <c r="ER10" s="165">
        <v>-94.708100000000002</v>
      </c>
      <c r="ES10" s="165">
        <v>-48.8125</v>
      </c>
      <c r="ET10" s="165">
        <v>16.059999999999999</v>
      </c>
      <c r="EU10" s="165">
        <v>-11.4</v>
      </c>
      <c r="EV10" s="165">
        <v>106.1</v>
      </c>
      <c r="EW10" s="165">
        <v>16.413799999999998</v>
      </c>
      <c r="EX10" s="165">
        <v>15.0784</v>
      </c>
      <c r="EY10" s="165">
        <v>-41.283000000000001</v>
      </c>
      <c r="EZ10" s="165">
        <v>-40.363300000000002</v>
      </c>
      <c r="FA10" s="165">
        <v>12.1043</v>
      </c>
      <c r="FB10" s="165">
        <v>-87.101900000000001</v>
      </c>
      <c r="FC10" s="165">
        <v>52.122999999999998</v>
      </c>
      <c r="FD10" s="165">
        <v>25.4558</v>
      </c>
      <c r="FE10" s="164"/>
      <c r="FF10" s="165">
        <v>24.697900000000001</v>
      </c>
      <c r="FG10" s="165">
        <v>39.349200000000003</v>
      </c>
      <c r="FH10" s="165">
        <v>39.579099999999997</v>
      </c>
      <c r="FI10" s="165">
        <v>38.825499999999998</v>
      </c>
      <c r="FJ10" s="165">
        <v>59.447000000000003</v>
      </c>
      <c r="FK10" s="165">
        <v>57.772399999999998</v>
      </c>
      <c r="FL10" s="165">
        <v>-107.67440000000001</v>
      </c>
      <c r="FM10" s="165">
        <v>54.105600000000003</v>
      </c>
      <c r="FN10" s="165">
        <v>54.130899999999997</v>
      </c>
      <c r="FO10" s="165">
        <v>-100.1829</v>
      </c>
      <c r="FP10" s="165">
        <v>-97.473399999999998</v>
      </c>
      <c r="FQ10" s="165">
        <v>-11.0579</v>
      </c>
      <c r="FR10" s="165">
        <v>-19.39</v>
      </c>
      <c r="FS10" s="165">
        <v>9.9885999999999999</v>
      </c>
      <c r="FT10" s="165">
        <v>0.84750000000000003</v>
      </c>
      <c r="FU10" s="165">
        <v>-5.96</v>
      </c>
      <c r="FV10" s="165">
        <v>12.45</v>
      </c>
      <c r="FW10" s="165">
        <v>0</v>
      </c>
      <c r="FX10" s="164"/>
      <c r="FY10" s="164"/>
      <c r="FZ10" s="165">
        <v>0.38800000000000001</v>
      </c>
      <c r="GA10" s="165">
        <v>10.8545</v>
      </c>
      <c r="GB10" s="165">
        <v>48.1</v>
      </c>
      <c r="GC10" s="165">
        <v>100.02760000000001</v>
      </c>
      <c r="GD10" s="165">
        <v>103.9545</v>
      </c>
      <c r="GE10" s="165">
        <v>13.28</v>
      </c>
      <c r="GF10" s="165">
        <v>93.104399999999998</v>
      </c>
      <c r="GG10" s="165">
        <v>20.100000000000001</v>
      </c>
      <c r="GH10" s="165">
        <v>-17.6999</v>
      </c>
      <c r="GI10" s="165">
        <v>2.0381</v>
      </c>
      <c r="GJ10" s="165">
        <v>2.0299</v>
      </c>
      <c r="GK10" s="165">
        <v>1.3556999999999999</v>
      </c>
      <c r="GL10" s="164"/>
      <c r="GM10" s="164"/>
      <c r="GN10" s="165">
        <v>-17.2074</v>
      </c>
      <c r="GO10" s="165">
        <v>-25.5307</v>
      </c>
      <c r="GP10" s="165">
        <v>20.938500000000001</v>
      </c>
      <c r="GQ10" s="165">
        <v>26.564800000000002</v>
      </c>
      <c r="GR10" s="165">
        <v>59.366799999999998</v>
      </c>
      <c r="GS10" s="165">
        <v>60.247999999999998</v>
      </c>
      <c r="GT10" s="165">
        <v>-154.7235</v>
      </c>
      <c r="GU10" s="165">
        <v>-16.705200000000001</v>
      </c>
      <c r="GV10" s="165">
        <v>35.783700000000003</v>
      </c>
      <c r="GW10" s="165">
        <v>-31.614100000000001</v>
      </c>
      <c r="GX10" s="165">
        <v>12.036099999999999</v>
      </c>
      <c r="GY10" s="165">
        <v>4.6193</v>
      </c>
      <c r="GZ10" s="165">
        <v>4.3243999999999998</v>
      </c>
      <c r="HA10" s="165">
        <v>13</v>
      </c>
      <c r="HB10" s="165">
        <v>145.2253</v>
      </c>
      <c r="HC10" s="165">
        <v>146.7646</v>
      </c>
      <c r="HD10" s="165">
        <v>281.2</v>
      </c>
      <c r="HE10" s="165">
        <v>-280.46469999999999</v>
      </c>
      <c r="HF10" s="165">
        <v>-585.05409999999995</v>
      </c>
      <c r="HG10" s="165">
        <v>586.67999999999995</v>
      </c>
      <c r="HH10" s="165">
        <v>582.89800000000002</v>
      </c>
      <c r="HI10" s="165">
        <v>-139.8451</v>
      </c>
      <c r="HJ10" s="165">
        <v>-138.10589999999999</v>
      </c>
      <c r="HK10" s="165">
        <v>-65.015600000000006</v>
      </c>
      <c r="HL10" s="165">
        <v>-59.1708</v>
      </c>
      <c r="HM10" s="165">
        <v>84.780500000000004</v>
      </c>
      <c r="HN10" s="165">
        <v>82.295599999999993</v>
      </c>
      <c r="HO10" s="165">
        <v>-107.074</v>
      </c>
      <c r="HP10" s="164"/>
      <c r="HQ10" s="165">
        <v>39.576099999999997</v>
      </c>
      <c r="HR10" s="165">
        <v>38.719200000000001</v>
      </c>
      <c r="HS10" s="165">
        <v>-49.379600000000003</v>
      </c>
      <c r="HT10" s="165">
        <v>-49.220199999999998</v>
      </c>
      <c r="HU10" s="165">
        <v>95.76</v>
      </c>
      <c r="HV10" s="165">
        <v>95.63</v>
      </c>
      <c r="HW10" s="165">
        <v>12.6</v>
      </c>
      <c r="HX10" s="165">
        <v>13.3</v>
      </c>
      <c r="HY10" s="165">
        <v>21.863600000000002</v>
      </c>
      <c r="HZ10" s="165">
        <v>39.520000000000003</v>
      </c>
      <c r="IA10" s="165">
        <v>-344.1653</v>
      </c>
      <c r="IB10" s="165">
        <v>110.00530000000001</v>
      </c>
      <c r="IC10" s="165">
        <v>108.02419999999999</v>
      </c>
      <c r="ID10" s="165">
        <v>14.5</v>
      </c>
      <c r="IE10" s="165">
        <v>-43.3</v>
      </c>
      <c r="IF10" s="165">
        <v>-37.799999999999997</v>
      </c>
      <c r="IG10" s="165">
        <v>-39.5</v>
      </c>
      <c r="IH10" s="165">
        <v>1.4288000000000001</v>
      </c>
      <c r="II10" s="165">
        <v>1.3099000000000001</v>
      </c>
      <c r="IJ10" s="165">
        <v>-569.86279999999999</v>
      </c>
      <c r="IK10" s="165">
        <v>-309.17579999999998</v>
      </c>
      <c r="IL10" s="165">
        <v>419.82979999999998</v>
      </c>
      <c r="IM10" s="165">
        <v>343.41289999999998</v>
      </c>
      <c r="IN10" s="165">
        <v>-43.310899999999997</v>
      </c>
      <c r="IO10" s="165">
        <v>-337.38060000000002</v>
      </c>
      <c r="IP10" s="165">
        <v>337.8723</v>
      </c>
      <c r="IQ10" s="165">
        <v>-161.56290000000001</v>
      </c>
      <c r="IR10" s="165">
        <v>-215.8578</v>
      </c>
      <c r="IS10" s="165">
        <v>-332.50619999999998</v>
      </c>
      <c r="IT10" s="165">
        <v>81.309700000000007</v>
      </c>
      <c r="IU10" s="165">
        <v>80.274199999999993</v>
      </c>
      <c r="IV10" s="165">
        <v>164.5967</v>
      </c>
      <c r="IW10" s="165">
        <v>-405.7398</v>
      </c>
      <c r="IX10" s="165">
        <v>224.13550000000001</v>
      </c>
      <c r="IY10" s="165">
        <v>-188.99369999999999</v>
      </c>
      <c r="IZ10" s="165">
        <v>189.87649999999999</v>
      </c>
      <c r="JA10" s="165">
        <v>-9.6750000000000007</v>
      </c>
      <c r="JB10" s="165">
        <v>24.452999999999999</v>
      </c>
      <c r="JC10" s="165">
        <v>10.64</v>
      </c>
      <c r="JD10" s="165">
        <v>7.4029999999999996</v>
      </c>
      <c r="JE10" s="165">
        <v>7.4189999999999996</v>
      </c>
      <c r="JF10" s="165">
        <v>-9.92</v>
      </c>
      <c r="JG10" s="165">
        <v>-15.92</v>
      </c>
      <c r="JH10" s="164"/>
      <c r="JI10" s="165">
        <v>17.228999999999999</v>
      </c>
      <c r="JJ10" s="165">
        <v>-29.2683</v>
      </c>
      <c r="JK10" s="165">
        <v>-46.349299999999999</v>
      </c>
      <c r="JL10" s="165">
        <v>31.3</v>
      </c>
      <c r="JM10" s="165">
        <v>51.755000000000003</v>
      </c>
      <c r="JN10" s="165">
        <v>53.459000000000003</v>
      </c>
      <c r="JO10" s="164"/>
      <c r="JP10" s="164"/>
      <c r="JQ10" s="165">
        <v>55.079599999999999</v>
      </c>
      <c r="JR10" s="165">
        <v>52.501399999999997</v>
      </c>
      <c r="JS10" s="165">
        <v>52.801099999999998</v>
      </c>
      <c r="JT10" s="164"/>
      <c r="JU10" s="165">
        <v>43.4</v>
      </c>
      <c r="JV10" s="165">
        <v>22.6799</v>
      </c>
      <c r="JW10" s="165">
        <v>5.99</v>
      </c>
      <c r="JX10" s="164"/>
      <c r="JY10" s="165">
        <v>-58.603700000000003</v>
      </c>
      <c r="JZ10" s="165">
        <v>82.470500000000001</v>
      </c>
      <c r="KA10" s="165">
        <v>67.020200000000003</v>
      </c>
      <c r="KB10" s="165">
        <v>-58.198900000000002</v>
      </c>
      <c r="KC10" s="165">
        <v>-81.514399999999995</v>
      </c>
      <c r="KD10" s="165">
        <v>58.310899999999997</v>
      </c>
      <c r="KE10" s="165">
        <v>22.172799999999999</v>
      </c>
      <c r="KF10" s="165">
        <v>-54.9</v>
      </c>
      <c r="KG10" s="165">
        <v>55.9</v>
      </c>
      <c r="KH10" s="165">
        <v>-2.5583</v>
      </c>
      <c r="KI10" s="165">
        <v>158.84010000000001</v>
      </c>
    </row>
    <row r="11" spans="1:295" ht="18" customHeight="1" x14ac:dyDescent="0.3">
      <c r="A11" s="160" t="s">
        <v>66</v>
      </c>
      <c r="B11" s="160" t="s">
        <v>793</v>
      </c>
      <c r="C11" s="164"/>
      <c r="D11" s="165">
        <v>14.268000000000001</v>
      </c>
      <c r="E11" s="165">
        <v>-21.866900000000001</v>
      </c>
      <c r="F11" s="165">
        <v>-37.979799999999997</v>
      </c>
      <c r="G11" s="165">
        <v>18.362100000000002</v>
      </c>
      <c r="H11" s="164"/>
      <c r="I11" s="165">
        <v>32.380699999999997</v>
      </c>
      <c r="J11" s="165">
        <v>-51.769500000000001</v>
      </c>
      <c r="K11" s="165">
        <v>46.910400000000003</v>
      </c>
      <c r="L11" s="165">
        <v>23.751300000000001</v>
      </c>
      <c r="M11" s="165">
        <v>23.197299999999998</v>
      </c>
      <c r="N11" s="165">
        <v>-39.96</v>
      </c>
      <c r="O11" s="165">
        <v>-23.148</v>
      </c>
      <c r="P11" s="165">
        <v>19.8</v>
      </c>
      <c r="Q11" s="165">
        <v>10.763999999999999</v>
      </c>
      <c r="R11" s="165">
        <v>-19.8</v>
      </c>
      <c r="S11" s="165">
        <v>13.0228</v>
      </c>
      <c r="T11" s="165">
        <v>20.913799999999998</v>
      </c>
      <c r="U11" s="165">
        <v>10.040800000000001</v>
      </c>
      <c r="V11" s="165">
        <v>9.7750000000000004</v>
      </c>
      <c r="W11" s="165">
        <v>16.4771</v>
      </c>
      <c r="X11" s="165">
        <v>17.547599999999999</v>
      </c>
      <c r="Y11" s="165">
        <v>5.1436999999999999</v>
      </c>
      <c r="Z11" s="165">
        <v>8.2134999999999998</v>
      </c>
      <c r="AA11" s="164"/>
      <c r="AB11" s="164"/>
      <c r="AC11" s="165">
        <v>-69.95</v>
      </c>
      <c r="AD11" s="165">
        <v>-69.89</v>
      </c>
      <c r="AE11" s="164"/>
      <c r="AF11" s="165">
        <v>39.96</v>
      </c>
      <c r="AG11" s="165">
        <v>22</v>
      </c>
      <c r="AH11" s="165">
        <v>12.617000000000001</v>
      </c>
      <c r="AI11" s="165">
        <v>0.214</v>
      </c>
      <c r="AJ11" s="166">
        <v>-47.56</v>
      </c>
      <c r="AK11" s="165">
        <v>-47.28</v>
      </c>
      <c r="AL11" s="165">
        <v>-87.11</v>
      </c>
      <c r="AM11" s="165">
        <v>47.76</v>
      </c>
      <c r="AN11" s="165">
        <v>47.52</v>
      </c>
      <c r="AO11" s="165">
        <v>10.845800000000001</v>
      </c>
      <c r="AP11" s="165">
        <v>1.1494</v>
      </c>
      <c r="AQ11" s="165">
        <v>53.638199999999998</v>
      </c>
      <c r="AR11" s="165">
        <v>55.411900000000003</v>
      </c>
      <c r="AS11" s="165">
        <v>40.499699999999997</v>
      </c>
      <c r="AT11" s="165">
        <v>-37.351500000000001</v>
      </c>
      <c r="AU11" s="165">
        <v>-37.630299999999998</v>
      </c>
      <c r="AV11" s="165">
        <v>11.6594</v>
      </c>
      <c r="AW11" s="165">
        <v>11.642099999999999</v>
      </c>
      <c r="AX11" s="165">
        <v>66.010400000000004</v>
      </c>
      <c r="AY11" s="165">
        <v>67.752899999999997</v>
      </c>
      <c r="AZ11" s="165">
        <v>-31.7349</v>
      </c>
      <c r="BA11" s="165">
        <v>-34.667200000000001</v>
      </c>
      <c r="BB11" s="165">
        <v>-314.09530000000001</v>
      </c>
      <c r="BC11" s="165">
        <v>28.782299999999999</v>
      </c>
      <c r="BD11" s="165">
        <v>-14.2</v>
      </c>
      <c r="BE11" s="165">
        <v>-14.2</v>
      </c>
      <c r="BF11" s="165">
        <v>44.209400000000002</v>
      </c>
      <c r="BG11" s="165">
        <v>43.541600000000003</v>
      </c>
      <c r="BH11" s="165">
        <v>-3.5228999999999999</v>
      </c>
      <c r="BI11" s="164"/>
      <c r="BJ11" s="165">
        <v>-42.527700000000003</v>
      </c>
      <c r="BK11" s="165">
        <v>3.5268000000000002</v>
      </c>
      <c r="BL11" s="164"/>
      <c r="BM11" s="165">
        <v>1.9998</v>
      </c>
      <c r="BN11" s="165">
        <v>371.86790000000002</v>
      </c>
      <c r="BO11" s="165">
        <v>58.931199999999997</v>
      </c>
      <c r="BP11" s="165">
        <v>58.839700000000001</v>
      </c>
      <c r="BQ11" s="165">
        <v>-300.92430000000002</v>
      </c>
      <c r="BR11" s="165">
        <v>361.76589999999999</v>
      </c>
      <c r="BS11" s="164"/>
      <c r="BT11" s="165">
        <v>-54.833799999999997</v>
      </c>
      <c r="BU11" s="165">
        <v>56.629100000000001</v>
      </c>
      <c r="BV11" s="165">
        <v>74.197999999999993</v>
      </c>
      <c r="BW11" s="165">
        <v>25.37</v>
      </c>
      <c r="BX11" s="165">
        <v>21.41</v>
      </c>
      <c r="BY11" s="165">
        <v>52.78</v>
      </c>
      <c r="BZ11" s="165">
        <v>71.599999999999994</v>
      </c>
      <c r="CA11" s="165">
        <v>-54.1145</v>
      </c>
      <c r="CB11" s="165">
        <v>-55.454099999999997</v>
      </c>
      <c r="CC11" s="165">
        <v>120.7531</v>
      </c>
      <c r="CD11" s="165">
        <v>121.32599999999999</v>
      </c>
      <c r="CE11" s="165">
        <v>-5.4325000000000001</v>
      </c>
      <c r="CF11" s="165">
        <v>-15.242699999999999</v>
      </c>
      <c r="CG11" s="165">
        <v>-14.9024</v>
      </c>
      <c r="CH11" s="165">
        <v>-5.0156000000000001</v>
      </c>
      <c r="CI11" s="165">
        <v>-70.511099999999999</v>
      </c>
      <c r="CJ11" s="164"/>
      <c r="CK11" s="164"/>
      <c r="CL11" s="164"/>
      <c r="CM11" s="165">
        <v>145.9</v>
      </c>
      <c r="CN11" s="165">
        <v>-14.53</v>
      </c>
      <c r="CO11" s="165">
        <v>49.230800000000002</v>
      </c>
      <c r="CP11" s="165">
        <v>48.548099999999998</v>
      </c>
      <c r="CQ11" s="165">
        <v>48.7181</v>
      </c>
      <c r="CR11" s="165">
        <v>-49.346800000000002</v>
      </c>
      <c r="CS11" s="165">
        <v>-48.378399999999999</v>
      </c>
      <c r="CT11" s="165">
        <v>17.404499999999999</v>
      </c>
      <c r="CU11" s="165">
        <v>-8.4560999999999993</v>
      </c>
      <c r="CV11" s="165">
        <v>19.288900000000002</v>
      </c>
      <c r="CW11" s="165">
        <v>12.208500000000001</v>
      </c>
      <c r="CX11" s="165">
        <v>65.62</v>
      </c>
      <c r="CY11" s="165">
        <v>43.05</v>
      </c>
      <c r="CZ11" s="165">
        <v>35.866700000000002</v>
      </c>
      <c r="DA11" s="165">
        <v>33.988999999999997</v>
      </c>
      <c r="DB11" s="165">
        <v>-20.41</v>
      </c>
      <c r="DC11" s="165">
        <v>-3.1795</v>
      </c>
      <c r="DD11" s="165">
        <v>71.5959</v>
      </c>
      <c r="DE11" s="165">
        <v>71.008499999999998</v>
      </c>
      <c r="DF11" s="165">
        <v>-35.7395</v>
      </c>
      <c r="DG11" s="164"/>
      <c r="DH11" s="165">
        <v>-21.062100000000001</v>
      </c>
      <c r="DI11" s="165">
        <v>-90.9</v>
      </c>
      <c r="DJ11" s="165">
        <v>-90.8</v>
      </c>
      <c r="DK11" s="165">
        <v>24.4254</v>
      </c>
      <c r="DL11" s="165">
        <v>38.095100000000002</v>
      </c>
      <c r="DM11" s="165">
        <v>38.9953</v>
      </c>
      <c r="DN11" s="165">
        <v>53.3386</v>
      </c>
      <c r="DO11" s="165">
        <v>37.56</v>
      </c>
      <c r="DP11" s="165">
        <v>-3.47</v>
      </c>
      <c r="DQ11" s="165">
        <v>58.930999999999997</v>
      </c>
      <c r="DR11" s="165">
        <v>35.599499999999999</v>
      </c>
      <c r="DS11" s="165">
        <v>-19.45</v>
      </c>
      <c r="DT11" s="165">
        <v>-19.71</v>
      </c>
      <c r="DU11" s="165">
        <v>81.61</v>
      </c>
      <c r="DV11" s="165">
        <v>58.31</v>
      </c>
      <c r="DW11" s="165">
        <v>38.709099999999999</v>
      </c>
      <c r="DX11" s="165">
        <v>37.9636</v>
      </c>
      <c r="DY11" s="165">
        <v>-58.579700000000003</v>
      </c>
      <c r="DZ11" s="165">
        <v>-57.136400000000002</v>
      </c>
      <c r="EA11" s="165">
        <v>130.35169999999999</v>
      </c>
      <c r="EB11" s="165">
        <v>84.041300000000007</v>
      </c>
      <c r="EC11" s="165">
        <v>79.915400000000005</v>
      </c>
      <c r="ED11" s="165">
        <v>80.276200000000003</v>
      </c>
      <c r="EE11" s="165">
        <v>104.0568</v>
      </c>
      <c r="EF11" s="165">
        <v>86.632999999999996</v>
      </c>
      <c r="EG11" s="165">
        <v>-28.219000000000001</v>
      </c>
      <c r="EH11" s="165">
        <v>312.44979999999998</v>
      </c>
      <c r="EI11" s="165">
        <v>338.42070000000001</v>
      </c>
      <c r="EJ11" s="164"/>
      <c r="EK11" s="165">
        <v>-35.798000000000002</v>
      </c>
      <c r="EL11" s="165">
        <v>-33.775799999999997</v>
      </c>
      <c r="EM11" s="165">
        <v>-8.6552000000000007</v>
      </c>
      <c r="EN11" s="165">
        <v>39.091799999999999</v>
      </c>
      <c r="EO11" s="165">
        <v>37.104100000000003</v>
      </c>
      <c r="EP11" s="165">
        <v>158.268</v>
      </c>
      <c r="EQ11" s="165">
        <v>-97.697000000000003</v>
      </c>
      <c r="ER11" s="165">
        <v>-99.842200000000005</v>
      </c>
      <c r="ES11" s="165">
        <v>-48.656599999999997</v>
      </c>
      <c r="ET11" s="165">
        <v>0</v>
      </c>
      <c r="EU11" s="165">
        <v>-11.66</v>
      </c>
      <c r="EV11" s="165">
        <v>121.7</v>
      </c>
      <c r="EW11" s="165">
        <v>15.973800000000001</v>
      </c>
      <c r="EX11" s="165">
        <v>10.483599999999999</v>
      </c>
      <c r="EY11" s="165">
        <v>-38.5289</v>
      </c>
      <c r="EZ11" s="165">
        <v>-37.733899999999998</v>
      </c>
      <c r="FA11" s="165">
        <v>8.1372999999999998</v>
      </c>
      <c r="FB11" s="165">
        <v>-82.4315</v>
      </c>
      <c r="FC11" s="165">
        <v>49.933399999999999</v>
      </c>
      <c r="FD11" s="165">
        <v>24.8155</v>
      </c>
      <c r="FE11" s="164"/>
      <c r="FF11" s="165">
        <v>24.187100000000001</v>
      </c>
      <c r="FG11" s="165">
        <v>39.663800000000002</v>
      </c>
      <c r="FH11" s="165">
        <v>40.4694</v>
      </c>
      <c r="FI11" s="165">
        <v>37.985599999999998</v>
      </c>
      <c r="FJ11" s="165">
        <v>53.920900000000003</v>
      </c>
      <c r="FK11" s="165">
        <v>53.920900000000003</v>
      </c>
      <c r="FL11" s="165">
        <v>-99.134100000000004</v>
      </c>
      <c r="FM11" s="165">
        <v>60.169899999999998</v>
      </c>
      <c r="FN11" s="165">
        <v>59.900399999999998</v>
      </c>
      <c r="FO11" s="165">
        <v>-99.831999999999994</v>
      </c>
      <c r="FP11" s="165">
        <v>-95.928799999999995</v>
      </c>
      <c r="FQ11" s="165">
        <v>-5.9894999999999996</v>
      </c>
      <c r="FR11" s="165">
        <v>-16.75</v>
      </c>
      <c r="FS11" s="165">
        <v>10.271800000000001</v>
      </c>
      <c r="FT11" s="165">
        <v>0.82189999999999996</v>
      </c>
      <c r="FU11" s="165">
        <v>-5.89</v>
      </c>
      <c r="FV11" s="165">
        <v>13.19</v>
      </c>
      <c r="FW11" s="165">
        <v>0</v>
      </c>
      <c r="FX11" s="164"/>
      <c r="FY11" s="165">
        <v>-14.94</v>
      </c>
      <c r="FZ11" s="165">
        <v>0.27400000000000002</v>
      </c>
      <c r="GA11" s="164"/>
      <c r="GB11" s="165">
        <v>53.3</v>
      </c>
      <c r="GC11" s="165">
        <v>96.818899999999999</v>
      </c>
      <c r="GD11" s="165">
        <v>101.9562</v>
      </c>
      <c r="GE11" s="165">
        <v>13.13</v>
      </c>
      <c r="GF11" s="165">
        <v>94.383499999999998</v>
      </c>
      <c r="GG11" s="165">
        <v>18.600000000000001</v>
      </c>
      <c r="GH11" s="165">
        <v>-16.923999999999999</v>
      </c>
      <c r="GI11" s="165">
        <v>2.2427999999999999</v>
      </c>
      <c r="GJ11" s="165">
        <v>2.5640999999999998</v>
      </c>
      <c r="GK11" s="165">
        <v>1.3001</v>
      </c>
      <c r="GL11" s="164"/>
      <c r="GM11" s="164"/>
      <c r="GN11" s="165">
        <v>-18.0868</v>
      </c>
      <c r="GO11" s="165">
        <v>-24.1081</v>
      </c>
      <c r="GP11" s="165">
        <v>20.406400000000001</v>
      </c>
      <c r="GQ11" s="165">
        <v>25.432600000000001</v>
      </c>
      <c r="GR11" s="165">
        <v>58.445700000000002</v>
      </c>
      <c r="GS11" s="165">
        <v>58.641300000000001</v>
      </c>
      <c r="GT11" s="165">
        <v>-153.14089999999999</v>
      </c>
      <c r="GU11" s="165">
        <v>-16.240600000000001</v>
      </c>
      <c r="GV11" s="165">
        <v>35.482100000000003</v>
      </c>
      <c r="GW11" s="165">
        <v>-30.485099999999999</v>
      </c>
      <c r="GX11" s="165">
        <v>11.5061</v>
      </c>
      <c r="GY11" s="165">
        <v>4.3457999999999997</v>
      </c>
      <c r="GZ11" s="165">
        <v>4.0079000000000002</v>
      </c>
      <c r="HA11" s="166">
        <v>13</v>
      </c>
      <c r="HB11" s="165">
        <v>142.6962</v>
      </c>
      <c r="HC11" s="165">
        <v>144.03319999999999</v>
      </c>
      <c r="HD11" s="165">
        <v>283.3</v>
      </c>
      <c r="HE11" s="165">
        <v>-281.60550000000001</v>
      </c>
      <c r="HF11" s="165">
        <v>-580.21600000000001</v>
      </c>
      <c r="HG11" s="165">
        <v>585.65750000000003</v>
      </c>
      <c r="HH11" s="165">
        <v>580.33320000000003</v>
      </c>
      <c r="HI11" s="165">
        <v>-138.22479999999999</v>
      </c>
      <c r="HJ11" s="165">
        <v>-134.96250000000001</v>
      </c>
      <c r="HK11" s="165">
        <v>-64.710300000000004</v>
      </c>
      <c r="HL11" s="165">
        <v>-59.6492</v>
      </c>
      <c r="HM11" s="165">
        <v>84.462599999999995</v>
      </c>
      <c r="HN11" s="165">
        <v>83.983699999999999</v>
      </c>
      <c r="HO11" s="164"/>
      <c r="HP11" s="164"/>
      <c r="HQ11" s="165">
        <v>39.433300000000003</v>
      </c>
      <c r="HR11" s="165">
        <v>38.719200000000001</v>
      </c>
      <c r="HS11" s="165">
        <v>-46.712899999999998</v>
      </c>
      <c r="HT11" s="165">
        <v>-46.611600000000003</v>
      </c>
      <c r="HU11" s="165">
        <v>89.72</v>
      </c>
      <c r="HV11" s="165">
        <v>88.42</v>
      </c>
      <c r="HW11" s="165">
        <v>12.2</v>
      </c>
      <c r="HX11" s="165">
        <v>11.3</v>
      </c>
      <c r="HY11" s="165">
        <v>21.6799</v>
      </c>
      <c r="HZ11" s="165">
        <v>38.56</v>
      </c>
      <c r="IA11" s="165">
        <v>-339.84039999999999</v>
      </c>
      <c r="IB11" s="165">
        <v>109.49809999999999</v>
      </c>
      <c r="IC11" s="165">
        <v>107.9161</v>
      </c>
      <c r="ID11" s="165">
        <v>14.5</v>
      </c>
      <c r="IE11" s="165">
        <v>-44.2</v>
      </c>
      <c r="IF11" s="165">
        <v>-37.799999999999997</v>
      </c>
      <c r="IG11" s="165">
        <v>-38.6</v>
      </c>
      <c r="IH11" s="164"/>
      <c r="II11" s="164"/>
      <c r="IJ11" s="165">
        <v>-567.68910000000005</v>
      </c>
      <c r="IK11" s="165">
        <v>-309.90269999999998</v>
      </c>
      <c r="IL11" s="165">
        <v>406.85090000000002</v>
      </c>
      <c r="IM11" s="165">
        <v>333.26749999999998</v>
      </c>
      <c r="IN11" s="165">
        <v>-48.021299999999997</v>
      </c>
      <c r="IO11" s="165">
        <v>-325.05270000000002</v>
      </c>
      <c r="IP11" s="165">
        <v>326.36540000000002</v>
      </c>
      <c r="IQ11" s="165">
        <v>-158.03720000000001</v>
      </c>
      <c r="IR11" s="165">
        <v>-212.1814</v>
      </c>
      <c r="IS11" s="165">
        <v>-321.03480000000002</v>
      </c>
      <c r="IT11" s="165">
        <v>77.757300000000001</v>
      </c>
      <c r="IU11" s="165">
        <v>77.536500000000004</v>
      </c>
      <c r="IV11" s="165">
        <v>162.3998</v>
      </c>
      <c r="IW11" s="165">
        <v>-391.98309999999998</v>
      </c>
      <c r="IX11" s="165">
        <v>218.03980000000001</v>
      </c>
      <c r="IY11" s="165">
        <v>-174.4862</v>
      </c>
      <c r="IZ11" s="165">
        <v>179.8117</v>
      </c>
      <c r="JA11" s="165">
        <v>-10.465999999999999</v>
      </c>
      <c r="JB11" s="165">
        <v>24.443999999999999</v>
      </c>
      <c r="JC11" s="165">
        <v>10.16</v>
      </c>
      <c r="JD11" s="165">
        <v>7.48</v>
      </c>
      <c r="JE11" s="165">
        <v>7.4980000000000002</v>
      </c>
      <c r="JF11" s="165">
        <v>-10.24</v>
      </c>
      <c r="JG11" s="165">
        <v>-16.079999999999998</v>
      </c>
      <c r="JH11" s="164"/>
      <c r="JI11" s="165">
        <v>17.463899999999999</v>
      </c>
      <c r="JJ11" s="165">
        <v>-28.856300000000001</v>
      </c>
      <c r="JK11" s="165">
        <v>-47.023699999999998</v>
      </c>
      <c r="JL11" s="165">
        <v>31.6</v>
      </c>
      <c r="JM11" s="165">
        <v>55.981000000000002</v>
      </c>
      <c r="JN11" s="165">
        <v>54.581000000000003</v>
      </c>
      <c r="JO11" s="164"/>
      <c r="JP11" s="164"/>
      <c r="JQ11" s="165">
        <v>54.280299999999997</v>
      </c>
      <c r="JR11" s="165">
        <v>53.672699999999999</v>
      </c>
      <c r="JS11" s="165">
        <v>54.368499999999997</v>
      </c>
      <c r="JT11" s="164"/>
      <c r="JU11" s="165">
        <v>45.8</v>
      </c>
      <c r="JV11" s="165">
        <v>23.379200000000001</v>
      </c>
      <c r="JW11" s="165">
        <v>5.81</v>
      </c>
      <c r="JX11" s="164"/>
      <c r="JY11" s="165">
        <v>-62.494599999999998</v>
      </c>
      <c r="JZ11" s="165">
        <v>81.862700000000004</v>
      </c>
      <c r="KA11" s="165">
        <v>66.843699999999998</v>
      </c>
      <c r="KB11" s="165">
        <v>-60.6021</v>
      </c>
      <c r="KC11" s="165">
        <v>-80.619699999999995</v>
      </c>
      <c r="KD11" s="165">
        <v>58.473300000000002</v>
      </c>
      <c r="KE11" s="165">
        <v>22.093</v>
      </c>
      <c r="KF11" s="165">
        <v>-55.1</v>
      </c>
      <c r="KG11" s="165">
        <v>55.7</v>
      </c>
      <c r="KH11" s="165">
        <v>0.20469999999999999</v>
      </c>
      <c r="KI11" s="165">
        <v>159.15700000000001</v>
      </c>
    </row>
    <row r="12" spans="1:295" ht="18" customHeight="1" x14ac:dyDescent="0.3">
      <c r="A12" s="160" t="s">
        <v>66</v>
      </c>
      <c r="B12" s="160" t="s">
        <v>794</v>
      </c>
      <c r="C12" s="164"/>
      <c r="D12" s="165">
        <v>14.1778</v>
      </c>
      <c r="E12" s="165">
        <v>-21.620899999999999</v>
      </c>
      <c r="F12" s="165">
        <v>-37.692700000000002</v>
      </c>
      <c r="G12" s="165">
        <v>18.301500000000001</v>
      </c>
      <c r="H12" s="164"/>
      <c r="I12" s="165">
        <v>31.752500000000001</v>
      </c>
      <c r="J12" s="165">
        <v>-51.713900000000002</v>
      </c>
      <c r="K12" s="165">
        <v>46.428400000000003</v>
      </c>
      <c r="L12" s="165">
        <v>23.525300000000001</v>
      </c>
      <c r="M12" s="165">
        <v>23.221</v>
      </c>
      <c r="N12" s="165">
        <v>-39.96</v>
      </c>
      <c r="O12" s="165">
        <v>-21.762</v>
      </c>
      <c r="P12" s="165">
        <v>17.600000000000001</v>
      </c>
      <c r="Q12" s="165">
        <v>10.763999999999999</v>
      </c>
      <c r="R12" s="165">
        <v>-17.600000000000001</v>
      </c>
      <c r="S12" s="165">
        <v>12.5364</v>
      </c>
      <c r="T12" s="165">
        <v>21.127199999999998</v>
      </c>
      <c r="U12" s="165">
        <v>8.7603000000000009</v>
      </c>
      <c r="V12" s="165">
        <v>9.0045000000000002</v>
      </c>
      <c r="W12" s="165">
        <v>14.8835</v>
      </c>
      <c r="X12" s="165">
        <v>17.689499999999999</v>
      </c>
      <c r="Y12" s="165">
        <v>1.8194999999999999</v>
      </c>
      <c r="Z12" s="165">
        <v>7.7881</v>
      </c>
      <c r="AA12" s="164"/>
      <c r="AB12" s="164"/>
      <c r="AC12" s="165">
        <v>-69.790000000000006</v>
      </c>
      <c r="AD12" s="165">
        <v>-69.599999999999994</v>
      </c>
      <c r="AE12" s="164"/>
      <c r="AF12" s="165">
        <v>39.96</v>
      </c>
      <c r="AG12" s="165">
        <v>19.8</v>
      </c>
      <c r="AH12" s="165">
        <v>12.615</v>
      </c>
      <c r="AI12" s="165">
        <v>0.21199999999999999</v>
      </c>
      <c r="AJ12" s="166">
        <v>-48.09</v>
      </c>
      <c r="AK12" s="165">
        <v>-47.97</v>
      </c>
      <c r="AL12" s="165">
        <v>-86.77</v>
      </c>
      <c r="AM12" s="165">
        <v>48.29</v>
      </c>
      <c r="AN12" s="165">
        <v>48.24</v>
      </c>
      <c r="AO12" s="165">
        <v>12.7614</v>
      </c>
      <c r="AP12" s="165">
        <v>0.85609999999999997</v>
      </c>
      <c r="AQ12" s="165">
        <v>51.676200000000001</v>
      </c>
      <c r="AR12" s="165">
        <v>53.4253</v>
      </c>
      <c r="AS12" s="165">
        <v>42.065300000000001</v>
      </c>
      <c r="AT12" s="165">
        <v>-37.510300000000001</v>
      </c>
      <c r="AU12" s="165">
        <v>-37.374299999999998</v>
      </c>
      <c r="AV12" s="165">
        <v>7.3556999999999997</v>
      </c>
      <c r="AW12" s="165">
        <v>6.6181999999999999</v>
      </c>
      <c r="AX12" s="165">
        <v>66.799300000000002</v>
      </c>
      <c r="AY12" s="165">
        <v>67.414500000000004</v>
      </c>
      <c r="AZ12" s="165">
        <v>-35.617199999999997</v>
      </c>
      <c r="BA12" s="165">
        <v>-38.578299999999999</v>
      </c>
      <c r="BB12" s="165">
        <v>-303.4692</v>
      </c>
      <c r="BC12" s="165">
        <v>26.0213</v>
      </c>
      <c r="BD12" s="165">
        <v>-12.6</v>
      </c>
      <c r="BE12" s="165">
        <v>-12.6</v>
      </c>
      <c r="BF12" s="165">
        <v>44.231299999999997</v>
      </c>
      <c r="BG12" s="165">
        <v>44.145499999999998</v>
      </c>
      <c r="BH12" s="165">
        <v>-4.2957999999999998</v>
      </c>
      <c r="BI12" s="164"/>
      <c r="BJ12" s="165">
        <v>-41.039700000000003</v>
      </c>
      <c r="BK12" s="165">
        <v>3.0304000000000002</v>
      </c>
      <c r="BL12" s="164"/>
      <c r="BM12" s="165">
        <v>1.8102</v>
      </c>
      <c r="BN12" s="165">
        <v>363.65839999999997</v>
      </c>
      <c r="BO12" s="165">
        <v>50.355499999999999</v>
      </c>
      <c r="BP12" s="165">
        <v>50.874299999999998</v>
      </c>
      <c r="BQ12" s="165">
        <v>-290.75170000000003</v>
      </c>
      <c r="BR12" s="165">
        <v>347.58909999999997</v>
      </c>
      <c r="BS12" s="164"/>
      <c r="BT12" s="165">
        <v>-53.489199999999997</v>
      </c>
      <c r="BU12" s="165">
        <v>56.505699999999997</v>
      </c>
      <c r="BV12" s="165">
        <v>71.094300000000004</v>
      </c>
      <c r="BW12" s="165">
        <v>24.75</v>
      </c>
      <c r="BX12" s="165">
        <v>20.71</v>
      </c>
      <c r="BY12" s="165">
        <v>50.13</v>
      </c>
      <c r="BZ12" s="165">
        <v>68.989999999999995</v>
      </c>
      <c r="CA12" s="165">
        <v>-52.506999999999998</v>
      </c>
      <c r="CB12" s="165">
        <v>-52.640999999999998</v>
      </c>
      <c r="CC12" s="165">
        <v>119.73950000000001</v>
      </c>
      <c r="CD12" s="165">
        <v>121.0241</v>
      </c>
      <c r="CE12" s="165">
        <v>-4.8956999999999997</v>
      </c>
      <c r="CF12" s="165">
        <v>-10.7461</v>
      </c>
      <c r="CG12" s="165">
        <v>-10.8744</v>
      </c>
      <c r="CH12" s="165">
        <v>-4.4175000000000004</v>
      </c>
      <c r="CI12" s="165">
        <v>-67.888800000000003</v>
      </c>
      <c r="CJ12" s="164"/>
      <c r="CK12" s="164"/>
      <c r="CL12" s="164"/>
      <c r="CM12" s="165">
        <v>138.80000000000001</v>
      </c>
      <c r="CN12" s="165">
        <v>-13.91</v>
      </c>
      <c r="CO12" s="165">
        <v>49.308999999999997</v>
      </c>
      <c r="CP12" s="165">
        <v>48.441600000000001</v>
      </c>
      <c r="CQ12" s="165">
        <v>49.139699999999998</v>
      </c>
      <c r="CR12" s="165">
        <v>-52.079300000000003</v>
      </c>
      <c r="CS12" s="165">
        <v>-51.912999999999997</v>
      </c>
      <c r="CT12" s="165">
        <v>16.3444</v>
      </c>
      <c r="CU12" s="165">
        <v>-1.8580000000000001</v>
      </c>
      <c r="CV12" s="165">
        <v>16.970600000000001</v>
      </c>
      <c r="CW12" s="165">
        <v>12.3216</v>
      </c>
      <c r="CX12" s="165">
        <v>62.41</v>
      </c>
      <c r="CY12" s="165">
        <v>41.74</v>
      </c>
      <c r="CZ12" s="165">
        <v>34.929200000000002</v>
      </c>
      <c r="DA12" s="165">
        <v>33.11</v>
      </c>
      <c r="DB12" s="165">
        <v>-19.850000000000001</v>
      </c>
      <c r="DC12" s="164"/>
      <c r="DD12" s="165">
        <v>69.054900000000004</v>
      </c>
      <c r="DE12" s="165">
        <v>68.734099999999998</v>
      </c>
      <c r="DF12" s="165">
        <v>-30.890899999999998</v>
      </c>
      <c r="DG12" s="164"/>
      <c r="DH12" s="165">
        <v>-20.562899999999999</v>
      </c>
      <c r="DI12" s="165">
        <v>-88.4</v>
      </c>
      <c r="DJ12" s="165">
        <v>-89.4</v>
      </c>
      <c r="DK12" s="165">
        <v>24.238600000000002</v>
      </c>
      <c r="DL12" s="165">
        <v>36.923200000000001</v>
      </c>
      <c r="DM12" s="165">
        <v>35.707799999999999</v>
      </c>
      <c r="DN12" s="165">
        <v>52.166699999999999</v>
      </c>
      <c r="DO12" s="165">
        <v>36.43</v>
      </c>
      <c r="DP12" s="165">
        <v>-2.8</v>
      </c>
      <c r="DQ12" s="165">
        <v>57.024500000000003</v>
      </c>
      <c r="DR12" s="165">
        <v>30.8324</v>
      </c>
      <c r="DS12" s="165">
        <v>-19.64</v>
      </c>
      <c r="DT12" s="165">
        <v>-19.87</v>
      </c>
      <c r="DU12" s="165">
        <v>79.67</v>
      </c>
      <c r="DV12" s="165">
        <v>57.23</v>
      </c>
      <c r="DW12" s="165">
        <v>33.472700000000003</v>
      </c>
      <c r="DX12" s="165">
        <v>32.709099999999999</v>
      </c>
      <c r="DY12" s="165">
        <v>-58.372100000000003</v>
      </c>
      <c r="DZ12" s="165">
        <v>-56.881799999999998</v>
      </c>
      <c r="EA12" s="165">
        <v>122.8753</v>
      </c>
      <c r="EB12" s="165">
        <v>78.521799999999999</v>
      </c>
      <c r="EC12" s="165">
        <v>75.359200000000001</v>
      </c>
      <c r="ED12" s="165">
        <v>76.621700000000004</v>
      </c>
      <c r="EE12" s="165">
        <v>97.458699999999993</v>
      </c>
      <c r="EF12" s="165">
        <v>82.829899999999995</v>
      </c>
      <c r="EG12" s="165">
        <v>-27.728000000000002</v>
      </c>
      <c r="EH12" s="165">
        <v>302.40480000000002</v>
      </c>
      <c r="EI12" s="165">
        <v>365.51560000000001</v>
      </c>
      <c r="EJ12" s="164"/>
      <c r="EK12" s="165">
        <v>-35.474699999999999</v>
      </c>
      <c r="EL12" s="165">
        <v>-33.518999999999998</v>
      </c>
      <c r="EM12" s="165">
        <v>0</v>
      </c>
      <c r="EN12" s="165">
        <v>44.928600000000003</v>
      </c>
      <c r="EO12" s="165">
        <v>42.773200000000003</v>
      </c>
      <c r="EP12" s="165">
        <v>142.90799999999999</v>
      </c>
      <c r="EQ12" s="165">
        <v>-95.567300000000003</v>
      </c>
      <c r="ER12" s="165">
        <v>-97.042299999999997</v>
      </c>
      <c r="ES12" s="165">
        <v>-44.202500000000001</v>
      </c>
      <c r="ET12" s="165">
        <v>0</v>
      </c>
      <c r="EU12" s="165">
        <v>-10.81</v>
      </c>
      <c r="EV12" s="165">
        <v>104</v>
      </c>
      <c r="EW12" s="165">
        <v>15.6434</v>
      </c>
      <c r="EX12" s="165">
        <v>23.356100000000001</v>
      </c>
      <c r="EY12" s="165">
        <v>-39.756</v>
      </c>
      <c r="EZ12" s="165">
        <v>-39.151400000000002</v>
      </c>
      <c r="FA12" s="165">
        <v>10.415100000000001</v>
      </c>
      <c r="FB12" s="165">
        <v>-79.323400000000007</v>
      </c>
      <c r="FC12" s="165">
        <v>45.429299999999998</v>
      </c>
      <c r="FD12" s="165">
        <v>25.651900000000001</v>
      </c>
      <c r="FE12" s="164"/>
      <c r="FF12" s="165">
        <v>24.820799999999998</v>
      </c>
      <c r="FG12" s="165">
        <v>40.302999999999997</v>
      </c>
      <c r="FH12" s="165">
        <v>40.390700000000002</v>
      </c>
      <c r="FI12" s="165">
        <v>39.419800000000002</v>
      </c>
      <c r="FJ12" s="165">
        <v>52.916200000000003</v>
      </c>
      <c r="FK12" s="165">
        <v>53.585999999999999</v>
      </c>
      <c r="FL12" s="165">
        <v>-108.3442</v>
      </c>
      <c r="FM12" s="165">
        <v>61.079099999999997</v>
      </c>
      <c r="FN12" s="165">
        <v>60.134900000000002</v>
      </c>
      <c r="FO12" s="165">
        <v>-105.74079999999999</v>
      </c>
      <c r="FP12" s="165">
        <v>-99.204300000000003</v>
      </c>
      <c r="FQ12" s="165">
        <v>-7.8644999999999996</v>
      </c>
      <c r="FR12" s="165">
        <v>-18.46</v>
      </c>
      <c r="FS12" s="165">
        <v>9.7760999999999996</v>
      </c>
      <c r="FT12" s="165">
        <v>0.79869999999999997</v>
      </c>
      <c r="FU12" s="166">
        <v>-6.0449999999999999</v>
      </c>
      <c r="FV12" s="165">
        <v>13.52</v>
      </c>
      <c r="FW12" s="165">
        <v>-9.5327000000000002</v>
      </c>
      <c r="FX12" s="164"/>
      <c r="FY12" s="165">
        <v>-12.968</v>
      </c>
      <c r="FZ12" s="165">
        <v>0.317</v>
      </c>
      <c r="GA12" s="164"/>
      <c r="GB12" s="165">
        <v>46.39</v>
      </c>
      <c r="GC12" s="165">
        <v>103.1093</v>
      </c>
      <c r="GD12" s="165">
        <v>106.0098</v>
      </c>
      <c r="GE12" s="165">
        <v>12.72</v>
      </c>
      <c r="GF12" s="165">
        <v>92.243600000000001</v>
      </c>
      <c r="GG12" s="165">
        <v>21.1</v>
      </c>
      <c r="GH12" s="165">
        <v>-16.239799999999999</v>
      </c>
      <c r="GI12" s="165">
        <v>2.2694000000000001</v>
      </c>
      <c r="GJ12" s="165">
        <v>2.6472000000000002</v>
      </c>
      <c r="GK12" s="165">
        <v>1.2706999999999999</v>
      </c>
      <c r="GL12" s="164"/>
      <c r="GM12" s="164"/>
      <c r="GN12" s="165">
        <v>-18.2758</v>
      </c>
      <c r="GO12" s="165">
        <v>-23.4224</v>
      </c>
      <c r="GP12" s="165">
        <v>21.342400000000001</v>
      </c>
      <c r="GQ12" s="165">
        <v>24.515799999999999</v>
      </c>
      <c r="GR12" s="165">
        <v>59.269599999999997</v>
      </c>
      <c r="GS12" s="165">
        <v>59.981999999999999</v>
      </c>
      <c r="GT12" s="165">
        <v>-150.24950000000001</v>
      </c>
      <c r="GU12" s="165">
        <v>-15.665900000000001</v>
      </c>
      <c r="GV12" s="165">
        <v>34.482900000000001</v>
      </c>
      <c r="GW12" s="165">
        <v>-29.191800000000001</v>
      </c>
      <c r="GX12" s="165">
        <v>12.178599999999999</v>
      </c>
      <c r="GY12" s="165">
        <v>3.9649999999999999</v>
      </c>
      <c r="GZ12" s="165">
        <v>3.7336999999999998</v>
      </c>
      <c r="HA12" s="166">
        <v>13.5189</v>
      </c>
      <c r="HB12" s="165">
        <v>148.14400000000001</v>
      </c>
      <c r="HC12" s="165">
        <v>149.40539999999999</v>
      </c>
      <c r="HD12" s="165">
        <v>283.3</v>
      </c>
      <c r="HE12" s="165">
        <v>-282.29289999999997</v>
      </c>
      <c r="HF12" s="165">
        <v>-586.14649999999995</v>
      </c>
      <c r="HG12" s="165">
        <v>588.55840000000001</v>
      </c>
      <c r="HH12" s="165">
        <v>605.21600000000001</v>
      </c>
      <c r="HI12" s="165">
        <v>-142.99449999999999</v>
      </c>
      <c r="HJ12" s="165">
        <v>-140.22730000000001</v>
      </c>
      <c r="HK12" s="165">
        <v>-62.450299999999999</v>
      </c>
      <c r="HL12" s="165">
        <v>-56.625500000000002</v>
      </c>
      <c r="HM12" s="165">
        <v>84.210300000000004</v>
      </c>
      <c r="HN12" s="165">
        <v>84.121099999999998</v>
      </c>
      <c r="HO12" s="165">
        <v>-97.417000000000002</v>
      </c>
      <c r="HP12" s="165">
        <v>-99.521199999999993</v>
      </c>
      <c r="HQ12" s="165">
        <v>36.335099999999997</v>
      </c>
      <c r="HR12" s="165">
        <v>36.269199999999998</v>
      </c>
      <c r="HS12" s="165">
        <v>-46.933799999999998</v>
      </c>
      <c r="HT12" s="165">
        <v>-46.866799999999998</v>
      </c>
      <c r="HU12" s="165">
        <v>101.28</v>
      </c>
      <c r="HV12" s="165">
        <v>100.47</v>
      </c>
      <c r="HW12" s="165">
        <v>12.1</v>
      </c>
      <c r="HX12" s="165">
        <v>11.7</v>
      </c>
      <c r="HY12" s="165">
        <v>21.6799</v>
      </c>
      <c r="HZ12" s="165">
        <v>38.159999999999997</v>
      </c>
      <c r="IA12" s="165">
        <v>-340.24299999999999</v>
      </c>
      <c r="IB12" s="165">
        <v>106.1193</v>
      </c>
      <c r="IC12" s="165">
        <v>105.9161</v>
      </c>
      <c r="ID12" s="165">
        <v>13.9</v>
      </c>
      <c r="IE12" s="165">
        <v>-42.2</v>
      </c>
      <c r="IF12" s="165">
        <v>-35.200000000000003</v>
      </c>
      <c r="IG12" s="165">
        <v>-36.799999999999997</v>
      </c>
      <c r="IH12" s="165">
        <v>1.5495000000000001</v>
      </c>
      <c r="II12" s="165">
        <v>1.2266999999999999</v>
      </c>
      <c r="IJ12" s="165">
        <v>-592.59469999999999</v>
      </c>
      <c r="IK12" s="165">
        <v>-334.76799999999997</v>
      </c>
      <c r="IL12" s="165">
        <v>419.20429999999999</v>
      </c>
      <c r="IM12" s="165">
        <v>348.46499999999997</v>
      </c>
      <c r="IN12" s="165">
        <v>-62.713000000000001</v>
      </c>
      <c r="IO12" s="165">
        <v>-340.33120000000002</v>
      </c>
      <c r="IP12" s="165">
        <v>338.41019999999997</v>
      </c>
      <c r="IQ12" s="165">
        <v>-155.99700000000001</v>
      </c>
      <c r="IR12" s="165">
        <v>-214.3167</v>
      </c>
      <c r="IS12" s="165">
        <v>-333.22070000000002</v>
      </c>
      <c r="IT12" s="165">
        <v>85.177999999999997</v>
      </c>
      <c r="IU12" s="165">
        <v>86.851200000000006</v>
      </c>
      <c r="IV12" s="165">
        <v>157.58969999999999</v>
      </c>
      <c r="IW12" s="165">
        <v>-407.09769999999997</v>
      </c>
      <c r="IX12" s="165">
        <v>218.81710000000001</v>
      </c>
      <c r="IY12" s="165">
        <v>-188.63499999999999</v>
      </c>
      <c r="IZ12" s="165">
        <v>190.7867</v>
      </c>
      <c r="JA12" s="165">
        <v>-9.4909999999999997</v>
      </c>
      <c r="JB12" s="165">
        <v>28.3</v>
      </c>
      <c r="JC12" s="165">
        <v>10</v>
      </c>
      <c r="JD12" s="166">
        <v>7.4820000000000002</v>
      </c>
      <c r="JE12" s="166">
        <v>7.5359999999999996</v>
      </c>
      <c r="JF12" s="165">
        <v>-10.16</v>
      </c>
      <c r="JG12" s="165">
        <v>-16.559999999999999</v>
      </c>
      <c r="JH12" s="164"/>
      <c r="JI12" s="165">
        <v>17.170999999999999</v>
      </c>
      <c r="JJ12" s="165">
        <v>-28.9754</v>
      </c>
      <c r="JK12" s="165">
        <v>-46.788699999999999</v>
      </c>
      <c r="JL12" s="165">
        <v>30.6</v>
      </c>
      <c r="JM12" s="165">
        <v>54.66</v>
      </c>
      <c r="JN12" s="165">
        <v>53.567999999999998</v>
      </c>
      <c r="JO12" s="164"/>
      <c r="JP12" s="164"/>
      <c r="JQ12" s="165">
        <v>53.682400000000001</v>
      </c>
      <c r="JR12" s="165">
        <v>52.381700000000002</v>
      </c>
      <c r="JS12" s="165">
        <v>54.7821</v>
      </c>
      <c r="JT12" s="164"/>
      <c r="JU12" s="165">
        <v>44</v>
      </c>
      <c r="JV12" s="165">
        <v>23.0335</v>
      </c>
      <c r="JW12" s="165">
        <v>5.67</v>
      </c>
      <c r="JX12" s="164"/>
      <c r="JY12" s="165">
        <v>-57.548200000000001</v>
      </c>
      <c r="JZ12" s="165">
        <v>80.261499999999998</v>
      </c>
      <c r="KA12" s="165">
        <v>63.587600000000002</v>
      </c>
      <c r="KB12" s="165">
        <v>-56.289499999999997</v>
      </c>
      <c r="KC12" s="165">
        <v>-78.956400000000002</v>
      </c>
      <c r="KD12" s="165">
        <v>55.380299999999998</v>
      </c>
      <c r="KE12" s="165">
        <v>22.2834</v>
      </c>
      <c r="KF12" s="165">
        <v>-55</v>
      </c>
      <c r="KG12" s="165">
        <v>55.5</v>
      </c>
      <c r="KH12" s="165">
        <v>23.9663</v>
      </c>
      <c r="KI12" s="165">
        <v>138.08920000000001</v>
      </c>
    </row>
    <row r="13" spans="1:295" ht="18" customHeight="1" x14ac:dyDescent="0.3">
      <c r="A13" s="160" t="s">
        <v>66</v>
      </c>
      <c r="B13" s="160" t="s">
        <v>795</v>
      </c>
      <c r="C13" s="164"/>
      <c r="D13" s="165">
        <v>14.004200000000001</v>
      </c>
      <c r="E13" s="165">
        <v>-21.613</v>
      </c>
      <c r="F13" s="165">
        <v>-37.876899999999999</v>
      </c>
      <c r="G13" s="165">
        <v>19.040800000000001</v>
      </c>
      <c r="H13" s="164"/>
      <c r="I13" s="165">
        <v>30.962299999999999</v>
      </c>
      <c r="J13" s="165">
        <v>-51.393099999999997</v>
      </c>
      <c r="K13" s="165">
        <v>45.829300000000003</v>
      </c>
      <c r="L13" s="165">
        <v>23.287299999999998</v>
      </c>
      <c r="M13" s="165">
        <v>22.691600000000001</v>
      </c>
      <c r="N13" s="165">
        <v>-35.520000000000003</v>
      </c>
      <c r="O13" s="165">
        <v>-20.917000000000002</v>
      </c>
      <c r="P13" s="165">
        <v>17.600000000000001</v>
      </c>
      <c r="Q13" s="165">
        <v>10.763999999999999</v>
      </c>
      <c r="R13" s="165">
        <v>-17.600000000000001</v>
      </c>
      <c r="S13" s="165">
        <v>12.520300000000001</v>
      </c>
      <c r="T13" s="165">
        <v>20.717199999999998</v>
      </c>
      <c r="U13" s="165">
        <v>8.9895999999999994</v>
      </c>
      <c r="V13" s="165">
        <v>8.9989000000000008</v>
      </c>
      <c r="W13" s="165">
        <v>14.9321</v>
      </c>
      <c r="X13" s="165">
        <v>17.951000000000001</v>
      </c>
      <c r="Y13" s="165">
        <v>1.8936999999999999</v>
      </c>
      <c r="Z13" s="165">
        <v>8.3109000000000002</v>
      </c>
      <c r="AA13" s="164"/>
      <c r="AB13" s="164"/>
      <c r="AC13" s="165">
        <v>-63.86</v>
      </c>
      <c r="AD13" s="165">
        <v>-64.290000000000006</v>
      </c>
      <c r="AE13" s="164"/>
      <c r="AF13" s="165">
        <v>35.520000000000003</v>
      </c>
      <c r="AG13" s="165">
        <v>19.8</v>
      </c>
      <c r="AH13" s="165">
        <v>12.346</v>
      </c>
      <c r="AI13" s="165">
        <v>0.20899999999999999</v>
      </c>
      <c r="AJ13" s="166">
        <v>-59.31</v>
      </c>
      <c r="AK13" s="165">
        <v>-58.92</v>
      </c>
      <c r="AL13" s="165">
        <v>-50.79</v>
      </c>
      <c r="AM13" s="165">
        <v>59.51</v>
      </c>
      <c r="AN13" s="165">
        <v>59.76</v>
      </c>
      <c r="AO13" s="165">
        <v>13.8933</v>
      </c>
      <c r="AP13" s="165">
        <v>0.55579999999999996</v>
      </c>
      <c r="AQ13" s="165">
        <v>49.883699999999997</v>
      </c>
      <c r="AR13" s="165">
        <v>51.022300000000001</v>
      </c>
      <c r="AS13" s="165">
        <v>42.713500000000003</v>
      </c>
      <c r="AT13" s="165">
        <v>-43.083500000000001</v>
      </c>
      <c r="AU13" s="165">
        <v>-42.972700000000003</v>
      </c>
      <c r="AV13" s="165">
        <v>7.9012000000000002</v>
      </c>
      <c r="AW13" s="165">
        <v>7.8159000000000001</v>
      </c>
      <c r="AX13" s="165">
        <v>62.972099999999998</v>
      </c>
      <c r="AY13" s="165">
        <v>64.195800000000006</v>
      </c>
      <c r="AZ13" s="165">
        <v>-7.6166999999999998</v>
      </c>
      <c r="BA13" s="165">
        <v>-9.2996999999999996</v>
      </c>
      <c r="BB13" s="165">
        <v>-349.12920000000003</v>
      </c>
      <c r="BC13" s="165">
        <v>26.7606</v>
      </c>
      <c r="BD13" s="165">
        <v>-12.9</v>
      </c>
      <c r="BE13" s="165">
        <v>-12.9</v>
      </c>
      <c r="BF13" s="165">
        <v>50.020400000000002</v>
      </c>
      <c r="BG13" s="165">
        <v>49.065100000000001</v>
      </c>
      <c r="BH13" s="165">
        <v>-4.1874000000000002</v>
      </c>
      <c r="BI13" s="164"/>
      <c r="BJ13" s="165">
        <v>-50.316899999999997</v>
      </c>
      <c r="BK13" s="165">
        <v>1.7825</v>
      </c>
      <c r="BL13" s="164"/>
      <c r="BM13" s="165">
        <v>0</v>
      </c>
      <c r="BN13" s="165">
        <v>409.49720000000002</v>
      </c>
      <c r="BO13" s="165">
        <v>45.136899999999997</v>
      </c>
      <c r="BP13" s="165">
        <v>45.6252</v>
      </c>
      <c r="BQ13" s="165">
        <v>-297.0455</v>
      </c>
      <c r="BR13" s="165">
        <v>367.73849999999999</v>
      </c>
      <c r="BS13" s="164"/>
      <c r="BT13" s="165">
        <v>-62.005899999999997</v>
      </c>
      <c r="BU13" s="165">
        <v>62.828699999999998</v>
      </c>
      <c r="BV13" s="165">
        <v>69.9666</v>
      </c>
      <c r="BW13" s="165">
        <v>24.71</v>
      </c>
      <c r="BX13" s="165">
        <v>20.62</v>
      </c>
      <c r="BY13" s="165">
        <v>49.09</v>
      </c>
      <c r="BZ13" s="165">
        <v>68.33</v>
      </c>
      <c r="CA13" s="165">
        <v>-51.703299999999999</v>
      </c>
      <c r="CB13" s="165">
        <v>-50.631599999999999</v>
      </c>
      <c r="CC13" s="165">
        <v>120.0782</v>
      </c>
      <c r="CD13" s="165">
        <v>119.8806</v>
      </c>
      <c r="CE13" s="165">
        <v>-4.7839</v>
      </c>
      <c r="CF13" s="165">
        <v>-14.156599999999999</v>
      </c>
      <c r="CG13" s="165">
        <v>-14.1578</v>
      </c>
      <c r="CH13" s="165">
        <v>-3.0762</v>
      </c>
      <c r="CI13" s="165">
        <v>-68.949799999999996</v>
      </c>
      <c r="CJ13" s="164"/>
      <c r="CK13" s="164"/>
      <c r="CL13" s="164"/>
      <c r="CM13" s="165">
        <v>139.69999999999999</v>
      </c>
      <c r="CN13" s="165">
        <v>-13.57</v>
      </c>
      <c r="CO13" s="165">
        <v>47.092799999999997</v>
      </c>
      <c r="CP13" s="165">
        <v>46.683700000000002</v>
      </c>
      <c r="CQ13" s="165">
        <v>46.642099999999999</v>
      </c>
      <c r="CR13" s="165">
        <v>-58.027700000000003</v>
      </c>
      <c r="CS13" s="165">
        <v>-58.174399999999999</v>
      </c>
      <c r="CT13" s="165">
        <v>24.3978</v>
      </c>
      <c r="CU13" s="165">
        <v>-2.5364</v>
      </c>
      <c r="CV13" s="165">
        <v>24.853999999999999</v>
      </c>
      <c r="CW13" s="165">
        <v>12.5999</v>
      </c>
      <c r="CX13" s="165">
        <v>62</v>
      </c>
      <c r="CY13" s="165">
        <v>41.15</v>
      </c>
      <c r="CZ13" s="165">
        <v>33.991700000000002</v>
      </c>
      <c r="DA13" s="165">
        <v>32.231099999999998</v>
      </c>
      <c r="DB13" s="165">
        <v>-19.649999999999999</v>
      </c>
      <c r="DC13" s="164"/>
      <c r="DD13" s="165">
        <v>70.420100000000005</v>
      </c>
      <c r="DE13" s="165">
        <v>69.507599999999996</v>
      </c>
      <c r="DF13" s="165">
        <v>-31.241800000000001</v>
      </c>
      <c r="DG13" s="164"/>
      <c r="DH13" s="165">
        <v>-20.2911</v>
      </c>
      <c r="DI13" s="165">
        <v>-83.3</v>
      </c>
      <c r="DJ13" s="165">
        <v>-83.2</v>
      </c>
      <c r="DK13" s="166">
        <v>24.08755</v>
      </c>
      <c r="DL13" s="165">
        <v>35.751300000000001</v>
      </c>
      <c r="DM13" s="165">
        <v>34.768500000000003</v>
      </c>
      <c r="DN13" s="165">
        <v>50.994900000000001</v>
      </c>
      <c r="DO13" s="165">
        <v>35.630000000000003</v>
      </c>
      <c r="DP13" s="165">
        <v>-2.8</v>
      </c>
      <c r="DQ13" s="165">
        <v>54.606499999999997</v>
      </c>
      <c r="DR13" s="165">
        <v>32.271799999999999</v>
      </c>
      <c r="DS13" s="165">
        <v>-19.760000000000002</v>
      </c>
      <c r="DT13" s="165">
        <v>-19.809999999999999</v>
      </c>
      <c r="DU13" s="165">
        <v>78.42</v>
      </c>
      <c r="DV13" s="165">
        <v>55.88</v>
      </c>
      <c r="DW13" s="165">
        <v>33.345500000000001</v>
      </c>
      <c r="DX13" s="165">
        <v>32.654499999999999</v>
      </c>
      <c r="DY13" s="165">
        <v>-57.3508</v>
      </c>
      <c r="DZ13" s="165">
        <v>-56.4636</v>
      </c>
      <c r="EA13" s="165">
        <v>121.7625</v>
      </c>
      <c r="EB13" s="165">
        <v>77.168899999999994</v>
      </c>
      <c r="EC13" s="165">
        <v>75.651300000000006</v>
      </c>
      <c r="ED13" s="165">
        <v>75.060500000000005</v>
      </c>
      <c r="EE13" s="165">
        <v>100.4464</v>
      </c>
      <c r="EF13" s="165">
        <v>82.924700000000001</v>
      </c>
      <c r="EG13" s="165">
        <v>-27.48</v>
      </c>
      <c r="EH13" s="165">
        <v>307.69959999999998</v>
      </c>
      <c r="EI13" s="165">
        <v>365.5727</v>
      </c>
      <c r="EJ13" s="164"/>
      <c r="EK13" s="165">
        <v>-35.049599999999998</v>
      </c>
      <c r="EL13" s="165">
        <v>-32.7102</v>
      </c>
      <c r="EM13" s="165">
        <v>0</v>
      </c>
      <c r="EN13" s="165">
        <v>43.98</v>
      </c>
      <c r="EO13" s="165">
        <v>40.4953</v>
      </c>
      <c r="EP13" s="165">
        <v>158.268</v>
      </c>
      <c r="EQ13" s="165">
        <v>-94.518500000000003</v>
      </c>
      <c r="ER13" s="165">
        <v>-96.581599999999995</v>
      </c>
      <c r="ES13" s="165">
        <v>-45.258400000000002</v>
      </c>
      <c r="ET13" s="165">
        <v>0</v>
      </c>
      <c r="EU13" s="165">
        <v>-12.16</v>
      </c>
      <c r="EV13" s="165">
        <v>103.5</v>
      </c>
      <c r="EW13" s="165">
        <v>15.464700000000001</v>
      </c>
      <c r="EX13" s="165">
        <v>20.866800000000001</v>
      </c>
      <c r="EY13" s="165">
        <v>-40.113100000000003</v>
      </c>
      <c r="EZ13" s="165">
        <v>-39.1785</v>
      </c>
      <c r="FA13" s="165">
        <v>10.3996</v>
      </c>
      <c r="FB13" s="165">
        <v>-81.771600000000007</v>
      </c>
      <c r="FC13" s="165">
        <v>46.060600000000001</v>
      </c>
      <c r="FD13" s="165">
        <v>24.9863</v>
      </c>
      <c r="FE13" s="164"/>
      <c r="FF13" s="165">
        <v>24.9404</v>
      </c>
      <c r="FG13" s="165">
        <v>39.576799999999999</v>
      </c>
      <c r="FH13" s="165">
        <v>39.624899999999997</v>
      </c>
      <c r="FI13" s="165">
        <v>38.811599999999999</v>
      </c>
      <c r="FJ13" s="165">
        <v>51.409100000000002</v>
      </c>
      <c r="FK13" s="165">
        <v>51.911499999999997</v>
      </c>
      <c r="FL13" s="165">
        <v>-107.0046</v>
      </c>
      <c r="FM13" s="165">
        <v>59.230600000000003</v>
      </c>
      <c r="FN13" s="165">
        <v>58.838299999999997</v>
      </c>
      <c r="FO13" s="165">
        <v>-99.013999999999996</v>
      </c>
      <c r="FP13" s="165">
        <v>-92.599100000000007</v>
      </c>
      <c r="FQ13" s="165">
        <v>-5.9894999999999996</v>
      </c>
      <c r="FR13" s="165">
        <v>-18.57</v>
      </c>
      <c r="FS13" s="165">
        <v>11.1653</v>
      </c>
      <c r="FT13" s="165">
        <v>0.7742</v>
      </c>
      <c r="FU13" s="165">
        <v>-6.2</v>
      </c>
      <c r="FV13" s="165">
        <v>14.4</v>
      </c>
      <c r="FW13" s="165">
        <v>-11.056900000000001</v>
      </c>
      <c r="FX13" s="164"/>
      <c r="FY13" s="165">
        <v>-12.657999999999999</v>
      </c>
      <c r="FZ13" s="165">
        <v>0.32300000000000001</v>
      </c>
      <c r="GA13" s="164"/>
      <c r="GB13" s="165">
        <v>46.62</v>
      </c>
      <c r="GC13" s="165">
        <v>96.054900000000004</v>
      </c>
      <c r="GD13" s="165">
        <v>102.27930000000001</v>
      </c>
      <c r="GE13" s="165">
        <v>12.98</v>
      </c>
      <c r="GF13" s="165">
        <v>90.970799999999997</v>
      </c>
      <c r="GG13" s="165">
        <v>20.3</v>
      </c>
      <c r="GH13" s="165">
        <v>-17.8963</v>
      </c>
      <c r="GI13" s="165">
        <v>2.7725</v>
      </c>
      <c r="GJ13" s="165">
        <v>3.0196999999999998</v>
      </c>
      <c r="GK13" s="165">
        <v>1.2302999999999999</v>
      </c>
      <c r="GL13" s="164"/>
      <c r="GM13" s="164"/>
      <c r="GN13" s="165">
        <v>-17.736599999999999</v>
      </c>
      <c r="GO13" s="165">
        <v>-25.307300000000001</v>
      </c>
      <c r="GP13" s="165">
        <v>22.2423</v>
      </c>
      <c r="GQ13" s="165">
        <v>26.3062</v>
      </c>
      <c r="GR13" s="165">
        <v>58.372300000000003</v>
      </c>
      <c r="GS13" s="165">
        <v>59.313400000000001</v>
      </c>
      <c r="GT13" s="165">
        <v>-157.703</v>
      </c>
      <c r="GU13" s="165">
        <v>-15.5761</v>
      </c>
      <c r="GV13" s="165">
        <v>35.787999999999997</v>
      </c>
      <c r="GW13" s="165">
        <v>-28.5413</v>
      </c>
      <c r="GX13" s="165">
        <v>11.4162</v>
      </c>
      <c r="GY13" s="165">
        <v>3.9258999999999999</v>
      </c>
      <c r="GZ13" s="165">
        <v>3.6071</v>
      </c>
      <c r="HA13" s="166">
        <v>14.037800000000001</v>
      </c>
      <c r="HB13" s="165">
        <v>147.0359</v>
      </c>
      <c r="HC13" s="165">
        <v>147.6893</v>
      </c>
      <c r="HD13" s="165">
        <v>283.3</v>
      </c>
      <c r="HE13" s="165">
        <v>-282.05950000000001</v>
      </c>
      <c r="HF13" s="165">
        <v>-585.04459999999995</v>
      </c>
      <c r="HG13" s="165">
        <v>589.85929999999996</v>
      </c>
      <c r="HH13" s="165">
        <v>614.51729999999998</v>
      </c>
      <c r="HI13" s="165">
        <v>-142.12559999999999</v>
      </c>
      <c r="HJ13" s="165">
        <v>-140.2988</v>
      </c>
      <c r="HK13" s="165">
        <v>-64.840100000000007</v>
      </c>
      <c r="HL13" s="165">
        <v>-59.994900000000001</v>
      </c>
      <c r="HM13" s="165">
        <v>82.742099999999994</v>
      </c>
      <c r="HN13" s="165">
        <v>80.640699999999995</v>
      </c>
      <c r="HO13" s="164"/>
      <c r="HP13" s="164"/>
      <c r="HQ13" s="165">
        <v>36.1813</v>
      </c>
      <c r="HR13" s="165">
        <v>36.4559</v>
      </c>
      <c r="HS13" s="165">
        <v>-45.585500000000003</v>
      </c>
      <c r="HT13" s="165">
        <v>-45.675600000000003</v>
      </c>
      <c r="HU13" s="165">
        <v>106.78</v>
      </c>
      <c r="HV13" s="165">
        <v>104.85</v>
      </c>
      <c r="HW13" s="165">
        <v>9.5</v>
      </c>
      <c r="HX13" s="165">
        <v>10.6</v>
      </c>
      <c r="HY13" s="165">
        <v>21.534600000000001</v>
      </c>
      <c r="HZ13" s="165">
        <v>37.44</v>
      </c>
      <c r="IA13" s="165">
        <v>-335.03879999999998</v>
      </c>
      <c r="IB13" s="165">
        <v>104.2269</v>
      </c>
      <c r="IC13" s="165">
        <v>104.7261</v>
      </c>
      <c r="ID13" s="166">
        <v>13.9</v>
      </c>
      <c r="IE13" s="165">
        <v>-44.5</v>
      </c>
      <c r="IF13" s="165">
        <v>-34.4</v>
      </c>
      <c r="IG13" s="165">
        <v>-35.9</v>
      </c>
      <c r="IH13" s="165">
        <v>1.4507000000000001</v>
      </c>
      <c r="II13" s="164"/>
      <c r="IJ13" s="165">
        <v>-598.85900000000004</v>
      </c>
      <c r="IK13" s="165">
        <v>-337.5145</v>
      </c>
      <c r="IL13" s="165">
        <v>416.56319999999999</v>
      </c>
      <c r="IM13" s="165">
        <v>344.00709999999998</v>
      </c>
      <c r="IN13" s="165">
        <v>-63.361600000000003</v>
      </c>
      <c r="IO13" s="165">
        <v>-332.20240000000001</v>
      </c>
      <c r="IP13" s="165">
        <v>332.45069999999998</v>
      </c>
      <c r="IQ13" s="165">
        <v>-146.28460000000001</v>
      </c>
      <c r="IR13" s="165">
        <v>-212.91139999999999</v>
      </c>
      <c r="IS13" s="165">
        <v>-331.74869999999999</v>
      </c>
      <c r="IT13" s="165">
        <v>87.793300000000002</v>
      </c>
      <c r="IU13" s="165">
        <v>87.160700000000006</v>
      </c>
      <c r="IV13" s="165">
        <v>150.33930000000001</v>
      </c>
      <c r="IW13" s="165">
        <v>-401.54500000000002</v>
      </c>
      <c r="IX13" s="165">
        <v>221.6019</v>
      </c>
      <c r="IY13" s="165">
        <v>-188.99</v>
      </c>
      <c r="IZ13" s="165">
        <v>189.03729999999999</v>
      </c>
      <c r="JA13" s="165">
        <v>-9.5981000000000005</v>
      </c>
      <c r="JB13" s="165">
        <v>29.14</v>
      </c>
      <c r="JC13" s="165">
        <v>9.84</v>
      </c>
      <c r="JD13" s="165">
        <v>7.484</v>
      </c>
      <c r="JE13" s="165">
        <v>7.5739999999999998</v>
      </c>
      <c r="JF13" s="165">
        <v>-9.1999999999999993</v>
      </c>
      <c r="JG13" s="165">
        <v>-16.96</v>
      </c>
      <c r="JH13" s="164"/>
      <c r="JI13" s="165">
        <v>18.3123</v>
      </c>
      <c r="JJ13" s="165">
        <v>-29.588799999999999</v>
      </c>
      <c r="JK13" s="165">
        <v>-47.814100000000003</v>
      </c>
      <c r="JL13" s="165">
        <v>31.5</v>
      </c>
      <c r="JM13" s="165">
        <v>52.887</v>
      </c>
      <c r="JN13" s="165">
        <v>51.601999999999997</v>
      </c>
      <c r="JO13" s="164"/>
      <c r="JP13" s="164"/>
      <c r="JQ13" s="165">
        <v>53.376800000000003</v>
      </c>
      <c r="JR13" s="165">
        <v>52.732500000000002</v>
      </c>
      <c r="JS13" s="165">
        <v>51.989800000000002</v>
      </c>
      <c r="JT13" s="164"/>
      <c r="JU13" s="165">
        <v>45.3</v>
      </c>
      <c r="JV13" s="165">
        <v>23.321100000000001</v>
      </c>
      <c r="JW13" s="165">
        <v>5.64</v>
      </c>
      <c r="JX13" s="164"/>
      <c r="JY13" s="165">
        <v>-59.313000000000002</v>
      </c>
      <c r="JZ13" s="165">
        <v>81.787499999999994</v>
      </c>
      <c r="KA13" s="165">
        <v>67.440600000000003</v>
      </c>
      <c r="KB13" s="165">
        <v>-58.465499999999999</v>
      </c>
      <c r="KC13" s="165">
        <v>-79.959400000000002</v>
      </c>
      <c r="KD13" s="165">
        <v>59.270699999999998</v>
      </c>
      <c r="KE13" s="165">
        <v>21.459900000000001</v>
      </c>
      <c r="KF13" s="165">
        <v>-57.4</v>
      </c>
      <c r="KG13" s="165">
        <v>58</v>
      </c>
      <c r="KH13" s="165">
        <v>24.7227</v>
      </c>
      <c r="KI13" s="165">
        <v>140.21690000000001</v>
      </c>
    </row>
    <row r="14" spans="1:295" ht="18" customHeight="1" x14ac:dyDescent="0.3">
      <c r="A14" s="160" t="s">
        <v>66</v>
      </c>
      <c r="B14" s="160" t="s">
        <v>796</v>
      </c>
      <c r="C14" s="164"/>
      <c r="D14" s="165">
        <v>13.720800000000001</v>
      </c>
      <c r="E14" s="165">
        <v>-21.378</v>
      </c>
      <c r="F14" s="165">
        <v>-38.114400000000003</v>
      </c>
      <c r="G14" s="165">
        <v>16.437100000000001</v>
      </c>
      <c r="H14" s="164"/>
      <c r="I14" s="165">
        <v>30.7776</v>
      </c>
      <c r="J14" s="165">
        <v>-50.226599999999998</v>
      </c>
      <c r="K14" s="166">
        <v>44.948950000000004</v>
      </c>
      <c r="L14" s="165">
        <v>22.7193</v>
      </c>
      <c r="M14" s="165">
        <v>22.297599999999999</v>
      </c>
      <c r="N14" s="165">
        <v>-37.74</v>
      </c>
      <c r="O14" s="165">
        <v>-21.050999999999998</v>
      </c>
      <c r="P14" s="165">
        <v>17.600000000000001</v>
      </c>
      <c r="Q14" s="165">
        <v>9.9359999999999999</v>
      </c>
      <c r="R14" s="165">
        <v>-17.600000000000001</v>
      </c>
      <c r="S14" s="165">
        <v>14.323700000000001</v>
      </c>
      <c r="T14" s="165">
        <v>19.081800000000001</v>
      </c>
      <c r="U14" s="165">
        <v>9.8305000000000007</v>
      </c>
      <c r="V14" s="165">
        <v>9.7217000000000002</v>
      </c>
      <c r="W14" s="165">
        <v>16.537299999999998</v>
      </c>
      <c r="X14" s="165">
        <v>17.787700000000001</v>
      </c>
      <c r="Y14" s="165">
        <v>5.4231999999999996</v>
      </c>
      <c r="Z14" s="165">
        <v>8.4512</v>
      </c>
      <c r="AA14" s="164"/>
      <c r="AB14" s="164"/>
      <c r="AC14" s="165">
        <v>-67.28</v>
      </c>
      <c r="AD14" s="165">
        <v>-66.540000000000006</v>
      </c>
      <c r="AE14" s="164"/>
      <c r="AF14" s="165">
        <v>39.96</v>
      </c>
      <c r="AG14" s="165">
        <v>19.8</v>
      </c>
      <c r="AH14" s="165">
        <v>11.106999999999999</v>
      </c>
      <c r="AI14" s="165">
        <v>0.20399999999999999</v>
      </c>
      <c r="AJ14" s="166">
        <v>-51.7</v>
      </c>
      <c r="AK14" s="165">
        <v>-51.48</v>
      </c>
      <c r="AL14" s="165">
        <v>-69.319999999999993</v>
      </c>
      <c r="AM14" s="165">
        <v>51.9</v>
      </c>
      <c r="AN14" s="165">
        <v>51.83</v>
      </c>
      <c r="AO14" s="165">
        <v>14.233000000000001</v>
      </c>
      <c r="AP14" s="165">
        <v>0.5464</v>
      </c>
      <c r="AQ14" s="165">
        <v>46.856299999999997</v>
      </c>
      <c r="AR14" s="165">
        <v>48.801900000000003</v>
      </c>
      <c r="AS14" s="165">
        <v>42.282499999999999</v>
      </c>
      <c r="AT14" s="165">
        <v>-40.304099999999998</v>
      </c>
      <c r="AU14" s="165">
        <v>-40.263199999999998</v>
      </c>
      <c r="AV14" s="165">
        <v>19.276</v>
      </c>
      <c r="AW14" s="165">
        <v>15.413500000000001</v>
      </c>
      <c r="AX14" s="165">
        <v>61.744199999999999</v>
      </c>
      <c r="AY14" s="165">
        <v>64.299899999999994</v>
      </c>
      <c r="AZ14" s="165">
        <v>-14.8851</v>
      </c>
      <c r="BA14" s="165">
        <v>-25.692900000000002</v>
      </c>
      <c r="BB14" s="165">
        <v>-320.52760000000001</v>
      </c>
      <c r="BC14" s="165">
        <v>29.0227</v>
      </c>
      <c r="BD14" s="165">
        <v>-14.5</v>
      </c>
      <c r="BE14" s="165">
        <v>-14.4</v>
      </c>
      <c r="BF14" s="165">
        <v>46.595300000000002</v>
      </c>
      <c r="BG14" s="165">
        <v>45.6935</v>
      </c>
      <c r="BH14" s="165">
        <v>-3.3567999999999998</v>
      </c>
      <c r="BI14" s="164"/>
      <c r="BJ14" s="165">
        <v>-45.093600000000002</v>
      </c>
      <c r="BK14" s="165">
        <v>2.6120999999999999</v>
      </c>
      <c r="BL14" s="164"/>
      <c r="BM14" s="165">
        <v>0</v>
      </c>
      <c r="BN14" s="165">
        <v>372.1121</v>
      </c>
      <c r="BO14" s="165">
        <v>42.664900000000003</v>
      </c>
      <c r="BP14" s="165">
        <v>42.97</v>
      </c>
      <c r="BQ14" s="165">
        <v>-284.07159999999999</v>
      </c>
      <c r="BR14" s="165">
        <v>341.4425</v>
      </c>
      <c r="BS14" s="164"/>
      <c r="BT14" s="165">
        <v>-47.876100000000001</v>
      </c>
      <c r="BU14" s="165">
        <v>49.767299999999999</v>
      </c>
      <c r="BV14" s="165">
        <v>68.898799999999994</v>
      </c>
      <c r="BW14" s="165">
        <v>23.65</v>
      </c>
      <c r="BX14" s="165">
        <v>20.39</v>
      </c>
      <c r="BY14" s="165">
        <v>48.6</v>
      </c>
      <c r="BZ14" s="165">
        <v>66.33</v>
      </c>
      <c r="CA14" s="165">
        <v>-54.918199999999999</v>
      </c>
      <c r="CB14" s="165">
        <v>-53.310699999999997</v>
      </c>
      <c r="CC14" s="165">
        <v>118.3283</v>
      </c>
      <c r="CD14" s="165">
        <v>119.5603</v>
      </c>
      <c r="CE14" s="165">
        <v>-4.4370000000000003</v>
      </c>
      <c r="CF14" s="165">
        <v>-7.3080999999999996</v>
      </c>
      <c r="CG14" s="165">
        <v>-7.3074000000000003</v>
      </c>
      <c r="CH14" s="165">
        <v>-4.5826000000000002</v>
      </c>
      <c r="CI14" s="165">
        <v>-66.107399999999998</v>
      </c>
      <c r="CJ14" s="164"/>
      <c r="CK14" s="164"/>
      <c r="CL14" s="164"/>
      <c r="CM14" s="165">
        <v>133.1</v>
      </c>
      <c r="CN14" s="165">
        <v>-13.28</v>
      </c>
      <c r="CO14" s="165">
        <v>48.792000000000002</v>
      </c>
      <c r="CP14" s="165">
        <v>49.034700000000001</v>
      </c>
      <c r="CQ14" s="165">
        <v>48.715499999999999</v>
      </c>
      <c r="CR14" s="165">
        <v>-54.929900000000004</v>
      </c>
      <c r="CS14" s="165">
        <v>-54.951700000000002</v>
      </c>
      <c r="CT14" s="165">
        <v>20.635999999999999</v>
      </c>
      <c r="CU14" s="165">
        <v>0.84570000000000001</v>
      </c>
      <c r="CV14" s="165">
        <v>21.052499999999998</v>
      </c>
      <c r="CW14" s="165">
        <v>12.0146</v>
      </c>
      <c r="CX14" s="165">
        <v>60.73</v>
      </c>
      <c r="CY14" s="165">
        <v>40.25</v>
      </c>
      <c r="CZ14" s="165">
        <v>33.054200000000002</v>
      </c>
      <c r="DA14" s="165">
        <v>31.3522</v>
      </c>
      <c r="DB14" s="165">
        <v>-19.04</v>
      </c>
      <c r="DC14" s="164"/>
      <c r="DD14" s="165">
        <v>67.534400000000005</v>
      </c>
      <c r="DE14" s="165">
        <v>65.989199999999997</v>
      </c>
      <c r="DF14" s="165">
        <v>-32.759099999999997</v>
      </c>
      <c r="DG14" s="164"/>
      <c r="DH14" s="165">
        <v>-19.7973</v>
      </c>
      <c r="DI14" s="165">
        <v>-84.5</v>
      </c>
      <c r="DJ14" s="165">
        <v>-85.4</v>
      </c>
      <c r="DK14" s="165">
        <v>23.936499999999999</v>
      </c>
      <c r="DL14" s="165">
        <v>35.165399999999998</v>
      </c>
      <c r="DM14" s="165">
        <v>34.2988</v>
      </c>
      <c r="DN14" s="165">
        <v>49.823</v>
      </c>
      <c r="DO14" s="165">
        <v>34.869999999999997</v>
      </c>
      <c r="DP14" s="165">
        <v>-2.69</v>
      </c>
      <c r="DQ14" s="165">
        <v>54.280999999999999</v>
      </c>
      <c r="DR14" s="165">
        <v>30.856100000000001</v>
      </c>
      <c r="DS14" s="165">
        <v>-19.260000000000002</v>
      </c>
      <c r="DT14" s="165">
        <v>-19.5</v>
      </c>
      <c r="DU14" s="165">
        <v>76.48</v>
      </c>
      <c r="DV14" s="165">
        <v>54.24</v>
      </c>
      <c r="DW14" s="165">
        <v>31.927299999999999</v>
      </c>
      <c r="DX14" s="165">
        <v>32.163600000000002</v>
      </c>
      <c r="DY14" s="165">
        <v>-56.8414</v>
      </c>
      <c r="DZ14" s="165">
        <v>-57</v>
      </c>
      <c r="EA14" s="165">
        <v>118.9521</v>
      </c>
      <c r="EB14" s="165">
        <v>76.141099999999994</v>
      </c>
      <c r="EC14" s="165">
        <v>72.48</v>
      </c>
      <c r="ED14" s="165">
        <v>73.372299999999996</v>
      </c>
      <c r="EE14" s="165">
        <v>96.104200000000006</v>
      </c>
      <c r="EF14" s="165">
        <v>82.479100000000003</v>
      </c>
      <c r="EG14" s="165">
        <v>-27.396000000000001</v>
      </c>
      <c r="EH14" s="165">
        <v>293.28469999999999</v>
      </c>
      <c r="EI14" s="165">
        <v>375.25209999999998</v>
      </c>
      <c r="EJ14" s="164"/>
      <c r="EK14" s="165">
        <v>-35.668999999999997</v>
      </c>
      <c r="EL14" s="165">
        <v>-34.142200000000003</v>
      </c>
      <c r="EM14" s="165">
        <v>0</v>
      </c>
      <c r="EN14" s="165">
        <v>44.398600000000002</v>
      </c>
      <c r="EO14" s="165">
        <v>41.492100000000001</v>
      </c>
      <c r="EP14" s="165">
        <v>147.51599999999999</v>
      </c>
      <c r="EQ14" s="165">
        <v>-93.735799999999998</v>
      </c>
      <c r="ER14" s="165">
        <v>-95.578299999999999</v>
      </c>
      <c r="ES14" s="165">
        <v>-44.654400000000003</v>
      </c>
      <c r="ET14" s="165">
        <v>15.78</v>
      </c>
      <c r="EU14" s="165">
        <v>-7.85</v>
      </c>
      <c r="EV14" s="165">
        <v>90.8</v>
      </c>
      <c r="EW14" s="165">
        <v>15.164999999999999</v>
      </c>
      <c r="EX14" s="165">
        <v>23.3186</v>
      </c>
      <c r="EY14" s="165">
        <v>-40.090499999999999</v>
      </c>
      <c r="EZ14" s="165">
        <v>-39.158700000000003</v>
      </c>
      <c r="FA14" s="165">
        <v>10.5627</v>
      </c>
      <c r="FB14" s="165">
        <v>-77.839299999999994</v>
      </c>
      <c r="FC14" s="165">
        <v>47.230699999999999</v>
      </c>
      <c r="FD14" s="165">
        <v>25.226199999999999</v>
      </c>
      <c r="FE14" s="164"/>
      <c r="FF14" s="165">
        <v>25.148399999999999</v>
      </c>
      <c r="FG14" s="165">
        <v>40.043900000000001</v>
      </c>
      <c r="FH14" s="165">
        <v>41.302100000000003</v>
      </c>
      <c r="FI14" s="165">
        <v>38.470399999999998</v>
      </c>
      <c r="FJ14" s="165">
        <v>52.916200000000003</v>
      </c>
      <c r="FK14" s="165">
        <v>53.585999999999999</v>
      </c>
      <c r="FL14" s="165">
        <v>-109.1815</v>
      </c>
      <c r="FM14" s="165">
        <v>59.5032</v>
      </c>
      <c r="FN14" s="165">
        <v>59.357900000000001</v>
      </c>
      <c r="FO14" s="165">
        <v>-105.1815</v>
      </c>
      <c r="FP14" s="165">
        <v>-100.31229999999999</v>
      </c>
      <c r="FQ14" s="165">
        <v>-9.0584000000000007</v>
      </c>
      <c r="FR14" s="165">
        <v>-20.27</v>
      </c>
      <c r="FS14" s="165">
        <v>9.7760999999999996</v>
      </c>
      <c r="FT14" s="166">
        <v>0.76875000000000004</v>
      </c>
      <c r="FU14" s="165">
        <v>-5.91</v>
      </c>
      <c r="FV14" s="165">
        <v>13.93</v>
      </c>
      <c r="FW14" s="165">
        <v>-9.3095999999999997</v>
      </c>
      <c r="FX14" s="164"/>
      <c r="FY14" s="165">
        <v>-12.944000000000001</v>
      </c>
      <c r="FZ14" s="165">
        <v>0.36</v>
      </c>
      <c r="GA14" s="164"/>
      <c r="GB14" s="165">
        <v>45.6</v>
      </c>
      <c r="GC14" s="165">
        <v>102.0562</v>
      </c>
      <c r="GD14" s="165">
        <v>105.38420000000001</v>
      </c>
      <c r="GE14" s="166">
        <v>12.81</v>
      </c>
      <c r="GF14" s="165">
        <v>89.506900000000002</v>
      </c>
      <c r="GG14" s="165">
        <v>20.2</v>
      </c>
      <c r="GH14" s="165">
        <v>-17.096399999999999</v>
      </c>
      <c r="GI14" s="165">
        <v>2.7446999999999999</v>
      </c>
      <c r="GJ14" s="165">
        <v>2.9708000000000001</v>
      </c>
      <c r="GK14" s="165">
        <v>1.2155</v>
      </c>
      <c r="GL14" s="164"/>
      <c r="GM14" s="164"/>
      <c r="GN14" s="165">
        <v>-17.211400000000001</v>
      </c>
      <c r="GO14" s="165">
        <v>-24.2196</v>
      </c>
      <c r="GP14" s="165">
        <v>21.062000000000001</v>
      </c>
      <c r="GQ14" s="165">
        <v>25.456</v>
      </c>
      <c r="GR14" s="165">
        <v>58.958599999999997</v>
      </c>
      <c r="GS14" s="165">
        <v>59.003900000000002</v>
      </c>
      <c r="GT14" s="165">
        <v>-153.18</v>
      </c>
      <c r="GU14" s="165">
        <v>-15.295999999999999</v>
      </c>
      <c r="GV14" s="165">
        <v>35.0199</v>
      </c>
      <c r="GW14" s="165">
        <v>-27.862300000000001</v>
      </c>
      <c r="GX14" s="165">
        <v>12.574400000000001</v>
      </c>
      <c r="GY14" s="165">
        <v>3.6818</v>
      </c>
      <c r="GZ14" s="165">
        <v>3.4278</v>
      </c>
      <c r="HA14" s="165">
        <v>14.037800000000001</v>
      </c>
      <c r="HB14" s="165">
        <v>150.16409999999999</v>
      </c>
      <c r="HC14" s="165">
        <v>148.7877</v>
      </c>
      <c r="HD14" s="165">
        <v>287.5</v>
      </c>
      <c r="HE14" s="165">
        <v>-287.09820000000002</v>
      </c>
      <c r="HF14" s="165">
        <v>-598.5566</v>
      </c>
      <c r="HG14" s="165">
        <v>599.30679999999995</v>
      </c>
      <c r="HH14" s="165">
        <v>621.16650000000004</v>
      </c>
      <c r="HI14" s="165">
        <v>-144.03489999999999</v>
      </c>
      <c r="HJ14" s="165">
        <v>-141.36449999999999</v>
      </c>
      <c r="HK14" s="165">
        <v>-65.775400000000005</v>
      </c>
      <c r="HL14" s="165">
        <v>-60.180700000000002</v>
      </c>
      <c r="HM14" s="165">
        <v>83.750100000000003</v>
      </c>
      <c r="HN14" s="165">
        <v>82.679299999999998</v>
      </c>
      <c r="HO14" s="164"/>
      <c r="HP14" s="164"/>
      <c r="HQ14" s="165">
        <v>37.686399999999999</v>
      </c>
      <c r="HR14" s="165">
        <v>37.543599999999998</v>
      </c>
      <c r="HS14" s="165">
        <v>-45.956800000000001</v>
      </c>
      <c r="HT14" s="165">
        <v>-46.594700000000003</v>
      </c>
      <c r="HU14" s="165">
        <v>106.16</v>
      </c>
      <c r="HV14" s="165">
        <v>105.76</v>
      </c>
      <c r="HW14" s="165">
        <v>10.4</v>
      </c>
      <c r="HX14" s="165">
        <v>11.1</v>
      </c>
      <c r="HY14" s="165">
        <v>21.842199999999998</v>
      </c>
      <c r="HZ14" s="165">
        <v>37.6</v>
      </c>
      <c r="IA14" s="165">
        <v>-343.923</v>
      </c>
      <c r="IB14" s="165">
        <v>109.697</v>
      </c>
      <c r="IC14" s="165">
        <v>109.5001</v>
      </c>
      <c r="ID14" s="166">
        <v>14.2</v>
      </c>
      <c r="IE14" s="165">
        <v>-43.9</v>
      </c>
      <c r="IF14" s="165">
        <v>-36.799999999999997</v>
      </c>
      <c r="IG14" s="165">
        <v>-37.700000000000003</v>
      </c>
      <c r="IH14" s="164"/>
      <c r="II14" s="165">
        <v>1.3445</v>
      </c>
      <c r="IJ14" s="165">
        <v>-609.99400000000003</v>
      </c>
      <c r="IK14" s="165">
        <v>-345.59609999999998</v>
      </c>
      <c r="IL14" s="165">
        <v>421.63049999999998</v>
      </c>
      <c r="IM14" s="165">
        <v>347.83449999999999</v>
      </c>
      <c r="IN14" s="165">
        <v>-65.798900000000003</v>
      </c>
      <c r="IO14" s="165">
        <v>-339.64109999999999</v>
      </c>
      <c r="IP14" s="165">
        <v>339.7921</v>
      </c>
      <c r="IQ14" s="165">
        <v>-149.59780000000001</v>
      </c>
      <c r="IR14" s="165">
        <v>-217.64670000000001</v>
      </c>
      <c r="IS14" s="165">
        <v>-335.78730000000002</v>
      </c>
      <c r="IT14" s="165">
        <v>88.811899999999994</v>
      </c>
      <c r="IU14" s="165">
        <v>87.952799999999996</v>
      </c>
      <c r="IV14" s="165">
        <v>153.8015</v>
      </c>
      <c r="IW14" s="165">
        <v>-404.48860000000002</v>
      </c>
      <c r="IX14" s="165">
        <v>223.01009999999999</v>
      </c>
      <c r="IY14" s="165">
        <v>-186.255</v>
      </c>
      <c r="IZ14" s="165">
        <v>190.82499999999999</v>
      </c>
      <c r="JA14" s="165">
        <v>-9.5183999999999997</v>
      </c>
      <c r="JB14" s="165">
        <v>30.077999999999999</v>
      </c>
      <c r="JC14" s="165">
        <v>9.6</v>
      </c>
      <c r="JD14" s="165">
        <v>7.5620000000000003</v>
      </c>
      <c r="JE14" s="165">
        <v>7.6340000000000003</v>
      </c>
      <c r="JF14" s="165">
        <v>-10.16</v>
      </c>
      <c r="JG14" s="165">
        <v>-16.72</v>
      </c>
      <c r="JH14" s="164"/>
      <c r="JI14" s="165">
        <v>18.223800000000001</v>
      </c>
      <c r="JJ14" s="165">
        <v>-30.321200000000001</v>
      </c>
      <c r="JK14" s="165">
        <v>-46.816200000000002</v>
      </c>
      <c r="JL14" s="165">
        <v>32.299999999999997</v>
      </c>
      <c r="JM14" s="165">
        <v>52.777999999999999</v>
      </c>
      <c r="JN14" s="165">
        <v>52.143999999999998</v>
      </c>
      <c r="JO14" s="164"/>
      <c r="JP14" s="164"/>
      <c r="JQ14" s="165">
        <v>54.950099999999999</v>
      </c>
      <c r="JR14" s="165">
        <v>53.056399999999996</v>
      </c>
      <c r="JS14" s="165">
        <v>54.978499999999997</v>
      </c>
      <c r="JT14" s="164"/>
      <c r="JU14" s="165">
        <v>45.8</v>
      </c>
      <c r="JV14" s="165">
        <v>23.580500000000001</v>
      </c>
      <c r="JW14" s="165">
        <v>5.51</v>
      </c>
      <c r="JX14" s="164"/>
      <c r="JY14" s="165">
        <v>-59.299500000000002</v>
      </c>
      <c r="JZ14" s="165">
        <v>81.906400000000005</v>
      </c>
      <c r="KA14" s="165">
        <v>66.541399999999996</v>
      </c>
      <c r="KB14" s="165">
        <v>-59.1477</v>
      </c>
      <c r="KC14" s="165">
        <v>-81.579499999999996</v>
      </c>
      <c r="KD14" s="165">
        <v>58.73</v>
      </c>
      <c r="KE14" s="165">
        <v>22.108599999999999</v>
      </c>
      <c r="KF14" s="165">
        <v>-56.9</v>
      </c>
      <c r="KG14" s="165">
        <v>56.9</v>
      </c>
      <c r="KH14" s="165">
        <v>29.167899999999999</v>
      </c>
      <c r="KI14" s="165">
        <v>133.28649999999999</v>
      </c>
    </row>
    <row r="15" spans="1:295" ht="18" customHeight="1" x14ac:dyDescent="0.3">
      <c r="A15" s="160" t="s">
        <v>66</v>
      </c>
      <c r="B15" s="160" t="s">
        <v>797</v>
      </c>
      <c r="C15" s="164"/>
      <c r="D15" s="165">
        <v>13.7601</v>
      </c>
      <c r="E15" s="166">
        <v>-21.077850000000002</v>
      </c>
      <c r="F15" s="165">
        <v>-38.357100000000003</v>
      </c>
      <c r="G15" s="165">
        <v>16.131900000000002</v>
      </c>
      <c r="H15" s="164"/>
      <c r="I15" s="165">
        <v>31.246500000000001</v>
      </c>
      <c r="J15" s="165">
        <v>-47.695300000000003</v>
      </c>
      <c r="K15" s="165">
        <v>44.068600000000004</v>
      </c>
      <c r="L15" s="165">
        <v>22.4693</v>
      </c>
      <c r="M15" s="165">
        <v>21.964300000000001</v>
      </c>
      <c r="N15" s="165">
        <v>-37.74</v>
      </c>
      <c r="O15" s="165">
        <v>-20.407</v>
      </c>
      <c r="P15" s="165">
        <v>17.600000000000001</v>
      </c>
      <c r="Q15" s="166">
        <v>9.9359999999999999</v>
      </c>
      <c r="R15" s="165">
        <v>-17.600000000000001</v>
      </c>
      <c r="S15" s="165">
        <v>12.568</v>
      </c>
      <c r="T15" s="165">
        <v>17.797599999999999</v>
      </c>
      <c r="U15" s="165">
        <v>9.7535000000000007</v>
      </c>
      <c r="V15" s="165">
        <v>9.6380999999999997</v>
      </c>
      <c r="W15" s="165">
        <v>15.908099999999999</v>
      </c>
      <c r="X15" s="165">
        <v>19.097100000000001</v>
      </c>
      <c r="Y15" s="165">
        <v>5.8144999999999998</v>
      </c>
      <c r="Z15" s="165">
        <v>8.5525000000000002</v>
      </c>
      <c r="AA15" s="164"/>
      <c r="AB15" s="164"/>
      <c r="AC15" s="165">
        <v>-65.3</v>
      </c>
      <c r="AD15" s="165">
        <v>-65.12</v>
      </c>
      <c r="AE15" s="164"/>
      <c r="AF15" s="165">
        <v>37.74</v>
      </c>
      <c r="AG15" s="165">
        <v>19.8</v>
      </c>
      <c r="AH15" s="165">
        <v>11.021000000000001</v>
      </c>
      <c r="AI15" s="165">
        <v>0.20200000000000001</v>
      </c>
      <c r="AJ15" s="166">
        <v>-56</v>
      </c>
      <c r="AK15" s="165">
        <v>-56.32</v>
      </c>
      <c r="AL15" s="165">
        <v>-57.53</v>
      </c>
      <c r="AM15" s="165">
        <v>56.2</v>
      </c>
      <c r="AN15" s="165">
        <v>56.4</v>
      </c>
      <c r="AO15" s="165">
        <v>14.301600000000001</v>
      </c>
      <c r="AP15" s="165">
        <v>0.4123</v>
      </c>
      <c r="AQ15" s="165">
        <v>46.345500000000001</v>
      </c>
      <c r="AR15" s="165">
        <v>47.643300000000004</v>
      </c>
      <c r="AS15" s="165">
        <v>43.954099999999997</v>
      </c>
      <c r="AT15" s="165">
        <v>-42.852600000000002</v>
      </c>
      <c r="AU15" s="165">
        <v>-42.685699999999997</v>
      </c>
      <c r="AV15" s="165">
        <v>31.096599999999999</v>
      </c>
      <c r="AW15" s="165">
        <v>34.427300000000002</v>
      </c>
      <c r="AX15" s="165">
        <v>60.493400000000001</v>
      </c>
      <c r="AY15" s="165">
        <v>61.5473</v>
      </c>
      <c r="AZ15" s="165">
        <v>-5.9744999999999999</v>
      </c>
      <c r="BA15" s="165">
        <v>-4.0252999999999997</v>
      </c>
      <c r="BB15" s="165">
        <v>-338.54739999999998</v>
      </c>
      <c r="BC15" s="165">
        <v>28.479800000000001</v>
      </c>
      <c r="BD15" s="165">
        <v>-14.1</v>
      </c>
      <c r="BE15" s="165">
        <v>-14.1</v>
      </c>
      <c r="BF15" s="165">
        <v>49.979500000000002</v>
      </c>
      <c r="BG15" s="165">
        <v>48.244799999999998</v>
      </c>
      <c r="BH15" s="165">
        <v>-3.6804999999999999</v>
      </c>
      <c r="BI15" s="164"/>
      <c r="BJ15" s="165">
        <v>-48.320999999999998</v>
      </c>
      <c r="BK15" s="165">
        <v>1.9129</v>
      </c>
      <c r="BL15" s="164"/>
      <c r="BM15" s="165">
        <v>2.2637</v>
      </c>
      <c r="BN15" s="165">
        <v>398.51060000000001</v>
      </c>
      <c r="BO15" s="165">
        <v>45.991399999999999</v>
      </c>
      <c r="BP15" s="165">
        <v>46.204999999999998</v>
      </c>
      <c r="BQ15" s="165">
        <v>-297.21660000000003</v>
      </c>
      <c r="BR15" s="165">
        <v>354.57830000000001</v>
      </c>
      <c r="BS15" s="164"/>
      <c r="BT15" s="165">
        <v>-46.313200000000002</v>
      </c>
      <c r="BU15" s="165">
        <v>46.691200000000002</v>
      </c>
      <c r="BV15" s="165">
        <v>67.471800000000002</v>
      </c>
      <c r="BW15" s="165">
        <v>24.11</v>
      </c>
      <c r="BX15" s="165">
        <v>19.87</v>
      </c>
      <c r="BY15" s="165">
        <v>48.09</v>
      </c>
      <c r="BZ15" s="165">
        <v>66.319999999999993</v>
      </c>
      <c r="CA15" s="165">
        <v>-56.257800000000003</v>
      </c>
      <c r="CB15" s="165">
        <v>-55.052199999999999</v>
      </c>
      <c r="CC15" s="165">
        <v>120.7719</v>
      </c>
      <c r="CD15" s="165">
        <v>121.4481</v>
      </c>
      <c r="CE15" s="165">
        <v>-4.2751000000000001</v>
      </c>
      <c r="CF15" s="165">
        <v>-6.1706000000000003</v>
      </c>
      <c r="CG15" s="165">
        <v>-6.8232999999999997</v>
      </c>
      <c r="CH15" s="165">
        <v>-5.4105999999999996</v>
      </c>
      <c r="CI15" s="165">
        <v>-63.0169</v>
      </c>
      <c r="CJ15" s="164"/>
      <c r="CK15" s="164"/>
      <c r="CL15" s="164"/>
      <c r="CM15" s="165">
        <v>131.19999999999999</v>
      </c>
      <c r="CN15" s="165">
        <v>-13.24</v>
      </c>
      <c r="CO15" s="165">
        <v>48.932200000000002</v>
      </c>
      <c r="CP15" s="165">
        <v>48.235799999999998</v>
      </c>
      <c r="CQ15" s="165">
        <v>48.3508</v>
      </c>
      <c r="CR15" s="165">
        <v>-57.152799999999999</v>
      </c>
      <c r="CS15" s="165">
        <v>-56.103999999999999</v>
      </c>
      <c r="CT15" s="165">
        <v>22.459399999999999</v>
      </c>
      <c r="CU15" s="165">
        <v>-1.5341</v>
      </c>
      <c r="CV15" s="165">
        <v>22.622</v>
      </c>
      <c r="CW15" s="165">
        <v>11.511799999999999</v>
      </c>
      <c r="CX15" s="165">
        <v>58.64</v>
      </c>
      <c r="CY15" s="165">
        <v>39.159999999999997</v>
      </c>
      <c r="CZ15" s="165">
        <v>32.5854</v>
      </c>
      <c r="DA15" s="165">
        <v>30.912800000000001</v>
      </c>
      <c r="DB15" s="165">
        <v>-19.04</v>
      </c>
      <c r="DC15" s="164"/>
      <c r="DD15" s="165">
        <v>63.633600000000001</v>
      </c>
      <c r="DE15" s="165">
        <v>63.158200000000001</v>
      </c>
      <c r="DF15" s="165">
        <v>-43.749299999999998</v>
      </c>
      <c r="DG15" s="164"/>
      <c r="DH15" s="165">
        <v>-19.772099999999998</v>
      </c>
      <c r="DI15" s="165">
        <v>-86</v>
      </c>
      <c r="DJ15" s="165">
        <v>-86</v>
      </c>
      <c r="DK15" s="165">
        <v>24.364899999999999</v>
      </c>
      <c r="DL15" s="166">
        <v>35.165399999999998</v>
      </c>
      <c r="DM15" s="165">
        <v>32.420299999999997</v>
      </c>
      <c r="DN15" s="165">
        <v>49.823</v>
      </c>
      <c r="DO15" s="165">
        <v>34.520000000000003</v>
      </c>
      <c r="DP15" s="165">
        <v>-2.85</v>
      </c>
      <c r="DQ15" s="165">
        <v>54.296500000000002</v>
      </c>
      <c r="DR15" s="165">
        <v>45.390099999999997</v>
      </c>
      <c r="DS15" s="165">
        <v>-19.3</v>
      </c>
      <c r="DT15" s="165">
        <v>-19.52</v>
      </c>
      <c r="DU15" s="165">
        <v>75.489999999999995</v>
      </c>
      <c r="DV15" s="165">
        <v>53.59</v>
      </c>
      <c r="DW15" s="165">
        <v>46.181800000000003</v>
      </c>
      <c r="DX15" s="165">
        <v>52.2</v>
      </c>
      <c r="DY15" s="165">
        <v>-57.5289</v>
      </c>
      <c r="DZ15" s="165">
        <v>-56.6</v>
      </c>
      <c r="EA15" s="165">
        <v>122.1052</v>
      </c>
      <c r="EB15" s="165">
        <v>82.106700000000004</v>
      </c>
      <c r="EC15" s="165">
        <v>77.491600000000005</v>
      </c>
      <c r="ED15" s="165">
        <v>80.407700000000006</v>
      </c>
      <c r="EE15" s="165">
        <v>90.686700000000002</v>
      </c>
      <c r="EF15" s="165">
        <v>77.174700000000001</v>
      </c>
      <c r="EG15" s="165">
        <v>-27.76</v>
      </c>
      <c r="EH15" s="165">
        <v>307.67230000000001</v>
      </c>
      <c r="EI15" s="165">
        <v>359.18389999999999</v>
      </c>
      <c r="EJ15" s="164"/>
      <c r="EK15" s="165">
        <v>-36.292099999999998</v>
      </c>
      <c r="EL15" s="165">
        <v>-33.0642</v>
      </c>
      <c r="EM15" s="165">
        <v>0</v>
      </c>
      <c r="EN15" s="165">
        <v>44.9788</v>
      </c>
      <c r="EO15" s="165">
        <v>43.144399999999997</v>
      </c>
      <c r="EP15" s="165">
        <v>35.375999999999998</v>
      </c>
      <c r="EQ15" s="165">
        <v>-91.326800000000006</v>
      </c>
      <c r="ER15" s="165">
        <v>-92.231399999999994</v>
      </c>
      <c r="ES15" s="165">
        <v>-38.0122</v>
      </c>
      <c r="ET15" s="165">
        <v>0</v>
      </c>
      <c r="EU15" s="165">
        <v>-6.5</v>
      </c>
      <c r="EV15" s="165">
        <v>81.599999999999994</v>
      </c>
      <c r="EW15" s="165">
        <v>15.197699999999999</v>
      </c>
      <c r="EX15" s="165">
        <v>24.168900000000001</v>
      </c>
      <c r="EY15" s="165">
        <v>-40.676200000000001</v>
      </c>
      <c r="EZ15" s="165">
        <v>-39.657499999999999</v>
      </c>
      <c r="FA15" s="165">
        <v>12.0471</v>
      </c>
      <c r="FB15" s="165">
        <v>-71.148200000000003</v>
      </c>
      <c r="FC15" s="165">
        <v>39.987499999999997</v>
      </c>
      <c r="FD15" s="165">
        <v>24.842700000000001</v>
      </c>
      <c r="FE15" s="164"/>
      <c r="FF15" s="165">
        <v>24.303599999999999</v>
      </c>
      <c r="FG15" s="165">
        <v>39.820999999999998</v>
      </c>
      <c r="FH15" s="165">
        <v>40.376800000000003</v>
      </c>
      <c r="FI15" s="165">
        <v>39.895000000000003</v>
      </c>
      <c r="FJ15" s="165">
        <v>55.595500000000001</v>
      </c>
      <c r="FK15" s="165">
        <v>55.0931</v>
      </c>
      <c r="FL15" s="165">
        <v>-105.1626</v>
      </c>
      <c r="FM15" s="165">
        <v>60.029000000000003</v>
      </c>
      <c r="FN15" s="165">
        <v>58.992400000000004</v>
      </c>
      <c r="FO15" s="165">
        <v>-103.17610000000001</v>
      </c>
      <c r="FP15" s="165">
        <v>-97.591200000000001</v>
      </c>
      <c r="FQ15" s="165">
        <v>-6.2678000000000003</v>
      </c>
      <c r="FR15" s="165">
        <v>-20.149999999999999</v>
      </c>
      <c r="FS15" s="165">
        <v>9.9885999999999999</v>
      </c>
      <c r="FT15" s="165">
        <v>0.76329999999999998</v>
      </c>
      <c r="FU15" s="165">
        <v>-5.71</v>
      </c>
      <c r="FV15" s="165">
        <v>14.7</v>
      </c>
      <c r="FW15" s="165">
        <v>-9.2405000000000008</v>
      </c>
      <c r="FX15" s="164"/>
      <c r="FY15" s="164"/>
      <c r="FZ15" s="165">
        <v>0.313</v>
      </c>
      <c r="GA15" s="164"/>
      <c r="GB15" s="165">
        <v>46.84</v>
      </c>
      <c r="GC15" s="165">
        <v>99.447500000000005</v>
      </c>
      <c r="GD15" s="165">
        <v>102.4314</v>
      </c>
      <c r="GE15" s="165">
        <v>12.64</v>
      </c>
      <c r="GF15" s="165">
        <v>91.994900000000001</v>
      </c>
      <c r="GG15" s="165">
        <v>19.600000000000001</v>
      </c>
      <c r="GH15" s="165">
        <v>-17.5837</v>
      </c>
      <c r="GI15" s="165">
        <v>2.8411</v>
      </c>
      <c r="GJ15" s="165">
        <v>2.9759000000000002</v>
      </c>
      <c r="GK15" s="165">
        <v>1.1919</v>
      </c>
      <c r="GL15" s="164"/>
      <c r="GM15" s="164"/>
      <c r="GN15" s="165">
        <v>-17.474399999999999</v>
      </c>
      <c r="GO15" s="165">
        <v>-23.7879</v>
      </c>
      <c r="GP15" s="165">
        <v>22.867000000000001</v>
      </c>
      <c r="GQ15" s="165">
        <v>24.989699999999999</v>
      </c>
      <c r="GR15" s="165">
        <v>57.205800000000004</v>
      </c>
      <c r="GS15" s="165">
        <v>58.790399999999998</v>
      </c>
      <c r="GT15" s="165">
        <v>-156.1087</v>
      </c>
      <c r="GU15" s="165">
        <v>-15.1995</v>
      </c>
      <c r="GV15" s="165">
        <v>35.2012</v>
      </c>
      <c r="GW15" s="165">
        <v>-26.836300000000001</v>
      </c>
      <c r="GX15" s="165">
        <v>12.502700000000001</v>
      </c>
      <c r="GY15" s="165">
        <v>3.8087</v>
      </c>
      <c r="GZ15" s="165">
        <v>3.5122</v>
      </c>
      <c r="HA15" s="166">
        <v>13.69265</v>
      </c>
      <c r="HB15" s="165">
        <v>146.2877</v>
      </c>
      <c r="HC15" s="165">
        <v>147.96119999999999</v>
      </c>
      <c r="HD15" s="165">
        <v>282</v>
      </c>
      <c r="HE15" s="165">
        <v>-276.87430000000001</v>
      </c>
      <c r="HF15" s="165">
        <v>-593.52959999999996</v>
      </c>
      <c r="HG15" s="165">
        <v>597.74919999999997</v>
      </c>
      <c r="HH15" s="165">
        <v>607.12860000000001</v>
      </c>
      <c r="HI15" s="165">
        <v>-143.46170000000001</v>
      </c>
      <c r="HJ15" s="165">
        <v>-141.33000000000001</v>
      </c>
      <c r="HK15" s="165">
        <v>-68.356399999999994</v>
      </c>
      <c r="HL15" s="165">
        <v>-64.086799999999997</v>
      </c>
      <c r="HM15" s="165">
        <v>83.384699999999995</v>
      </c>
      <c r="HN15" s="165">
        <v>83.122900000000001</v>
      </c>
      <c r="HO15" s="164"/>
      <c r="HP15" s="165">
        <v>-106.6966</v>
      </c>
      <c r="HQ15" s="165">
        <v>36.994300000000003</v>
      </c>
      <c r="HR15" s="165">
        <v>36.950299999999999</v>
      </c>
      <c r="HS15" s="165">
        <v>-46.161099999999998</v>
      </c>
      <c r="HT15" s="165">
        <v>-45.278500000000001</v>
      </c>
      <c r="HU15" s="165">
        <v>106.18</v>
      </c>
      <c r="HV15" s="165">
        <v>105.36</v>
      </c>
      <c r="HW15" s="165">
        <v>8.1999999999999993</v>
      </c>
      <c r="HX15" s="165">
        <v>8.1</v>
      </c>
      <c r="HY15" s="165">
        <v>21.944800000000001</v>
      </c>
      <c r="HZ15" s="165">
        <v>37.92</v>
      </c>
      <c r="IA15" s="165">
        <v>-325.69740000000002</v>
      </c>
      <c r="IB15" s="165">
        <v>103.729</v>
      </c>
      <c r="IC15" s="165">
        <v>103.5363</v>
      </c>
      <c r="ID15" s="165">
        <v>14.5</v>
      </c>
      <c r="IE15" s="165">
        <v>-44.5</v>
      </c>
      <c r="IF15" s="165">
        <v>-35.200000000000003</v>
      </c>
      <c r="IG15" s="165">
        <v>-36.799999999999997</v>
      </c>
      <c r="IH15" s="164"/>
      <c r="II15" s="165">
        <v>1.2356</v>
      </c>
      <c r="IJ15" s="165">
        <v>-595.67380000000003</v>
      </c>
      <c r="IK15" s="165">
        <v>-330.81400000000002</v>
      </c>
      <c r="IL15" s="165">
        <v>410.56479999999999</v>
      </c>
      <c r="IM15" s="165">
        <v>347.62389999999999</v>
      </c>
      <c r="IN15" s="165">
        <v>-68.333699999999993</v>
      </c>
      <c r="IO15" s="165">
        <v>-331.41640000000001</v>
      </c>
      <c r="IP15" s="165">
        <v>330.04480000000001</v>
      </c>
      <c r="IQ15" s="165">
        <v>-146.3194</v>
      </c>
      <c r="IR15" s="165">
        <v>-210.6515</v>
      </c>
      <c r="IS15" s="165">
        <v>-324.45310000000001</v>
      </c>
      <c r="IT15" s="165">
        <v>87.381699999999995</v>
      </c>
      <c r="IU15" s="165">
        <v>84.759200000000007</v>
      </c>
      <c r="IV15" s="165">
        <v>147.51150000000001</v>
      </c>
      <c r="IW15" s="165">
        <v>-404.15159999999997</v>
      </c>
      <c r="IX15" s="165">
        <v>219.50360000000001</v>
      </c>
      <c r="IY15" s="165">
        <v>-183.9058</v>
      </c>
      <c r="IZ15" s="165">
        <v>183.7105</v>
      </c>
      <c r="JA15" s="165">
        <v>-9.5706000000000007</v>
      </c>
      <c r="JB15" s="165">
        <v>30.289000000000001</v>
      </c>
      <c r="JC15" s="165">
        <v>10.32</v>
      </c>
      <c r="JD15" s="166">
        <v>7.6</v>
      </c>
      <c r="JE15" s="165">
        <v>7.6349999999999998</v>
      </c>
      <c r="JF15" s="165">
        <v>-9.76</v>
      </c>
      <c r="JG15" s="165">
        <v>-16.8</v>
      </c>
      <c r="JH15" s="164"/>
      <c r="JI15" s="165">
        <v>18.782299999999999</v>
      </c>
      <c r="JJ15" s="165">
        <v>-29.3568</v>
      </c>
      <c r="JK15" s="165">
        <v>-47.316699999999997</v>
      </c>
      <c r="JL15" s="165">
        <v>32.200000000000003</v>
      </c>
      <c r="JM15" s="165">
        <v>51.424999999999997</v>
      </c>
      <c r="JN15" s="165">
        <v>49.781999999999996</v>
      </c>
      <c r="JO15" s="164"/>
      <c r="JP15" s="164"/>
      <c r="JQ15" s="165">
        <v>55.179499999999997</v>
      </c>
      <c r="JR15" s="165">
        <v>55.118299999999998</v>
      </c>
      <c r="JS15" s="165">
        <v>56.025599999999997</v>
      </c>
      <c r="JT15" s="164"/>
      <c r="JU15" s="165">
        <v>47.6</v>
      </c>
      <c r="JV15" s="165">
        <v>23.357900000000001</v>
      </c>
      <c r="JW15" s="165">
        <v>5.38</v>
      </c>
      <c r="JX15" s="164"/>
      <c r="JY15" s="165">
        <v>-64.617000000000004</v>
      </c>
      <c r="JZ15" s="165">
        <v>84.503299999999996</v>
      </c>
      <c r="KA15" s="165">
        <v>67.945400000000006</v>
      </c>
      <c r="KB15" s="165">
        <v>-62.905799999999999</v>
      </c>
      <c r="KC15" s="165">
        <v>-82.391400000000004</v>
      </c>
      <c r="KD15" s="165">
        <v>61.729799999999997</v>
      </c>
      <c r="KE15" s="165">
        <v>21.0565</v>
      </c>
      <c r="KF15" s="165">
        <v>-58.3</v>
      </c>
      <c r="KG15" s="165">
        <v>58.5</v>
      </c>
      <c r="KH15" s="165">
        <v>19.5975</v>
      </c>
      <c r="KI15" s="165">
        <v>141.44409999999999</v>
      </c>
    </row>
    <row r="16" spans="1:295" ht="18" customHeight="1" x14ac:dyDescent="0.3">
      <c r="A16" s="160" t="s">
        <v>66</v>
      </c>
      <c r="B16" s="160" t="s">
        <v>798</v>
      </c>
      <c r="C16" s="167"/>
      <c r="D16" s="168">
        <v>13.2357</v>
      </c>
      <c r="E16" s="168">
        <v>-20.777699999999999</v>
      </c>
      <c r="F16" s="168">
        <v>-37.838799999999999</v>
      </c>
      <c r="G16" s="168">
        <v>17.1309</v>
      </c>
      <c r="H16" s="167"/>
      <c r="I16" s="168">
        <v>31.276800000000001</v>
      </c>
      <c r="J16" s="168">
        <v>-48.547600000000003</v>
      </c>
      <c r="K16" s="169">
        <v>44.463999999999999</v>
      </c>
      <c r="L16" s="169">
        <v>22.549299999999999</v>
      </c>
      <c r="M16" s="168">
        <v>21.9361</v>
      </c>
      <c r="N16" s="168">
        <v>-35.520000000000003</v>
      </c>
      <c r="O16" s="168">
        <v>-20.795999999999999</v>
      </c>
      <c r="P16" s="168">
        <v>17.600000000000001</v>
      </c>
      <c r="Q16" s="168">
        <v>9.9359999999999999</v>
      </c>
      <c r="R16" s="168">
        <v>-17.600000000000001</v>
      </c>
      <c r="S16" s="168">
        <v>13.5802</v>
      </c>
      <c r="T16" s="168">
        <v>18.166399999999999</v>
      </c>
      <c r="U16" s="168">
        <v>9.8086000000000002</v>
      </c>
      <c r="V16" s="168">
        <v>9.6992999999999991</v>
      </c>
      <c r="W16" s="168">
        <v>16.331700000000001</v>
      </c>
      <c r="X16" s="168">
        <v>19.210699999999999</v>
      </c>
      <c r="Y16" s="168">
        <v>5.8545999999999996</v>
      </c>
      <c r="Z16" s="168">
        <v>8.3058999999999994</v>
      </c>
      <c r="AA16" s="167"/>
      <c r="AB16" s="167"/>
      <c r="AC16" s="168">
        <v>-70.989999999999995</v>
      </c>
      <c r="AD16" s="168">
        <v>-71.03</v>
      </c>
      <c r="AE16" s="167"/>
      <c r="AF16" s="168">
        <v>37.74</v>
      </c>
      <c r="AG16" s="168">
        <v>19.8</v>
      </c>
      <c r="AH16" s="168">
        <v>24.989000000000001</v>
      </c>
      <c r="AI16" s="168">
        <v>0.26800000000000002</v>
      </c>
      <c r="AJ16" s="169">
        <v>-47.53</v>
      </c>
      <c r="AK16" s="168">
        <v>-47.34</v>
      </c>
      <c r="AL16" s="168">
        <v>-85.57</v>
      </c>
      <c r="AM16" s="168">
        <v>47.73</v>
      </c>
      <c r="AN16" s="168">
        <v>47.95</v>
      </c>
      <c r="AO16" s="168">
        <v>14.079599999999999</v>
      </c>
      <c r="AP16" s="168">
        <v>0.51359999999999995</v>
      </c>
      <c r="AQ16" s="168">
        <v>46.703699999999998</v>
      </c>
      <c r="AR16" s="168">
        <v>48.2087</v>
      </c>
      <c r="AS16" s="168">
        <v>44.790500000000002</v>
      </c>
      <c r="AT16" s="168">
        <v>-36.759</v>
      </c>
      <c r="AU16" s="168">
        <v>-36.871600000000001</v>
      </c>
      <c r="AV16" s="168">
        <v>11.813800000000001</v>
      </c>
      <c r="AW16" s="168">
        <v>12.174300000000001</v>
      </c>
      <c r="AX16" s="168">
        <v>64.820400000000006</v>
      </c>
      <c r="AY16" s="168">
        <v>65.9709</v>
      </c>
      <c r="AZ16" s="168">
        <v>-32.854500000000002</v>
      </c>
      <c r="BA16" s="168">
        <v>-34.640099999999997</v>
      </c>
      <c r="BB16" s="168">
        <v>-300.0566</v>
      </c>
      <c r="BC16" s="168">
        <v>30.146899999999999</v>
      </c>
      <c r="BD16" s="168">
        <v>-14.8</v>
      </c>
      <c r="BE16" s="168">
        <v>-14.9</v>
      </c>
      <c r="BF16" s="168">
        <v>43.540399999999998</v>
      </c>
      <c r="BG16" s="168">
        <v>42.570399999999999</v>
      </c>
      <c r="BH16" s="168">
        <v>-3.5735000000000001</v>
      </c>
      <c r="BI16" s="167"/>
      <c r="BJ16" s="168">
        <v>-42.573099999999997</v>
      </c>
      <c r="BK16" s="168">
        <v>2.5430000000000001</v>
      </c>
      <c r="BL16" s="167"/>
      <c r="BM16" s="168">
        <v>0</v>
      </c>
      <c r="BN16" s="168">
        <v>353.70940000000002</v>
      </c>
      <c r="BO16" s="168">
        <v>45.777799999999999</v>
      </c>
      <c r="BP16" s="168">
        <v>45.808300000000003</v>
      </c>
      <c r="BQ16" s="168">
        <v>-274.01729999999998</v>
      </c>
      <c r="BR16" s="168">
        <v>333.09359999999998</v>
      </c>
      <c r="BS16" s="167"/>
      <c r="BT16" s="168">
        <v>-56.737099999999998</v>
      </c>
      <c r="BU16" s="168">
        <v>58.781500000000001</v>
      </c>
      <c r="BV16" s="168">
        <v>67.471800000000002</v>
      </c>
      <c r="BW16" s="168">
        <v>23.85</v>
      </c>
      <c r="BX16" s="168">
        <v>20.100000000000001</v>
      </c>
      <c r="BY16" s="168">
        <v>47.59</v>
      </c>
      <c r="BZ16" s="168">
        <v>65.510000000000005</v>
      </c>
      <c r="CA16" s="168">
        <v>-53.310699999999997</v>
      </c>
      <c r="CB16" s="168">
        <v>-52.774900000000002</v>
      </c>
      <c r="CC16" s="168">
        <v>122.8248</v>
      </c>
      <c r="CD16" s="168">
        <v>124.0313</v>
      </c>
      <c r="CE16" s="168">
        <v>-4.5401999999999996</v>
      </c>
      <c r="CF16" s="168">
        <v>-3.7423999999999999</v>
      </c>
      <c r="CG16" s="168">
        <v>-3.7995999999999999</v>
      </c>
      <c r="CH16" s="168">
        <v>-5.2088000000000001</v>
      </c>
      <c r="CI16" s="168">
        <v>-58.445099999999996</v>
      </c>
      <c r="CJ16" s="167"/>
      <c r="CK16" s="167"/>
      <c r="CL16" s="167"/>
      <c r="CM16" s="168">
        <v>116.8</v>
      </c>
      <c r="CN16" s="168">
        <v>-13.19</v>
      </c>
      <c r="CO16" s="168">
        <v>50.291200000000003</v>
      </c>
      <c r="CP16" s="168">
        <v>49.671599999999998</v>
      </c>
      <c r="CQ16" s="168">
        <v>49.386499999999998</v>
      </c>
      <c r="CR16" s="168">
        <v>-55.389499999999998</v>
      </c>
      <c r="CS16" s="168">
        <v>-54.512300000000003</v>
      </c>
      <c r="CT16" s="168">
        <v>16.414999999999999</v>
      </c>
      <c r="CU16" s="168">
        <v>3.2069999999999999</v>
      </c>
      <c r="CV16" s="168">
        <v>16.4848</v>
      </c>
      <c r="CW16" s="168">
        <v>12.187900000000001</v>
      </c>
      <c r="CX16" s="168">
        <v>56.07</v>
      </c>
      <c r="CY16" s="168">
        <v>37.340000000000003</v>
      </c>
      <c r="CZ16" s="168">
        <v>32.5854</v>
      </c>
      <c r="DA16" s="168">
        <v>30.912800000000001</v>
      </c>
      <c r="DB16" s="168">
        <v>-18.82</v>
      </c>
      <c r="DC16" s="167"/>
      <c r="DD16" s="168">
        <v>58.496899999999997</v>
      </c>
      <c r="DE16" s="168">
        <v>58.307600000000001</v>
      </c>
      <c r="DF16" s="168">
        <v>-50.2928</v>
      </c>
      <c r="DG16" s="167"/>
      <c r="DH16" s="168">
        <v>-19.4497</v>
      </c>
      <c r="DI16" s="168">
        <v>-90.9</v>
      </c>
      <c r="DJ16" s="168">
        <v>-90.2</v>
      </c>
      <c r="DK16" s="168">
        <v>24.441800000000001</v>
      </c>
      <c r="DL16" s="169">
        <v>42.050150000000002</v>
      </c>
      <c r="DM16" s="168">
        <v>32.889899999999997</v>
      </c>
      <c r="DN16" s="168">
        <v>49.237099999999998</v>
      </c>
      <c r="DO16" s="168">
        <v>0</v>
      </c>
      <c r="DP16" s="168">
        <v>-2.46</v>
      </c>
      <c r="DQ16" s="168">
        <v>56.761000000000003</v>
      </c>
      <c r="DR16" s="168">
        <v>50.889099999999999</v>
      </c>
      <c r="DS16" s="168">
        <v>-19.29</v>
      </c>
      <c r="DT16" s="168">
        <v>-19.55</v>
      </c>
      <c r="DU16" s="168">
        <v>75.599999999999994</v>
      </c>
      <c r="DV16" s="168">
        <v>53.43</v>
      </c>
      <c r="DW16" s="168">
        <v>52</v>
      </c>
      <c r="DX16" s="168">
        <v>51.145499999999998</v>
      </c>
      <c r="DY16" s="168">
        <v>-58.345300000000002</v>
      </c>
      <c r="DZ16" s="168">
        <v>-56.681800000000003</v>
      </c>
      <c r="EA16" s="168">
        <v>127.6563</v>
      </c>
      <c r="EB16" s="168">
        <v>83.562100000000001</v>
      </c>
      <c r="EC16" s="168">
        <v>79.995000000000005</v>
      </c>
      <c r="ED16" s="168">
        <v>81.047399999999996</v>
      </c>
      <c r="EE16" s="168">
        <v>80.927099999999996</v>
      </c>
      <c r="EF16" s="168">
        <v>65.048100000000005</v>
      </c>
      <c r="EG16" s="168">
        <v>-28.091000000000001</v>
      </c>
      <c r="EH16" s="168">
        <v>283.97719999999998</v>
      </c>
      <c r="EI16" s="168">
        <v>366.1225</v>
      </c>
      <c r="EJ16" s="167"/>
      <c r="EK16" s="168">
        <v>-35.3354</v>
      </c>
      <c r="EL16" s="168">
        <v>-32.857399999999998</v>
      </c>
      <c r="EM16" s="168">
        <v>11.6876</v>
      </c>
      <c r="EN16" s="168">
        <v>52.060299999999998</v>
      </c>
      <c r="EO16" s="168">
        <v>48.499499999999998</v>
      </c>
      <c r="EP16" s="168">
        <v>55.344000000000001</v>
      </c>
      <c r="EQ16" s="168">
        <v>-83.830299999999994</v>
      </c>
      <c r="ER16" s="168">
        <v>-85.130799999999994</v>
      </c>
      <c r="ES16" s="168">
        <v>-26.398499999999999</v>
      </c>
      <c r="ET16" s="168">
        <v>16.75</v>
      </c>
      <c r="EU16" s="168">
        <v>-13.75</v>
      </c>
      <c r="EV16" s="168">
        <v>1</v>
      </c>
      <c r="EW16" s="168">
        <v>15.034599999999999</v>
      </c>
      <c r="EX16" s="168">
        <v>37.418700000000001</v>
      </c>
      <c r="EY16" s="168">
        <v>-41.246499999999997</v>
      </c>
      <c r="EZ16" s="168">
        <v>-39.758299999999998</v>
      </c>
      <c r="FA16" s="168">
        <v>10.978899999999999</v>
      </c>
      <c r="FB16" s="168">
        <v>-61.629800000000003</v>
      </c>
      <c r="FC16" s="168">
        <v>27.776199999999999</v>
      </c>
      <c r="FD16" s="168">
        <v>25.528400000000001</v>
      </c>
      <c r="FE16" s="167"/>
      <c r="FF16" s="168">
        <v>24.765000000000001</v>
      </c>
      <c r="FG16" s="168">
        <v>39.956699999999998</v>
      </c>
      <c r="FH16" s="168">
        <v>40.382199999999997</v>
      </c>
      <c r="FI16" s="168">
        <v>38.756700000000002</v>
      </c>
      <c r="FJ16" s="168">
        <v>52.246400000000001</v>
      </c>
      <c r="FK16" s="168">
        <v>52.413800000000002</v>
      </c>
      <c r="FL16" s="168">
        <v>-105.33</v>
      </c>
      <c r="FM16" s="168">
        <v>60.047600000000003</v>
      </c>
      <c r="FN16" s="168">
        <v>60.0565</v>
      </c>
      <c r="FO16" s="168">
        <v>-102.63679999999999</v>
      </c>
      <c r="FP16" s="168">
        <v>-99.208799999999997</v>
      </c>
      <c r="FQ16" s="168">
        <v>-11.5047</v>
      </c>
      <c r="FR16" s="168">
        <v>-19.059999999999999</v>
      </c>
      <c r="FS16" s="168">
        <v>10.271800000000001</v>
      </c>
      <c r="FT16" s="169">
        <v>0.75714999999999999</v>
      </c>
      <c r="FU16" s="168">
        <v>-6.37</v>
      </c>
      <c r="FV16" s="168">
        <v>13.6</v>
      </c>
      <c r="FW16" s="168">
        <v>0</v>
      </c>
      <c r="FX16" s="167"/>
      <c r="FY16" s="168">
        <v>-13.621</v>
      </c>
      <c r="FZ16" s="168">
        <v>0.191</v>
      </c>
      <c r="GA16" s="167"/>
      <c r="GB16" s="168">
        <v>55.05</v>
      </c>
      <c r="GC16" s="168">
        <v>101.2724</v>
      </c>
      <c r="GD16" s="168">
        <v>103.82640000000001</v>
      </c>
      <c r="GE16" s="168">
        <v>12.11</v>
      </c>
      <c r="GF16" s="168">
        <v>95.248800000000003</v>
      </c>
      <c r="GG16" s="168">
        <v>19.899999999999999</v>
      </c>
      <c r="GH16" s="168">
        <v>-15.563499999999999</v>
      </c>
      <c r="GI16" s="168">
        <v>2.2736999999999998</v>
      </c>
      <c r="GJ16" s="168">
        <v>2.5769000000000002</v>
      </c>
      <c r="GK16" s="168">
        <v>1.2059</v>
      </c>
      <c r="GL16" s="167"/>
      <c r="GM16" s="167"/>
      <c r="GN16" s="168">
        <v>-18.199300000000001</v>
      </c>
      <c r="GO16" s="168">
        <v>-22.4453</v>
      </c>
      <c r="GP16" s="168">
        <v>22.866700000000002</v>
      </c>
      <c r="GQ16" s="168">
        <v>23.279299999999999</v>
      </c>
      <c r="GR16" s="168">
        <v>59.350499999999997</v>
      </c>
      <c r="GS16" s="168">
        <v>61.012900000000002</v>
      </c>
      <c r="GT16" s="168">
        <v>-150.76050000000001</v>
      </c>
      <c r="GU16" s="168">
        <v>-15.2203</v>
      </c>
      <c r="GV16" s="168">
        <v>34.557600000000001</v>
      </c>
      <c r="GW16" s="168">
        <v>-28.430099999999999</v>
      </c>
      <c r="GX16" s="168">
        <v>11.7965</v>
      </c>
      <c r="GY16" s="168">
        <v>3.8184999999999998</v>
      </c>
      <c r="GZ16" s="168">
        <v>3.5333000000000001</v>
      </c>
      <c r="HA16" s="168">
        <v>13.3475</v>
      </c>
      <c r="HB16" s="168">
        <v>149.16149999999999</v>
      </c>
      <c r="HC16" s="168">
        <v>149.47659999999999</v>
      </c>
      <c r="HD16" s="168">
        <v>281.60000000000002</v>
      </c>
      <c r="HE16" s="168">
        <v>-277.97559999999999</v>
      </c>
      <c r="HF16" s="168">
        <v>-595.71810000000005</v>
      </c>
      <c r="HG16" s="168">
        <v>594.91139999999996</v>
      </c>
      <c r="HH16" s="168">
        <v>615.40700000000004</v>
      </c>
      <c r="HI16" s="168">
        <v>-142.31309999999999</v>
      </c>
      <c r="HJ16" s="168">
        <v>-140.7192</v>
      </c>
      <c r="HK16" s="168">
        <v>-65.714100000000002</v>
      </c>
      <c r="HL16" s="168">
        <v>-60.125900000000001</v>
      </c>
      <c r="HM16" s="168">
        <v>83.795500000000004</v>
      </c>
      <c r="HN16" s="168">
        <v>81.796499999999995</v>
      </c>
      <c r="HO16" s="167"/>
      <c r="HP16" s="167"/>
      <c r="HQ16" s="168">
        <v>37.873199999999997</v>
      </c>
      <c r="HR16" s="168">
        <v>37.005299999999998</v>
      </c>
      <c r="HS16" s="168">
        <v>-47.099699999999999</v>
      </c>
      <c r="HT16" s="168">
        <v>-47.125599999999999</v>
      </c>
      <c r="HU16" s="168">
        <v>103.74</v>
      </c>
      <c r="HV16" s="168">
        <v>102.39</v>
      </c>
      <c r="HW16" s="168">
        <v>10.4</v>
      </c>
      <c r="HX16" s="168">
        <v>10.7</v>
      </c>
      <c r="HY16" s="169">
        <v>21.944800000000001</v>
      </c>
      <c r="HZ16" s="168">
        <v>37.840000000000003</v>
      </c>
      <c r="IA16" s="168">
        <v>-338.96179999999998</v>
      </c>
      <c r="IB16" s="168">
        <v>107.39870000000001</v>
      </c>
      <c r="IC16" s="168">
        <v>107.172</v>
      </c>
      <c r="ID16" s="168">
        <v>14.5</v>
      </c>
      <c r="IE16" s="168">
        <v>-45</v>
      </c>
      <c r="IF16" s="168">
        <v>-36.1</v>
      </c>
      <c r="IG16" s="168">
        <v>-36.799999999999997</v>
      </c>
      <c r="IH16" s="168">
        <v>1.4500999999999999</v>
      </c>
      <c r="II16" s="168">
        <v>1.3421000000000001</v>
      </c>
      <c r="IJ16" s="168">
        <v>-599.76509999999996</v>
      </c>
      <c r="IK16" s="168">
        <v>-333.29899999999998</v>
      </c>
      <c r="IL16" s="168">
        <v>418.34589999999997</v>
      </c>
      <c r="IM16" s="168">
        <v>342.9375</v>
      </c>
      <c r="IN16" s="168">
        <v>-65.204800000000006</v>
      </c>
      <c r="IO16" s="168">
        <v>-331.9803</v>
      </c>
      <c r="IP16" s="168">
        <v>335.36660000000001</v>
      </c>
      <c r="IQ16" s="168">
        <v>-151.8783</v>
      </c>
      <c r="IR16" s="168">
        <v>-216.8083</v>
      </c>
      <c r="IS16" s="168">
        <v>-327.76150000000001</v>
      </c>
      <c r="IT16" s="168">
        <v>84.924000000000007</v>
      </c>
      <c r="IU16" s="168">
        <v>84.768799999999999</v>
      </c>
      <c r="IV16" s="168">
        <v>150.50129999999999</v>
      </c>
      <c r="IW16" s="168">
        <v>-403.02289999999999</v>
      </c>
      <c r="IX16" s="168">
        <v>221.95439999999999</v>
      </c>
      <c r="IY16" s="168">
        <v>-187.81700000000001</v>
      </c>
      <c r="IZ16" s="168">
        <v>184.89019999999999</v>
      </c>
      <c r="JA16" s="168">
        <v>-9.7545999999999999</v>
      </c>
      <c r="JB16" s="168">
        <v>30.306999999999999</v>
      </c>
      <c r="JC16" s="168">
        <v>8.32</v>
      </c>
      <c r="JD16" s="168">
        <v>7.6379999999999999</v>
      </c>
      <c r="JE16" s="168">
        <v>7.556</v>
      </c>
      <c r="JF16" s="168">
        <v>-9.76</v>
      </c>
      <c r="JG16" s="168">
        <v>-16.399999999999999</v>
      </c>
      <c r="JH16" s="167"/>
      <c r="JI16" s="168">
        <v>17.198399999999999</v>
      </c>
      <c r="JJ16" s="168">
        <v>-29.735299999999999</v>
      </c>
      <c r="JK16" s="168">
        <v>-47.402099999999997</v>
      </c>
      <c r="JL16" s="168">
        <v>31.8</v>
      </c>
      <c r="JM16" s="168">
        <v>54.27</v>
      </c>
      <c r="JN16" s="168">
        <v>53.076999999999998</v>
      </c>
      <c r="JO16" s="167"/>
      <c r="JP16" s="167"/>
      <c r="JQ16" s="168">
        <v>53.415300000000002</v>
      </c>
      <c r="JR16" s="168">
        <v>53.7303</v>
      </c>
      <c r="JS16" s="168">
        <v>54.168700000000001</v>
      </c>
      <c r="JT16" s="167"/>
      <c r="JU16" s="168">
        <v>45.6</v>
      </c>
      <c r="JV16" s="168">
        <v>23.636500000000002</v>
      </c>
      <c r="JW16" s="168">
        <v>5.43</v>
      </c>
      <c r="JX16" s="167"/>
      <c r="JY16" s="168">
        <v>-59.559199999999997</v>
      </c>
      <c r="JZ16" s="168">
        <v>83.100300000000004</v>
      </c>
      <c r="KA16" s="168">
        <v>67.612799999999993</v>
      </c>
      <c r="KB16" s="168">
        <v>-59.697699999999998</v>
      </c>
      <c r="KC16" s="168">
        <v>-82.052899999999994</v>
      </c>
      <c r="KD16" s="168">
        <v>59.471299999999999</v>
      </c>
      <c r="KE16" s="168">
        <v>21.374099999999999</v>
      </c>
      <c r="KF16" s="168">
        <v>-56</v>
      </c>
      <c r="KG16" s="168">
        <v>56.9</v>
      </c>
      <c r="KH16" s="168">
        <v>23.386299999999999</v>
      </c>
      <c r="KI16" s="168">
        <v>142.54040000000001</v>
      </c>
    </row>
    <row r="17" spans="1:295" ht="18" customHeight="1" x14ac:dyDescent="0.3">
      <c r="A17" s="160" t="s">
        <v>66</v>
      </c>
      <c r="B17" s="160" t="s">
        <v>799</v>
      </c>
      <c r="C17" s="161"/>
      <c r="D17" s="163">
        <v>13.2357</v>
      </c>
      <c r="E17" s="162">
        <v>-20.929500000000001</v>
      </c>
      <c r="F17" s="162">
        <v>-37.8658</v>
      </c>
      <c r="G17" s="162">
        <v>18.1248</v>
      </c>
      <c r="H17" s="161"/>
      <c r="I17" s="162">
        <v>31.1051</v>
      </c>
      <c r="J17" s="162">
        <v>-50.456400000000002</v>
      </c>
      <c r="K17" s="162">
        <v>44.859400000000001</v>
      </c>
      <c r="L17" s="162">
        <v>22.629300000000001</v>
      </c>
      <c r="M17" s="162">
        <v>22.2302</v>
      </c>
      <c r="N17" s="162">
        <v>-39.96</v>
      </c>
      <c r="O17" s="162">
        <v>-20.286000000000001</v>
      </c>
      <c r="P17" s="162">
        <v>17.600000000000001</v>
      </c>
      <c r="Q17" s="163">
        <v>10.35</v>
      </c>
      <c r="R17" s="162">
        <v>-17.600000000000001</v>
      </c>
      <c r="S17" s="162">
        <v>14.3317</v>
      </c>
      <c r="T17" s="162">
        <v>19.529</v>
      </c>
      <c r="U17" s="162">
        <v>9.7971000000000004</v>
      </c>
      <c r="V17" s="162">
        <v>9.9809000000000001</v>
      </c>
      <c r="W17" s="162">
        <v>16.3843</v>
      </c>
      <c r="X17" s="162">
        <v>19.209700000000002</v>
      </c>
      <c r="Y17" s="162">
        <v>5.8594999999999997</v>
      </c>
      <c r="Z17" s="162">
        <v>8.4303000000000008</v>
      </c>
      <c r="AA17" s="161"/>
      <c r="AB17" s="161"/>
      <c r="AC17" s="162">
        <v>-73.98</v>
      </c>
      <c r="AD17" s="162">
        <v>-73.98</v>
      </c>
      <c r="AE17" s="161"/>
      <c r="AF17" s="162">
        <v>39.96</v>
      </c>
      <c r="AG17" s="162">
        <v>17.600000000000001</v>
      </c>
      <c r="AH17" s="162">
        <v>26.071000000000002</v>
      </c>
      <c r="AI17" s="162">
        <v>0.26600000000000001</v>
      </c>
      <c r="AJ17" s="163">
        <v>-52.89</v>
      </c>
      <c r="AK17" s="162">
        <v>-52.04</v>
      </c>
      <c r="AL17" s="162">
        <v>-83.86</v>
      </c>
      <c r="AM17" s="162">
        <v>53.09</v>
      </c>
      <c r="AN17" s="162">
        <v>52.61</v>
      </c>
      <c r="AO17" s="162">
        <v>14.0496</v>
      </c>
      <c r="AP17" s="162">
        <v>0.67689999999999995</v>
      </c>
      <c r="AQ17" s="162">
        <v>46.424100000000003</v>
      </c>
      <c r="AR17" s="162">
        <v>47.760300000000001</v>
      </c>
      <c r="AS17" s="162">
        <v>46.738700000000001</v>
      </c>
      <c r="AT17" s="162">
        <v>-39.260300000000001</v>
      </c>
      <c r="AU17" s="162">
        <v>-38.945799999999998</v>
      </c>
      <c r="AV17" s="162">
        <v>10.1531</v>
      </c>
      <c r="AW17" s="162">
        <v>10.122400000000001</v>
      </c>
      <c r="AX17" s="162">
        <v>65.371499999999997</v>
      </c>
      <c r="AY17" s="162">
        <v>67.465699999999998</v>
      </c>
      <c r="AZ17" s="162">
        <v>-33.359099999999998</v>
      </c>
      <c r="BA17" s="162">
        <v>-35.7804</v>
      </c>
      <c r="BB17" s="162">
        <v>-296.53699999999998</v>
      </c>
      <c r="BC17" s="162">
        <v>28.172799999999999</v>
      </c>
      <c r="BD17" s="162">
        <v>-14</v>
      </c>
      <c r="BE17" s="162">
        <v>-13.9</v>
      </c>
      <c r="BF17" s="162">
        <v>45.444800000000001</v>
      </c>
      <c r="BG17" s="162">
        <v>44.831299999999999</v>
      </c>
      <c r="BH17" s="162">
        <v>-3.8751000000000002</v>
      </c>
      <c r="BI17" s="161"/>
      <c r="BJ17" s="162">
        <v>-38.323700000000002</v>
      </c>
      <c r="BK17" s="162">
        <v>2.6221999999999999</v>
      </c>
      <c r="BL17" s="161"/>
      <c r="BM17" s="162">
        <v>1.9456</v>
      </c>
      <c r="BN17" s="162">
        <v>351.11540000000002</v>
      </c>
      <c r="BO17" s="162">
        <v>40.803199999999997</v>
      </c>
      <c r="BP17" s="162">
        <v>40.9863</v>
      </c>
      <c r="BQ17" s="162">
        <v>-256.10969999999998</v>
      </c>
      <c r="BR17" s="162">
        <v>334.7319</v>
      </c>
      <c r="BS17" s="161"/>
      <c r="BT17" s="162">
        <v>-88.122900000000001</v>
      </c>
      <c r="BU17" s="162">
        <v>90.703999999999994</v>
      </c>
      <c r="BV17" s="162">
        <v>67.421899999999994</v>
      </c>
      <c r="BW17" s="162">
        <v>24</v>
      </c>
      <c r="BX17" s="162">
        <v>19.93</v>
      </c>
      <c r="BY17" s="162">
        <v>47.11</v>
      </c>
      <c r="BZ17" s="162">
        <v>65.75</v>
      </c>
      <c r="CA17" s="162">
        <v>-57.865299999999998</v>
      </c>
      <c r="CB17" s="162">
        <v>-58.5351</v>
      </c>
      <c r="CC17" s="162">
        <v>127.3844</v>
      </c>
      <c r="CD17" s="162">
        <v>127.8163</v>
      </c>
      <c r="CE17" s="162">
        <v>-3.8271000000000002</v>
      </c>
      <c r="CF17" s="162">
        <v>-10.988200000000001</v>
      </c>
      <c r="CG17" s="162">
        <v>-10.673999999999999</v>
      </c>
      <c r="CH17" s="162">
        <v>-5.0061999999999998</v>
      </c>
      <c r="CI17" s="162">
        <v>-58.432200000000002</v>
      </c>
      <c r="CJ17" s="161"/>
      <c r="CK17" s="161"/>
      <c r="CL17" s="161"/>
      <c r="CM17" s="162">
        <v>117.3</v>
      </c>
      <c r="CN17" s="162">
        <v>-13.04</v>
      </c>
      <c r="CO17" s="162">
        <v>47.370199999999997</v>
      </c>
      <c r="CP17" s="162">
        <v>45.810699999999997</v>
      </c>
      <c r="CQ17" s="162">
        <v>46.524700000000003</v>
      </c>
      <c r="CR17" s="162">
        <v>-59.913899999999998</v>
      </c>
      <c r="CS17" s="162">
        <v>-59.213700000000003</v>
      </c>
      <c r="CT17" s="162">
        <v>14.4757</v>
      </c>
      <c r="CU17" s="162">
        <v>9.8818999999999999</v>
      </c>
      <c r="CV17" s="162">
        <v>14.005599999999999</v>
      </c>
      <c r="CW17" s="162">
        <v>12.0886</v>
      </c>
      <c r="CX17" s="162">
        <v>56.51</v>
      </c>
      <c r="CY17" s="162">
        <v>37.659999999999997</v>
      </c>
      <c r="CZ17" s="162">
        <v>33.054200000000002</v>
      </c>
      <c r="DA17" s="162">
        <v>31.3522</v>
      </c>
      <c r="DB17" s="162">
        <v>-19.04</v>
      </c>
      <c r="DC17" s="161"/>
      <c r="DD17" s="162">
        <v>58.729700000000001</v>
      </c>
      <c r="DE17" s="162">
        <v>58.089799999999997</v>
      </c>
      <c r="DF17" s="162">
        <v>-32.786799999999999</v>
      </c>
      <c r="DG17" s="161"/>
      <c r="DH17" s="162">
        <v>-19.772300000000001</v>
      </c>
      <c r="DI17" s="162">
        <v>-92</v>
      </c>
      <c r="DJ17" s="162">
        <v>-92.3</v>
      </c>
      <c r="DK17" s="162">
        <v>24.678000000000001</v>
      </c>
      <c r="DL17" s="162">
        <v>48.934899999999999</v>
      </c>
      <c r="DM17" s="162">
        <v>31.481000000000002</v>
      </c>
      <c r="DN17" s="162">
        <v>69.744900000000001</v>
      </c>
      <c r="DO17" s="162">
        <v>0</v>
      </c>
      <c r="DP17" s="162">
        <v>-2.02</v>
      </c>
      <c r="DQ17" s="162">
        <v>54.838999999999999</v>
      </c>
      <c r="DR17" s="162">
        <v>34.0169</v>
      </c>
      <c r="DS17" s="162">
        <v>-19.260000000000002</v>
      </c>
      <c r="DT17" s="162">
        <v>-19.46</v>
      </c>
      <c r="DU17" s="162">
        <v>76.42</v>
      </c>
      <c r="DV17" s="162">
        <v>54.71</v>
      </c>
      <c r="DW17" s="162">
        <v>35.381799999999998</v>
      </c>
      <c r="DX17" s="162">
        <v>34.472700000000003</v>
      </c>
      <c r="DY17" s="162">
        <v>-66.476399999999998</v>
      </c>
      <c r="DZ17" s="162">
        <v>-64.863600000000005</v>
      </c>
      <c r="EA17" s="162">
        <v>114.8566</v>
      </c>
      <c r="EB17" s="162">
        <v>71.034800000000004</v>
      </c>
      <c r="EC17" s="162">
        <v>68.264499999999998</v>
      </c>
      <c r="ED17" s="162">
        <v>69.008899999999997</v>
      </c>
      <c r="EE17" s="162">
        <v>101.46769999999999</v>
      </c>
      <c r="EF17" s="162">
        <v>86.512200000000007</v>
      </c>
      <c r="EG17" s="162">
        <v>-26.687000000000001</v>
      </c>
      <c r="EH17" s="162">
        <v>268.19279999999998</v>
      </c>
      <c r="EI17" s="162">
        <v>376.59449999999998</v>
      </c>
      <c r="EJ17" s="161"/>
      <c r="EK17" s="162">
        <v>-35.573</v>
      </c>
      <c r="EL17" s="162">
        <v>-33.099899999999998</v>
      </c>
      <c r="EM17" s="162">
        <v>0</v>
      </c>
      <c r="EN17" s="162">
        <v>47.312199999999997</v>
      </c>
      <c r="EO17" s="162">
        <v>44.808599999999998</v>
      </c>
      <c r="EP17" s="162">
        <v>149.05199999999999</v>
      </c>
      <c r="EQ17" s="162">
        <v>-99.691699999999997</v>
      </c>
      <c r="ER17" s="162">
        <v>-101.13720000000001</v>
      </c>
      <c r="ES17" s="162">
        <v>-47.441899999999997</v>
      </c>
      <c r="ET17" s="162">
        <v>0</v>
      </c>
      <c r="EU17" s="162">
        <v>-9.41</v>
      </c>
      <c r="EV17" s="162">
        <v>115.8</v>
      </c>
      <c r="EW17" s="162">
        <v>15.1317</v>
      </c>
      <c r="EX17" s="162">
        <v>29.854600000000001</v>
      </c>
      <c r="EY17" s="162">
        <v>-40.354599999999998</v>
      </c>
      <c r="EZ17" s="162">
        <v>-39.372100000000003</v>
      </c>
      <c r="FA17" s="162">
        <v>10.3628</v>
      </c>
      <c r="FB17" s="162">
        <v>-82.819199999999995</v>
      </c>
      <c r="FC17" s="162">
        <v>48.498100000000001</v>
      </c>
      <c r="FD17" s="162">
        <v>25.747599999999998</v>
      </c>
      <c r="FE17" s="161"/>
      <c r="FF17" s="162">
        <v>25.418700000000001</v>
      </c>
      <c r="FG17" s="162">
        <v>40.979399999999998</v>
      </c>
      <c r="FH17" s="162">
        <v>41.446599999999997</v>
      </c>
      <c r="FI17" s="162">
        <v>39.298699999999997</v>
      </c>
      <c r="FJ17" s="162">
        <v>57.270099999999999</v>
      </c>
      <c r="FK17" s="162">
        <v>58.274799999999999</v>
      </c>
      <c r="FL17" s="162">
        <v>-144.6823</v>
      </c>
      <c r="FM17" s="162">
        <v>68.818399999999997</v>
      </c>
      <c r="FN17" s="162">
        <v>68.706299999999999</v>
      </c>
      <c r="FO17" s="162">
        <v>-120.34780000000001</v>
      </c>
      <c r="FP17" s="162">
        <v>-110.13460000000001</v>
      </c>
      <c r="FQ17" s="162">
        <v>-27.164100000000001</v>
      </c>
      <c r="FR17" s="162">
        <v>-26.18</v>
      </c>
      <c r="FS17" s="162">
        <v>14.766500000000001</v>
      </c>
      <c r="FT17" s="162">
        <v>0.751</v>
      </c>
      <c r="FU17" s="162">
        <v>-7.63</v>
      </c>
      <c r="FV17" s="162">
        <v>11.97</v>
      </c>
      <c r="FW17" s="162">
        <v>-30.365500000000001</v>
      </c>
      <c r="FX17" s="161"/>
      <c r="FY17" s="161"/>
      <c r="FZ17" s="162">
        <v>0.192</v>
      </c>
      <c r="GA17" s="161"/>
      <c r="GB17" s="162">
        <v>33.159999999999997</v>
      </c>
      <c r="GC17" s="162">
        <v>113.33329999999999</v>
      </c>
      <c r="GD17" s="162">
        <v>120.54170000000001</v>
      </c>
      <c r="GE17" s="163">
        <v>12.11</v>
      </c>
      <c r="GF17" s="162">
        <v>74.171099999999996</v>
      </c>
      <c r="GG17" s="162">
        <v>17.7</v>
      </c>
      <c r="GH17" s="162">
        <v>-21.499500000000001</v>
      </c>
      <c r="GI17" s="162">
        <v>3.7898999999999998</v>
      </c>
      <c r="GJ17" s="162">
        <v>4.0221</v>
      </c>
      <c r="GK17" s="162">
        <v>1.1996</v>
      </c>
      <c r="GL17" s="161"/>
      <c r="GM17" s="161"/>
      <c r="GN17" s="162">
        <v>-17.589500000000001</v>
      </c>
      <c r="GO17" s="162">
        <v>-28.083400000000001</v>
      </c>
      <c r="GP17" s="162">
        <v>23.317299999999999</v>
      </c>
      <c r="GQ17" s="162">
        <v>28.931699999999999</v>
      </c>
      <c r="GR17" s="162">
        <v>57.185000000000002</v>
      </c>
      <c r="GS17" s="162">
        <v>58.909500000000001</v>
      </c>
      <c r="GT17" s="162">
        <v>-155.76259999999999</v>
      </c>
      <c r="GU17" s="162">
        <v>-15.1976</v>
      </c>
      <c r="GV17" s="162">
        <v>37.059399999999997</v>
      </c>
      <c r="GW17" s="162">
        <v>-26.3765</v>
      </c>
      <c r="GX17" s="162">
        <v>12.1251</v>
      </c>
      <c r="GY17" s="162">
        <v>3.9357000000000002</v>
      </c>
      <c r="GZ17" s="162">
        <v>3.6493000000000002</v>
      </c>
      <c r="HA17" s="163">
        <v>13.561999999999999</v>
      </c>
      <c r="HB17" s="162">
        <v>151.91319999999999</v>
      </c>
      <c r="HC17" s="162">
        <v>149.6241</v>
      </c>
      <c r="HD17" s="162">
        <v>286.2</v>
      </c>
      <c r="HE17" s="162">
        <v>-284.30279999999999</v>
      </c>
      <c r="HF17" s="162">
        <v>-601.99249999999995</v>
      </c>
      <c r="HG17" s="162">
        <v>602.27499999999998</v>
      </c>
      <c r="HH17" s="162">
        <v>633.97529999999995</v>
      </c>
      <c r="HI17" s="162">
        <v>-144.9897</v>
      </c>
      <c r="HJ17" s="162">
        <v>-142.7936</v>
      </c>
      <c r="HK17" s="162">
        <v>-65.685900000000004</v>
      </c>
      <c r="HL17" s="162">
        <v>-60.010599999999997</v>
      </c>
      <c r="HM17" s="162">
        <v>84.038600000000002</v>
      </c>
      <c r="HN17" s="162">
        <v>81.971599999999995</v>
      </c>
      <c r="HO17" s="161"/>
      <c r="HP17" s="161"/>
      <c r="HQ17" s="162">
        <v>38.664200000000001</v>
      </c>
      <c r="HR17" s="162">
        <v>37.873199999999997</v>
      </c>
      <c r="HS17" s="162">
        <v>-48.529499999999999</v>
      </c>
      <c r="HT17" s="162">
        <v>-48.182400000000001</v>
      </c>
      <c r="HU17" s="162">
        <v>103.1</v>
      </c>
      <c r="HV17" s="162">
        <v>103.18</v>
      </c>
      <c r="HW17" s="162">
        <v>11.9</v>
      </c>
      <c r="HX17" s="162">
        <v>12.6</v>
      </c>
      <c r="HY17" s="162">
        <v>21.944800000000001</v>
      </c>
      <c r="HZ17" s="162">
        <v>40.08</v>
      </c>
      <c r="IA17" s="162">
        <v>-341.44940000000003</v>
      </c>
      <c r="IB17" s="162">
        <v>107.4118</v>
      </c>
      <c r="IC17" s="162">
        <v>107.20780000000001</v>
      </c>
      <c r="ID17" s="163">
        <v>14.75</v>
      </c>
      <c r="IE17" s="162">
        <v>-45.1</v>
      </c>
      <c r="IF17" s="162">
        <v>-36.9</v>
      </c>
      <c r="IG17" s="162">
        <v>-38.4</v>
      </c>
      <c r="IH17" s="162">
        <v>1.5322</v>
      </c>
      <c r="II17" s="162">
        <v>1.2196</v>
      </c>
      <c r="IJ17" s="162">
        <v>-619.94619999999998</v>
      </c>
      <c r="IK17" s="162">
        <v>-346.06799999999998</v>
      </c>
      <c r="IL17" s="162">
        <v>426.9393</v>
      </c>
      <c r="IM17" s="162">
        <v>352.00029999999998</v>
      </c>
      <c r="IN17" s="162">
        <v>-72.355999999999995</v>
      </c>
      <c r="IO17" s="162">
        <v>-342.34070000000003</v>
      </c>
      <c r="IP17" s="162">
        <v>339.6515</v>
      </c>
      <c r="IQ17" s="162">
        <v>-154.036</v>
      </c>
      <c r="IR17" s="162">
        <v>-219.55080000000001</v>
      </c>
      <c r="IS17" s="162">
        <v>-334.2747</v>
      </c>
      <c r="IT17" s="162">
        <v>86.704599999999999</v>
      </c>
      <c r="IU17" s="162">
        <v>87.310100000000006</v>
      </c>
      <c r="IV17" s="162">
        <v>158.6003</v>
      </c>
      <c r="IW17" s="162">
        <v>-406.71570000000003</v>
      </c>
      <c r="IX17" s="162">
        <v>226.4228</v>
      </c>
      <c r="IY17" s="162">
        <v>-184.5369</v>
      </c>
      <c r="IZ17" s="162">
        <v>190.64680000000001</v>
      </c>
      <c r="JA17" s="162">
        <v>-9.4388000000000005</v>
      </c>
      <c r="JB17" s="162">
        <v>30.056000000000001</v>
      </c>
      <c r="JC17" s="162">
        <v>9.52</v>
      </c>
      <c r="JD17" s="162">
        <v>7.5640000000000001</v>
      </c>
      <c r="JE17" s="162">
        <v>7.5469999999999997</v>
      </c>
      <c r="JF17" s="162">
        <v>-8.4</v>
      </c>
      <c r="JG17" s="162">
        <v>-16.399999999999999</v>
      </c>
      <c r="JH17" s="161"/>
      <c r="JI17" s="162">
        <v>16.9665</v>
      </c>
      <c r="JJ17" s="162">
        <v>-30.028199999999998</v>
      </c>
      <c r="JK17" s="162">
        <v>-46.816200000000002</v>
      </c>
      <c r="JL17" s="162">
        <v>32</v>
      </c>
      <c r="JM17" s="162">
        <v>53.546999999999997</v>
      </c>
      <c r="JN17" s="162">
        <v>53.040999999999997</v>
      </c>
      <c r="JO17" s="161"/>
      <c r="JP17" s="161"/>
      <c r="JQ17" s="162">
        <v>52.884799999999998</v>
      </c>
      <c r="JR17" s="162">
        <v>52.835500000000003</v>
      </c>
      <c r="JS17" s="162">
        <v>53.233899999999998</v>
      </c>
      <c r="JT17" s="161"/>
      <c r="JU17" s="162">
        <v>42.9</v>
      </c>
      <c r="JV17" s="162">
        <v>23.140799999999999</v>
      </c>
      <c r="JW17" s="162">
        <v>5.56</v>
      </c>
      <c r="JX17" s="161"/>
      <c r="JY17" s="162">
        <v>-56.0398</v>
      </c>
      <c r="JZ17" s="162">
        <v>81.958399999999997</v>
      </c>
      <c r="KA17" s="162">
        <v>66.621499999999997</v>
      </c>
      <c r="KB17" s="162">
        <v>-56.290300000000002</v>
      </c>
      <c r="KC17" s="162">
        <v>-80.030799999999999</v>
      </c>
      <c r="KD17" s="162">
        <v>58.659799999999997</v>
      </c>
      <c r="KE17" s="162">
        <v>21.6936</v>
      </c>
      <c r="KF17" s="162">
        <v>-54.9</v>
      </c>
      <c r="KG17" s="162">
        <v>54.3</v>
      </c>
      <c r="KH17" s="162">
        <v>37.362099999999998</v>
      </c>
      <c r="KI17" s="162">
        <v>138.1686</v>
      </c>
    </row>
    <row r="18" spans="1:295" ht="18" customHeight="1" x14ac:dyDescent="0.3">
      <c r="A18" s="160" t="s">
        <v>66</v>
      </c>
      <c r="B18" s="160" t="s">
        <v>800</v>
      </c>
      <c r="C18" s="164"/>
      <c r="D18" s="166">
        <v>13.30395</v>
      </c>
      <c r="E18" s="165">
        <v>-19.9057</v>
      </c>
      <c r="F18" s="165">
        <v>-37.623199999999997</v>
      </c>
      <c r="G18" s="165">
        <v>17.347799999999999</v>
      </c>
      <c r="H18" s="164"/>
      <c r="I18" s="165">
        <v>31.883600000000001</v>
      </c>
      <c r="J18" s="165">
        <v>-46.967700000000001</v>
      </c>
      <c r="K18" s="165">
        <v>44.735700000000001</v>
      </c>
      <c r="L18" s="165">
        <v>22.6053</v>
      </c>
      <c r="M18" s="165">
        <v>22.093599999999999</v>
      </c>
      <c r="N18" s="165">
        <v>-39.96</v>
      </c>
      <c r="O18" s="165">
        <v>-21.318000000000001</v>
      </c>
      <c r="P18" s="165">
        <v>17.600000000000001</v>
      </c>
      <c r="Q18" s="165">
        <v>10.763999999999999</v>
      </c>
      <c r="R18" s="165">
        <v>-17.600000000000001</v>
      </c>
      <c r="S18" s="165">
        <v>13.0687</v>
      </c>
      <c r="T18" s="165">
        <v>17.290600000000001</v>
      </c>
      <c r="U18" s="165">
        <v>9.6492000000000004</v>
      </c>
      <c r="V18" s="165">
        <v>9.6303000000000001</v>
      </c>
      <c r="W18" s="165">
        <v>16.1691</v>
      </c>
      <c r="X18" s="165">
        <v>18.697500000000002</v>
      </c>
      <c r="Y18" s="165">
        <v>5.5899000000000001</v>
      </c>
      <c r="Z18" s="165">
        <v>8.1463000000000001</v>
      </c>
      <c r="AA18" s="164"/>
      <c r="AB18" s="164"/>
      <c r="AC18" s="165">
        <v>-72.790000000000006</v>
      </c>
      <c r="AD18" s="165">
        <v>-72.19</v>
      </c>
      <c r="AE18" s="164"/>
      <c r="AF18" s="165">
        <v>39.96</v>
      </c>
      <c r="AG18" s="165">
        <v>19.8</v>
      </c>
      <c r="AH18" s="165">
        <v>25.097999999999999</v>
      </c>
      <c r="AI18" s="165">
        <v>0.26700000000000002</v>
      </c>
      <c r="AJ18" s="166">
        <v>-55.18</v>
      </c>
      <c r="AK18" s="165">
        <v>-54.39</v>
      </c>
      <c r="AL18" s="165">
        <v>-77.2</v>
      </c>
      <c r="AM18" s="165">
        <v>55.38</v>
      </c>
      <c r="AN18" s="165">
        <v>55.55</v>
      </c>
      <c r="AO18" s="165">
        <v>14.049099999999999</v>
      </c>
      <c r="AP18" s="165">
        <v>0.87729999999999997</v>
      </c>
      <c r="AQ18" s="165">
        <v>47.7971</v>
      </c>
      <c r="AR18" s="165">
        <v>49.243299999999998</v>
      </c>
      <c r="AS18" s="165">
        <v>45.270200000000003</v>
      </c>
      <c r="AT18" s="165">
        <v>-42.4497</v>
      </c>
      <c r="AU18" s="165">
        <v>-42.0383</v>
      </c>
      <c r="AV18" s="165">
        <v>35.065800000000003</v>
      </c>
      <c r="AW18" s="165">
        <v>29.759799999999998</v>
      </c>
      <c r="AX18" s="165">
        <v>62.468800000000002</v>
      </c>
      <c r="AY18" s="165">
        <v>63.726999999999997</v>
      </c>
      <c r="AZ18" s="165">
        <v>-17.536100000000001</v>
      </c>
      <c r="BA18" s="165">
        <v>-20.5684</v>
      </c>
      <c r="BB18" s="165">
        <v>-323.8546</v>
      </c>
      <c r="BC18" s="165">
        <v>28.0472</v>
      </c>
      <c r="BD18" s="165">
        <v>-13.7</v>
      </c>
      <c r="BE18" s="165">
        <v>-13.7</v>
      </c>
      <c r="BF18" s="165">
        <v>49.2913</v>
      </c>
      <c r="BG18" s="165">
        <v>48.204700000000003</v>
      </c>
      <c r="BH18" s="165">
        <v>-3.8763999999999998</v>
      </c>
      <c r="BI18" s="164"/>
      <c r="BJ18" s="165">
        <v>-44.6755</v>
      </c>
      <c r="BK18" s="165">
        <v>2.5390999999999999</v>
      </c>
      <c r="BL18" s="164"/>
      <c r="BM18" s="165">
        <v>1.9798</v>
      </c>
      <c r="BN18" s="165">
        <v>375.13339999999999</v>
      </c>
      <c r="BO18" s="165">
        <v>42.2376</v>
      </c>
      <c r="BP18" s="165">
        <v>42.573300000000003</v>
      </c>
      <c r="BQ18" s="165">
        <v>-263.16520000000003</v>
      </c>
      <c r="BR18" s="165">
        <v>351.51350000000002</v>
      </c>
      <c r="BS18" s="164"/>
      <c r="BT18" s="165">
        <v>-95.464299999999994</v>
      </c>
      <c r="BU18" s="165">
        <v>97.632599999999996</v>
      </c>
      <c r="BV18" s="165">
        <v>67.322100000000006</v>
      </c>
      <c r="BW18" s="165">
        <v>24.33</v>
      </c>
      <c r="BX18" s="165">
        <v>20.94</v>
      </c>
      <c r="BY18" s="165">
        <v>48.1</v>
      </c>
      <c r="BZ18" s="165">
        <v>65.760000000000005</v>
      </c>
      <c r="CA18" s="165">
        <v>-56.257800000000003</v>
      </c>
      <c r="CB18" s="165">
        <v>-56.927599999999998</v>
      </c>
      <c r="CC18" s="165">
        <v>127.5206</v>
      </c>
      <c r="CD18" s="165">
        <v>128.0735</v>
      </c>
      <c r="CE18" s="165">
        <v>-4.5979999999999999</v>
      </c>
      <c r="CF18" s="165">
        <v>-12.7967</v>
      </c>
      <c r="CG18" s="165">
        <v>-13.213699999999999</v>
      </c>
      <c r="CH18" s="165">
        <v>-4.7899000000000003</v>
      </c>
      <c r="CI18" s="165">
        <v>-59.242699999999999</v>
      </c>
      <c r="CJ18" s="164"/>
      <c r="CK18" s="164"/>
      <c r="CL18" s="164"/>
      <c r="CM18" s="165">
        <v>118.5</v>
      </c>
      <c r="CN18" s="165">
        <v>-13.13</v>
      </c>
      <c r="CO18" s="165">
        <v>46.596699999999998</v>
      </c>
      <c r="CP18" s="165">
        <v>45.5779</v>
      </c>
      <c r="CQ18" s="165">
        <v>45.226199999999999</v>
      </c>
      <c r="CR18" s="165">
        <v>-62.817300000000003</v>
      </c>
      <c r="CS18" s="165">
        <v>-61.532699999999998</v>
      </c>
      <c r="CT18" s="165">
        <v>18.528099999999998</v>
      </c>
      <c r="CU18" s="165">
        <v>7.3596000000000004</v>
      </c>
      <c r="CV18" s="165">
        <v>19.3584</v>
      </c>
      <c r="CW18" s="165">
        <v>12.553599999999999</v>
      </c>
      <c r="CX18" s="165">
        <v>57.73</v>
      </c>
      <c r="CY18" s="165">
        <v>38.4</v>
      </c>
      <c r="CZ18" s="165">
        <v>32.5854</v>
      </c>
      <c r="DA18" s="165">
        <v>31.3522</v>
      </c>
      <c r="DB18" s="165">
        <v>-19.079999999999998</v>
      </c>
      <c r="DC18" s="164"/>
      <c r="DD18" s="165">
        <v>59.314100000000003</v>
      </c>
      <c r="DE18" s="165">
        <v>58.493499999999997</v>
      </c>
      <c r="DF18" s="165">
        <v>-31.6614</v>
      </c>
      <c r="DG18" s="164"/>
      <c r="DH18" s="165">
        <v>-19.876100000000001</v>
      </c>
      <c r="DI18" s="165">
        <v>-91.9</v>
      </c>
      <c r="DJ18" s="165">
        <v>-91</v>
      </c>
      <c r="DK18" s="165">
        <v>24.5627</v>
      </c>
      <c r="DL18" s="165">
        <v>49.520899999999997</v>
      </c>
      <c r="DM18" s="165">
        <v>31.950600000000001</v>
      </c>
      <c r="DN18" s="165">
        <v>69.744900000000001</v>
      </c>
      <c r="DO18" s="165">
        <v>0</v>
      </c>
      <c r="DP18" s="165">
        <v>-2.0299999999999998</v>
      </c>
      <c r="DQ18" s="165">
        <v>54.668500000000002</v>
      </c>
      <c r="DR18" s="165">
        <v>31.2455</v>
      </c>
      <c r="DS18" s="165">
        <v>-24.53</v>
      </c>
      <c r="DT18" s="165">
        <v>-24.65</v>
      </c>
      <c r="DU18" s="165">
        <v>86.92</v>
      </c>
      <c r="DV18" s="165">
        <v>56.43</v>
      </c>
      <c r="DW18" s="165">
        <v>32.818199999999997</v>
      </c>
      <c r="DX18" s="165">
        <v>31.5091</v>
      </c>
      <c r="DY18" s="165">
        <v>-66.849699999999999</v>
      </c>
      <c r="DZ18" s="165">
        <v>-65.409099999999995</v>
      </c>
      <c r="EA18" s="165">
        <v>116.87260000000001</v>
      </c>
      <c r="EB18" s="165">
        <v>73.630899999999997</v>
      </c>
      <c r="EC18" s="165">
        <v>70.9495</v>
      </c>
      <c r="ED18" s="165">
        <v>71.262799999999999</v>
      </c>
      <c r="EE18" s="165">
        <v>99.6755</v>
      </c>
      <c r="EF18" s="165">
        <v>85.7667</v>
      </c>
      <c r="EG18" s="165">
        <v>-26.344000000000001</v>
      </c>
      <c r="EH18" s="165">
        <v>274.27839999999998</v>
      </c>
      <c r="EI18" s="165">
        <v>370.4572</v>
      </c>
      <c r="EJ18" s="164"/>
      <c r="EK18" s="165">
        <v>-35.359499999999997</v>
      </c>
      <c r="EL18" s="165">
        <v>-33.290900000000001</v>
      </c>
      <c r="EM18" s="165">
        <v>0</v>
      </c>
      <c r="EN18" s="165">
        <v>46.118899999999996</v>
      </c>
      <c r="EO18" s="165">
        <v>43.4452</v>
      </c>
      <c r="EP18" s="165">
        <v>159.804</v>
      </c>
      <c r="EQ18" s="165">
        <v>-100.0929</v>
      </c>
      <c r="ER18" s="165">
        <v>-101.4646</v>
      </c>
      <c r="ES18" s="165">
        <v>-46.3337</v>
      </c>
      <c r="ET18" s="165">
        <v>9.61</v>
      </c>
      <c r="EU18" s="165">
        <v>-9.7899999999999991</v>
      </c>
      <c r="EV18" s="165">
        <v>104.8</v>
      </c>
      <c r="EW18" s="165">
        <v>15.126300000000001</v>
      </c>
      <c r="EX18" s="165">
        <v>27.012599999999999</v>
      </c>
      <c r="EY18" s="165">
        <v>-40.649000000000001</v>
      </c>
      <c r="EZ18" s="165">
        <v>-39.891599999999997</v>
      </c>
      <c r="FA18" s="165">
        <v>12.0215</v>
      </c>
      <c r="FB18" s="165">
        <v>-83.602099999999993</v>
      </c>
      <c r="FC18" s="165">
        <v>48.306199999999997</v>
      </c>
      <c r="FD18" s="165">
        <v>24.9404</v>
      </c>
      <c r="FE18" s="164"/>
      <c r="FF18" s="165">
        <v>24.986699999999999</v>
      </c>
      <c r="FG18" s="165">
        <v>41.6616</v>
      </c>
      <c r="FH18" s="165">
        <v>42.554200000000002</v>
      </c>
      <c r="FI18" s="165">
        <v>40.914400000000001</v>
      </c>
      <c r="FJ18" s="165">
        <v>56.767699999999998</v>
      </c>
      <c r="FK18" s="165">
        <v>56.935099999999998</v>
      </c>
      <c r="FL18" s="165">
        <v>-140.1609</v>
      </c>
      <c r="FM18" s="165">
        <v>69.884699999999995</v>
      </c>
      <c r="FN18" s="165">
        <v>69.488600000000005</v>
      </c>
      <c r="FO18" s="165">
        <v>-115.6163</v>
      </c>
      <c r="FP18" s="165">
        <v>-104.0485</v>
      </c>
      <c r="FQ18" s="165">
        <v>-28.138200000000001</v>
      </c>
      <c r="FR18" s="165">
        <v>-19.57</v>
      </c>
      <c r="FS18" s="165">
        <v>15.6625</v>
      </c>
      <c r="FT18" s="165">
        <v>0.7742</v>
      </c>
      <c r="FU18" s="165">
        <v>-9.59</v>
      </c>
      <c r="FV18" s="165">
        <v>11.35</v>
      </c>
      <c r="FW18" s="165">
        <v>-30.530100000000001</v>
      </c>
      <c r="FX18" s="164"/>
      <c r="FY18" s="165">
        <v>-15.478</v>
      </c>
      <c r="FZ18" s="165">
        <v>0.30199999999999999</v>
      </c>
      <c r="GA18" s="164"/>
      <c r="GB18" s="165">
        <v>37.69</v>
      </c>
      <c r="GC18" s="165">
        <v>106.20059999999999</v>
      </c>
      <c r="GD18" s="165">
        <v>117.57170000000001</v>
      </c>
      <c r="GE18" s="166">
        <v>11.8</v>
      </c>
      <c r="GF18" s="165">
        <v>77.683899999999994</v>
      </c>
      <c r="GG18" s="165">
        <v>18.7</v>
      </c>
      <c r="GH18" s="165">
        <v>-20.305299999999999</v>
      </c>
      <c r="GI18" s="165">
        <v>3.1267999999999998</v>
      </c>
      <c r="GJ18" s="165">
        <v>3.2991000000000001</v>
      </c>
      <c r="GK18" s="165">
        <v>1.2365999999999999</v>
      </c>
      <c r="GL18" s="164"/>
      <c r="GM18" s="164"/>
      <c r="GN18" s="166">
        <v>-17.589500000000001</v>
      </c>
      <c r="GO18" s="165">
        <v>-27.161100000000001</v>
      </c>
      <c r="GP18" s="165">
        <v>5.2038000000000002</v>
      </c>
      <c r="GQ18" s="165">
        <v>28.252199999999998</v>
      </c>
      <c r="GR18" s="165">
        <v>60.870399999999997</v>
      </c>
      <c r="GS18" s="165">
        <v>62.548200000000001</v>
      </c>
      <c r="GT18" s="165">
        <v>-158.7569</v>
      </c>
      <c r="GU18" s="165">
        <v>-15.3451</v>
      </c>
      <c r="GV18" s="165">
        <v>36.973500000000001</v>
      </c>
      <c r="GW18" s="165">
        <v>-27.101600000000001</v>
      </c>
      <c r="GX18" s="166">
        <v>12.4155</v>
      </c>
      <c r="GY18" s="165">
        <v>4.0822000000000003</v>
      </c>
      <c r="GZ18" s="165">
        <v>3.8075000000000001</v>
      </c>
      <c r="HA18" s="165">
        <v>13.7765</v>
      </c>
      <c r="HB18" s="165">
        <v>147.62010000000001</v>
      </c>
      <c r="HC18" s="165">
        <v>146.0616</v>
      </c>
      <c r="HD18" s="165">
        <v>282.89999999999998</v>
      </c>
      <c r="HE18" s="165">
        <v>-283.62900000000002</v>
      </c>
      <c r="HF18" s="165">
        <v>-596.78449999999998</v>
      </c>
      <c r="HG18" s="165">
        <v>599.03869999999995</v>
      </c>
      <c r="HH18" s="165">
        <v>623.0729</v>
      </c>
      <c r="HI18" s="165">
        <v>-142.64959999999999</v>
      </c>
      <c r="HJ18" s="165">
        <v>-140.42250000000001</v>
      </c>
      <c r="HK18" s="165">
        <v>-67.819500000000005</v>
      </c>
      <c r="HL18" s="165">
        <v>-61.918900000000001</v>
      </c>
      <c r="HM18" s="165">
        <v>77.0047</v>
      </c>
      <c r="HN18" s="165">
        <v>80.257599999999996</v>
      </c>
      <c r="HO18" s="164"/>
      <c r="HP18" s="164"/>
      <c r="HQ18" s="165">
        <v>37.873199999999997</v>
      </c>
      <c r="HR18" s="165">
        <v>36.884399999999999</v>
      </c>
      <c r="HS18" s="165">
        <v>-49.9709</v>
      </c>
      <c r="HT18" s="165">
        <v>-49.476999999999997</v>
      </c>
      <c r="HU18" s="165">
        <v>106.64</v>
      </c>
      <c r="HV18" s="165">
        <v>105.73</v>
      </c>
      <c r="HW18" s="165">
        <v>10.4</v>
      </c>
      <c r="HX18" s="165">
        <v>10.4</v>
      </c>
      <c r="HY18" s="165">
        <v>21.9255</v>
      </c>
      <c r="HZ18" s="165">
        <v>41.6</v>
      </c>
      <c r="IA18" s="165">
        <v>-335.38799999999998</v>
      </c>
      <c r="IB18" s="165">
        <v>108.44750000000001</v>
      </c>
      <c r="IC18" s="165">
        <v>107.9813</v>
      </c>
      <c r="ID18" s="165">
        <v>15</v>
      </c>
      <c r="IE18" s="165">
        <v>-45</v>
      </c>
      <c r="IF18" s="165">
        <v>-36.1</v>
      </c>
      <c r="IG18" s="165">
        <v>-37.700000000000003</v>
      </c>
      <c r="IH18" s="164"/>
      <c r="II18" s="164"/>
      <c r="IJ18" s="165">
        <v>-612.53060000000005</v>
      </c>
      <c r="IK18" s="165">
        <v>-336.02780000000001</v>
      </c>
      <c r="IL18" s="165">
        <v>415.91680000000002</v>
      </c>
      <c r="IM18" s="165">
        <v>342.51979999999998</v>
      </c>
      <c r="IN18" s="165">
        <v>-67.917599999999993</v>
      </c>
      <c r="IO18" s="165">
        <v>-335.08589999999998</v>
      </c>
      <c r="IP18" s="165">
        <v>334.87540000000001</v>
      </c>
      <c r="IQ18" s="165">
        <v>-147.52719999999999</v>
      </c>
      <c r="IR18" s="165">
        <v>-214.47460000000001</v>
      </c>
      <c r="IS18" s="165">
        <v>-330.5598</v>
      </c>
      <c r="IT18" s="165">
        <v>85.295199999999994</v>
      </c>
      <c r="IU18" s="165">
        <v>86.864000000000004</v>
      </c>
      <c r="IV18" s="165">
        <v>151.71979999999999</v>
      </c>
      <c r="IW18" s="165">
        <v>-399.22910000000002</v>
      </c>
      <c r="IX18" s="165">
        <v>221.11709999999999</v>
      </c>
      <c r="IY18" s="165">
        <v>-185.15289999999999</v>
      </c>
      <c r="IZ18" s="165">
        <v>187.13069999999999</v>
      </c>
      <c r="JA18" s="165">
        <v>-9.0707000000000004</v>
      </c>
      <c r="JB18" s="165">
        <v>30.120999999999999</v>
      </c>
      <c r="JC18" s="165">
        <v>7.92</v>
      </c>
      <c r="JD18" s="165">
        <v>7.5620000000000003</v>
      </c>
      <c r="JE18" s="165">
        <v>7.53</v>
      </c>
      <c r="JF18" s="165">
        <v>-8</v>
      </c>
      <c r="JG18" s="165">
        <v>-16.88</v>
      </c>
      <c r="JH18" s="164"/>
      <c r="JI18" s="165">
        <v>18.2544</v>
      </c>
      <c r="JJ18" s="165">
        <v>-30.7027</v>
      </c>
      <c r="JK18" s="165">
        <v>-46.993200000000002</v>
      </c>
      <c r="JL18" s="165">
        <v>31.6</v>
      </c>
      <c r="JM18" s="165">
        <v>55.048999999999999</v>
      </c>
      <c r="JN18" s="165">
        <v>53.171999999999997</v>
      </c>
      <c r="JO18" s="164"/>
      <c r="JP18" s="164"/>
      <c r="JQ18" s="165">
        <v>51.256500000000003</v>
      </c>
      <c r="JR18" s="165">
        <v>51.121699999999997</v>
      </c>
      <c r="JS18" s="165">
        <v>51.975999999999999</v>
      </c>
      <c r="JT18" s="164"/>
      <c r="JU18" s="165">
        <v>45.3</v>
      </c>
      <c r="JV18" s="165">
        <v>23.311800000000002</v>
      </c>
      <c r="JW18" s="165">
        <v>5.53</v>
      </c>
      <c r="JX18" s="164"/>
      <c r="JY18" s="165">
        <v>-61.314700000000002</v>
      </c>
      <c r="JZ18" s="165">
        <v>84.033799999999999</v>
      </c>
      <c r="KA18" s="165">
        <v>68.975099999999998</v>
      </c>
      <c r="KB18" s="165">
        <v>-60.616199999999999</v>
      </c>
      <c r="KC18" s="165">
        <v>-83.318600000000004</v>
      </c>
      <c r="KD18" s="165">
        <v>61.527299999999997</v>
      </c>
      <c r="KE18" s="165">
        <v>21.123899999999999</v>
      </c>
      <c r="KF18" s="165">
        <v>-57</v>
      </c>
      <c r="KG18" s="165">
        <v>57.4</v>
      </c>
      <c r="KH18" s="165">
        <v>29.402200000000001</v>
      </c>
      <c r="KI18" s="165">
        <v>146.6677</v>
      </c>
    </row>
    <row r="19" spans="1:295" ht="18" customHeight="1" x14ac:dyDescent="0.3">
      <c r="A19" s="160" t="s">
        <v>66</v>
      </c>
      <c r="B19" s="160" t="s">
        <v>801</v>
      </c>
      <c r="C19" s="164"/>
      <c r="D19" s="166">
        <v>13.372199999999999</v>
      </c>
      <c r="E19" s="165">
        <v>-19.806799999999999</v>
      </c>
      <c r="F19" s="165">
        <v>-37.347700000000003</v>
      </c>
      <c r="G19" s="165">
        <v>17.6739</v>
      </c>
      <c r="H19" s="164"/>
      <c r="I19" s="165">
        <v>33.418999999999997</v>
      </c>
      <c r="J19" s="165">
        <v>-52.168100000000003</v>
      </c>
      <c r="K19" s="165">
        <v>44.074300000000001</v>
      </c>
      <c r="L19" s="165">
        <v>22.7013</v>
      </c>
      <c r="M19" s="165">
        <v>22.206700000000001</v>
      </c>
      <c r="N19" s="165">
        <v>-39.96</v>
      </c>
      <c r="O19" s="165">
        <v>-22.681999999999999</v>
      </c>
      <c r="P19" s="165">
        <v>17.600000000000001</v>
      </c>
      <c r="Q19" s="165">
        <v>10.763999999999999</v>
      </c>
      <c r="R19" s="165">
        <v>-17.600000000000001</v>
      </c>
      <c r="S19" s="165">
        <v>13.164899999999999</v>
      </c>
      <c r="T19" s="165">
        <v>21.3094</v>
      </c>
      <c r="U19" s="165">
        <v>9.8756000000000004</v>
      </c>
      <c r="V19" s="165">
        <v>9.8838000000000008</v>
      </c>
      <c r="W19" s="165">
        <v>16.495799999999999</v>
      </c>
      <c r="X19" s="165">
        <v>17.767099999999999</v>
      </c>
      <c r="Y19" s="165">
        <v>5.5670999999999999</v>
      </c>
      <c r="Z19" s="165">
        <v>8.5715000000000003</v>
      </c>
      <c r="AA19" s="164"/>
      <c r="AB19" s="164"/>
      <c r="AC19" s="165">
        <v>-72.98</v>
      </c>
      <c r="AD19" s="165">
        <v>-72.98</v>
      </c>
      <c r="AE19" s="164"/>
      <c r="AF19" s="165">
        <v>39.96</v>
      </c>
      <c r="AG19" s="165">
        <v>22</v>
      </c>
      <c r="AH19" s="165">
        <v>23.922000000000001</v>
      </c>
      <c r="AI19" s="165">
        <v>0.27</v>
      </c>
      <c r="AJ19" s="166">
        <v>-51.9</v>
      </c>
      <c r="AK19" s="165">
        <v>-51.73</v>
      </c>
      <c r="AL19" s="165">
        <v>-86.43</v>
      </c>
      <c r="AM19" s="165">
        <v>52.1</v>
      </c>
      <c r="AN19" s="165">
        <v>51.62</v>
      </c>
      <c r="AO19" s="165">
        <v>13.764799999999999</v>
      </c>
      <c r="AP19" s="165">
        <v>0.42830000000000001</v>
      </c>
      <c r="AQ19" s="165">
        <v>49.955599999999997</v>
      </c>
      <c r="AR19" s="165">
        <v>51.376300000000001</v>
      </c>
      <c r="AS19" s="165">
        <v>46.5852</v>
      </c>
      <c r="AT19" s="165">
        <v>-39.165999999999997</v>
      </c>
      <c r="AU19" s="165">
        <v>-38.503</v>
      </c>
      <c r="AV19" s="165">
        <v>8.5099</v>
      </c>
      <c r="AW19" s="165">
        <v>9.7744</v>
      </c>
      <c r="AX19" s="165">
        <v>67.662400000000005</v>
      </c>
      <c r="AY19" s="165">
        <v>68.8874</v>
      </c>
      <c r="AZ19" s="165">
        <v>-35.978200000000001</v>
      </c>
      <c r="BA19" s="165">
        <v>-38.587800000000001</v>
      </c>
      <c r="BB19" s="165">
        <v>-308.06580000000002</v>
      </c>
      <c r="BC19" s="165">
        <v>28.1843</v>
      </c>
      <c r="BD19" s="165">
        <v>-13.9</v>
      </c>
      <c r="BE19" s="165">
        <v>-13.9</v>
      </c>
      <c r="BF19" s="165">
        <v>45.625100000000003</v>
      </c>
      <c r="BG19" s="165">
        <v>44.884799999999998</v>
      </c>
      <c r="BH19" s="165">
        <v>-3.9563999999999999</v>
      </c>
      <c r="BI19" s="164"/>
      <c r="BJ19" s="165">
        <v>-40.482199999999999</v>
      </c>
      <c r="BK19" s="165">
        <v>2.8022</v>
      </c>
      <c r="BL19" s="164"/>
      <c r="BM19" s="165">
        <v>2.2372000000000001</v>
      </c>
      <c r="BN19" s="165">
        <v>361.12540000000001</v>
      </c>
      <c r="BO19" s="165">
        <v>45.197899999999997</v>
      </c>
      <c r="BP19" s="165">
        <v>45.075800000000001</v>
      </c>
      <c r="BQ19" s="165">
        <v>-269.90230000000003</v>
      </c>
      <c r="BR19" s="165">
        <v>344.04700000000003</v>
      </c>
      <c r="BS19" s="164"/>
      <c r="BT19" s="165">
        <v>-86.583100000000002</v>
      </c>
      <c r="BU19" s="165">
        <v>88.308599999999998</v>
      </c>
      <c r="BV19" s="165">
        <v>69.8369</v>
      </c>
      <c r="BW19" s="165">
        <v>24.6</v>
      </c>
      <c r="BX19" s="165">
        <v>21.23</v>
      </c>
      <c r="BY19" s="165">
        <v>49.56</v>
      </c>
      <c r="BZ19" s="165">
        <v>66.989999999999995</v>
      </c>
      <c r="CA19" s="165">
        <v>-57.4634</v>
      </c>
      <c r="CB19" s="165">
        <v>-57.329500000000003</v>
      </c>
      <c r="CC19" s="165">
        <v>125.9135</v>
      </c>
      <c r="CD19" s="165">
        <v>127.6071</v>
      </c>
      <c r="CE19" s="165">
        <v>-4.7568000000000001</v>
      </c>
      <c r="CF19" s="165">
        <v>-12.9313</v>
      </c>
      <c r="CG19" s="165">
        <v>-14.0603</v>
      </c>
      <c r="CH19" s="165">
        <v>-4.0724</v>
      </c>
      <c r="CI19" s="165">
        <v>-63.070300000000003</v>
      </c>
      <c r="CJ19" s="164"/>
      <c r="CK19" s="164"/>
      <c r="CL19" s="164"/>
      <c r="CM19" s="165">
        <v>129.69999999999999</v>
      </c>
      <c r="CN19" s="165">
        <v>-13.74</v>
      </c>
      <c r="CO19" s="165">
        <v>46.9559</v>
      </c>
      <c r="CP19" s="165">
        <v>46.375300000000003</v>
      </c>
      <c r="CQ19" s="165">
        <v>45.8367</v>
      </c>
      <c r="CR19" s="165">
        <v>-59.3371</v>
      </c>
      <c r="CS19" s="165">
        <v>-59.564</v>
      </c>
      <c r="CT19" s="165">
        <v>16.022300000000001</v>
      </c>
      <c r="CU19" s="165">
        <v>6.0772000000000004</v>
      </c>
      <c r="CV19" s="165">
        <v>16.122900000000001</v>
      </c>
      <c r="CW19" s="165">
        <v>12.317500000000001</v>
      </c>
      <c r="CX19" s="165">
        <v>61.05</v>
      </c>
      <c r="CY19" s="165">
        <v>40.61</v>
      </c>
      <c r="CZ19" s="165">
        <v>34.4604</v>
      </c>
      <c r="DA19" s="165">
        <v>32.6706</v>
      </c>
      <c r="DB19" s="165">
        <v>-19.53</v>
      </c>
      <c r="DC19" s="164"/>
      <c r="DD19" s="165">
        <v>63.775500000000001</v>
      </c>
      <c r="DE19" s="165">
        <v>63.556199999999997</v>
      </c>
      <c r="DF19" s="165">
        <v>-49.290399999999998</v>
      </c>
      <c r="DG19" s="164"/>
      <c r="DH19" s="165">
        <v>-20.291799999999999</v>
      </c>
      <c r="DI19" s="165">
        <v>-91.4</v>
      </c>
      <c r="DJ19" s="165">
        <v>-93.1</v>
      </c>
      <c r="DK19" s="165">
        <v>24.8428</v>
      </c>
      <c r="DL19" s="165">
        <v>51.864600000000003</v>
      </c>
      <c r="DM19" s="165">
        <v>37.116700000000002</v>
      </c>
      <c r="DN19" s="165">
        <v>73.260499999999993</v>
      </c>
      <c r="DO19" s="165">
        <v>0</v>
      </c>
      <c r="DP19" s="165">
        <v>-3.02</v>
      </c>
      <c r="DQ19" s="165">
        <v>57.055500000000002</v>
      </c>
      <c r="DR19" s="165">
        <v>51.481699999999996</v>
      </c>
      <c r="DS19" s="165">
        <v>-24.65</v>
      </c>
      <c r="DT19" s="165">
        <v>-24.87</v>
      </c>
      <c r="DU19" s="165">
        <v>90.75</v>
      </c>
      <c r="DV19" s="165">
        <v>55.7</v>
      </c>
      <c r="DW19" s="165">
        <v>49.7273</v>
      </c>
      <c r="DX19" s="165">
        <v>47.909100000000002</v>
      </c>
      <c r="DY19" s="165">
        <v>-63.134300000000003</v>
      </c>
      <c r="DZ19" s="165">
        <v>-59.936399999999999</v>
      </c>
      <c r="EA19" s="165">
        <v>131.26230000000001</v>
      </c>
      <c r="EB19" s="165">
        <v>88.152199999999993</v>
      </c>
      <c r="EC19" s="165">
        <v>84.828599999999994</v>
      </c>
      <c r="ED19" s="165">
        <v>86.368399999999994</v>
      </c>
      <c r="EE19" s="165">
        <v>101.26560000000001</v>
      </c>
      <c r="EF19" s="165">
        <v>92.649299999999997</v>
      </c>
      <c r="EG19" s="165">
        <v>-26.777999999999999</v>
      </c>
      <c r="EH19" s="165">
        <v>278.31720000000001</v>
      </c>
      <c r="EI19" s="165">
        <v>379.67180000000002</v>
      </c>
      <c r="EJ19" s="164"/>
      <c r="EK19" s="165">
        <v>-35.043799999999997</v>
      </c>
      <c r="EL19" s="165">
        <v>-33.622100000000003</v>
      </c>
      <c r="EM19" s="165">
        <v>-9.5402000000000005</v>
      </c>
      <c r="EN19" s="165">
        <v>51.867400000000004</v>
      </c>
      <c r="EO19" s="165">
        <v>45.639299999999999</v>
      </c>
      <c r="EP19" s="165">
        <v>152.124</v>
      </c>
      <c r="EQ19" s="165">
        <v>-96.943200000000004</v>
      </c>
      <c r="ER19" s="165">
        <v>-98.189499999999995</v>
      </c>
      <c r="ES19" s="165">
        <v>-49.390799999999999</v>
      </c>
      <c r="ET19" s="165">
        <v>16.28</v>
      </c>
      <c r="EU19" s="165">
        <v>-7.85</v>
      </c>
      <c r="EV19" s="165">
        <v>117.7</v>
      </c>
      <c r="EW19" s="165">
        <v>15.6755</v>
      </c>
      <c r="EX19" s="165">
        <v>35.704700000000003</v>
      </c>
      <c r="EY19" s="165">
        <v>-40.403500000000001</v>
      </c>
      <c r="EZ19" s="165">
        <v>-39.9666</v>
      </c>
      <c r="FA19" s="165">
        <v>11.792</v>
      </c>
      <c r="FB19" s="165">
        <v>-79.250100000000003</v>
      </c>
      <c r="FC19" s="165">
        <v>51.083100000000002</v>
      </c>
      <c r="FD19" s="165">
        <v>25.338999999999999</v>
      </c>
      <c r="FE19" s="164"/>
      <c r="FF19" s="165">
        <v>24.929500000000001</v>
      </c>
      <c r="FG19" s="165">
        <v>41.185699999999997</v>
      </c>
      <c r="FH19" s="165">
        <v>41.138500000000001</v>
      </c>
      <c r="FI19" s="165">
        <v>40.633800000000001</v>
      </c>
      <c r="FJ19" s="165">
        <v>57.604999999999997</v>
      </c>
      <c r="FK19" s="165">
        <v>57.102600000000002</v>
      </c>
      <c r="FL19" s="165">
        <v>-131.6207</v>
      </c>
      <c r="FM19" s="165">
        <v>63.725499999999997</v>
      </c>
      <c r="FN19" s="165">
        <v>63.963200000000001</v>
      </c>
      <c r="FO19" s="165">
        <v>-113.256</v>
      </c>
      <c r="FP19" s="165">
        <v>-105.3314</v>
      </c>
      <c r="FQ19" s="165">
        <v>-27.1568</v>
      </c>
      <c r="FR19" s="166">
        <v>-16.344999999999999</v>
      </c>
      <c r="FS19" s="165">
        <v>14.366099999999999</v>
      </c>
      <c r="FT19" s="166">
        <v>0.80959999999999999</v>
      </c>
      <c r="FU19" s="165">
        <v>-9.3000000000000007</v>
      </c>
      <c r="FV19" s="166">
        <v>11.23</v>
      </c>
      <c r="FW19" s="165">
        <v>-26.113099999999999</v>
      </c>
      <c r="FX19" s="164"/>
      <c r="FY19" s="164"/>
      <c r="FZ19" s="165">
        <v>0.29599999999999999</v>
      </c>
      <c r="GA19" s="165">
        <v>10.867000000000001</v>
      </c>
      <c r="GB19" s="165">
        <v>40.11</v>
      </c>
      <c r="GC19" s="165">
        <v>105.91379999999999</v>
      </c>
      <c r="GD19" s="165">
        <v>113.8476</v>
      </c>
      <c r="GE19" s="166">
        <v>11.49</v>
      </c>
      <c r="GF19" s="165">
        <v>79.2881</v>
      </c>
      <c r="GG19" s="165">
        <v>18</v>
      </c>
      <c r="GH19" s="165">
        <v>-19.335799999999999</v>
      </c>
      <c r="GI19" s="165">
        <v>2.9996</v>
      </c>
      <c r="GJ19" s="165">
        <v>3.3656000000000001</v>
      </c>
      <c r="GK19" s="165">
        <v>1.2637</v>
      </c>
      <c r="GL19" s="164"/>
      <c r="GM19" s="164"/>
      <c r="GN19" s="166">
        <v>-16.652550000000002</v>
      </c>
      <c r="GO19" s="165">
        <v>-27.280899999999999</v>
      </c>
      <c r="GP19" s="165">
        <v>9.4197000000000006</v>
      </c>
      <c r="GQ19" s="165">
        <v>27.834499999999998</v>
      </c>
      <c r="GR19" s="165">
        <v>60.424399999999999</v>
      </c>
      <c r="GS19" s="165">
        <v>61.676099999999998</v>
      </c>
      <c r="GT19" s="165">
        <v>-156.7732</v>
      </c>
      <c r="GU19" s="165">
        <v>-16.123100000000001</v>
      </c>
      <c r="GV19" s="165">
        <v>36.515799999999999</v>
      </c>
      <c r="GW19" s="165">
        <v>-28.816500000000001</v>
      </c>
      <c r="GX19" s="165">
        <v>12.7059</v>
      </c>
      <c r="GY19" s="165">
        <v>4.4240000000000004</v>
      </c>
      <c r="GZ19" s="165">
        <v>4.1767000000000003</v>
      </c>
      <c r="HA19" s="165">
        <v>14</v>
      </c>
      <c r="HB19" s="165">
        <v>151.67019999999999</v>
      </c>
      <c r="HC19" s="165">
        <v>150.9521</v>
      </c>
      <c r="HD19" s="165">
        <v>283.3</v>
      </c>
      <c r="HE19" s="165">
        <v>-282.13630000000001</v>
      </c>
      <c r="HF19" s="165">
        <v>-596.51170000000002</v>
      </c>
      <c r="HG19" s="165">
        <v>599.34739999999999</v>
      </c>
      <c r="HH19" s="165">
        <v>629.17460000000005</v>
      </c>
      <c r="HI19" s="165">
        <v>-144.99369999999999</v>
      </c>
      <c r="HJ19" s="165">
        <v>-141.13149999999999</v>
      </c>
      <c r="HK19" s="165">
        <v>-65.976600000000005</v>
      </c>
      <c r="HL19" s="165">
        <v>-58.852699999999999</v>
      </c>
      <c r="HM19" s="165">
        <v>78.668599999999998</v>
      </c>
      <c r="HN19" s="165">
        <v>77.448599999999999</v>
      </c>
      <c r="HO19" s="164"/>
      <c r="HP19" s="164"/>
      <c r="HQ19" s="165">
        <v>37.741399999999999</v>
      </c>
      <c r="HR19" s="165">
        <v>37.862200000000001</v>
      </c>
      <c r="HS19" s="165">
        <v>-50.561399999999999</v>
      </c>
      <c r="HT19" s="165">
        <v>-50.863700000000001</v>
      </c>
      <c r="HU19" s="165">
        <v>108.5</v>
      </c>
      <c r="HV19" s="165">
        <v>107.85</v>
      </c>
      <c r="HW19" s="165">
        <v>10.5</v>
      </c>
      <c r="HX19" s="165">
        <v>11.3</v>
      </c>
      <c r="HY19" s="166">
        <v>21.883849999999999</v>
      </c>
      <c r="HZ19" s="165">
        <v>42.48</v>
      </c>
      <c r="IA19" s="165">
        <v>-342.35509999999999</v>
      </c>
      <c r="IB19" s="165">
        <v>109.1469</v>
      </c>
      <c r="IC19" s="165">
        <v>110.74850000000001</v>
      </c>
      <c r="ID19" s="165">
        <v>14.5</v>
      </c>
      <c r="IE19" s="165">
        <v>-43.3</v>
      </c>
      <c r="IF19" s="165">
        <v>-36.1</v>
      </c>
      <c r="IG19" s="165">
        <v>-37.700000000000003</v>
      </c>
      <c r="IH19" s="164"/>
      <c r="II19" s="164"/>
      <c r="IJ19" s="165">
        <v>-612.75199999999995</v>
      </c>
      <c r="IK19" s="165">
        <v>-350.28489999999999</v>
      </c>
      <c r="IL19" s="165">
        <v>432.05650000000003</v>
      </c>
      <c r="IM19" s="165">
        <v>352.00150000000002</v>
      </c>
      <c r="IN19" s="165">
        <v>-67.340100000000007</v>
      </c>
      <c r="IO19" s="165">
        <v>-339.71640000000002</v>
      </c>
      <c r="IP19" s="165">
        <v>346.7962</v>
      </c>
      <c r="IQ19" s="165">
        <v>-149.92070000000001</v>
      </c>
      <c r="IR19" s="165">
        <v>-217.90899999999999</v>
      </c>
      <c r="IS19" s="165">
        <v>-337.46699999999998</v>
      </c>
      <c r="IT19" s="165">
        <v>89.230800000000002</v>
      </c>
      <c r="IU19" s="165">
        <v>92.946799999999996</v>
      </c>
      <c r="IV19" s="165">
        <v>153.2612</v>
      </c>
      <c r="IW19" s="165">
        <v>-417.22230000000002</v>
      </c>
      <c r="IX19" s="165">
        <v>225.1609</v>
      </c>
      <c r="IY19" s="165">
        <v>-188.34729999999999</v>
      </c>
      <c r="IZ19" s="165">
        <v>191.19159999999999</v>
      </c>
      <c r="JA19" s="165">
        <v>-9.2546999999999997</v>
      </c>
      <c r="JB19" s="165">
        <v>30.231999999999999</v>
      </c>
      <c r="JC19" s="165">
        <v>8.16</v>
      </c>
      <c r="JD19" s="165">
        <v>7.7969999999999997</v>
      </c>
      <c r="JE19" s="165">
        <v>7.8</v>
      </c>
      <c r="JF19" s="165">
        <v>-8.7200000000000006</v>
      </c>
      <c r="JG19" s="165">
        <v>-15.52</v>
      </c>
      <c r="JH19" s="164"/>
      <c r="JI19" s="165">
        <v>17.637899999999998</v>
      </c>
      <c r="JJ19" s="165">
        <v>-28.917400000000001</v>
      </c>
      <c r="JK19" s="165">
        <v>-46.877200000000002</v>
      </c>
      <c r="JL19" s="165">
        <v>30</v>
      </c>
      <c r="JM19" s="165">
        <v>53.561</v>
      </c>
      <c r="JN19" s="165">
        <v>53.136000000000003</v>
      </c>
      <c r="JO19" s="165">
        <v>11.201000000000001</v>
      </c>
      <c r="JP19" s="165">
        <v>13.420500000000001</v>
      </c>
      <c r="JQ19" s="165">
        <v>52.0227</v>
      </c>
      <c r="JR19" s="165">
        <v>50.237200000000001</v>
      </c>
      <c r="JS19" s="165">
        <v>51.039499999999997</v>
      </c>
      <c r="JT19" s="164"/>
      <c r="JU19" s="165">
        <v>43.4</v>
      </c>
      <c r="JV19" s="165">
        <v>23.044</v>
      </c>
      <c r="JW19" s="165">
        <v>5.68</v>
      </c>
      <c r="JX19" s="164"/>
      <c r="JY19" s="165">
        <v>-56.5349</v>
      </c>
      <c r="JZ19" s="165">
        <v>83.703000000000003</v>
      </c>
      <c r="KA19" s="165">
        <v>67.029499999999999</v>
      </c>
      <c r="KB19" s="165">
        <v>-55.105600000000003</v>
      </c>
      <c r="KC19" s="165">
        <v>-82.195400000000006</v>
      </c>
      <c r="KD19" s="165">
        <v>57.663200000000003</v>
      </c>
      <c r="KE19" s="165">
        <v>23.389199999999999</v>
      </c>
      <c r="KF19" s="165">
        <v>-55.2</v>
      </c>
      <c r="KG19" s="165">
        <v>55.7</v>
      </c>
      <c r="KH19" s="165">
        <v>34.367899999999999</v>
      </c>
      <c r="KI19" s="165">
        <v>141.3038</v>
      </c>
    </row>
    <row r="20" spans="1:295" ht="18" customHeight="1" x14ac:dyDescent="0.3">
      <c r="A20" s="160" t="s">
        <v>66</v>
      </c>
      <c r="B20" s="160" t="s">
        <v>802</v>
      </c>
      <c r="C20" s="164"/>
      <c r="D20" s="165">
        <v>13.372199999999999</v>
      </c>
      <c r="E20" s="165">
        <v>-20.087800000000001</v>
      </c>
      <c r="F20" s="165">
        <v>-37.188600000000001</v>
      </c>
      <c r="G20" s="165">
        <v>18.1036</v>
      </c>
      <c r="H20" s="164"/>
      <c r="I20" s="165">
        <v>34.262999999999998</v>
      </c>
      <c r="J20" s="165">
        <v>-56.3568</v>
      </c>
      <c r="K20" s="165">
        <v>46.401299999999999</v>
      </c>
      <c r="L20" s="165">
        <v>23.613299999999999</v>
      </c>
      <c r="M20" s="165">
        <v>23.207899999999999</v>
      </c>
      <c r="N20" s="165">
        <v>-39.96</v>
      </c>
      <c r="O20" s="165">
        <v>-20.440000000000001</v>
      </c>
      <c r="P20" s="165">
        <v>15.4</v>
      </c>
      <c r="Q20" s="165">
        <v>9.9359999999999999</v>
      </c>
      <c r="R20" s="165">
        <v>-15.4</v>
      </c>
      <c r="S20" s="165">
        <v>13.110200000000001</v>
      </c>
      <c r="T20" s="165">
        <v>23.359000000000002</v>
      </c>
      <c r="U20" s="165">
        <v>9.9075000000000006</v>
      </c>
      <c r="V20" s="165">
        <v>10.026300000000001</v>
      </c>
      <c r="W20" s="165">
        <v>16.697600000000001</v>
      </c>
      <c r="X20" s="165">
        <v>17.8064</v>
      </c>
      <c r="Y20" s="165">
        <v>5.4398</v>
      </c>
      <c r="Z20" s="165">
        <v>7.9504999999999999</v>
      </c>
      <c r="AA20" s="164"/>
      <c r="AB20" s="164"/>
      <c r="AC20" s="165">
        <v>-73.87</v>
      </c>
      <c r="AD20" s="165">
        <v>-73.400000000000006</v>
      </c>
      <c r="AE20" s="164"/>
      <c r="AF20" s="165">
        <v>39.96</v>
      </c>
      <c r="AG20" s="165">
        <v>19.8</v>
      </c>
      <c r="AH20" s="165">
        <v>26.594999999999999</v>
      </c>
      <c r="AI20" s="165">
        <v>0.27600000000000002</v>
      </c>
      <c r="AJ20" s="166">
        <v>-56.03</v>
      </c>
      <c r="AK20" s="165">
        <v>-55.69</v>
      </c>
      <c r="AL20" s="165">
        <v>-82.66</v>
      </c>
      <c r="AM20" s="165">
        <v>56.23</v>
      </c>
      <c r="AN20" s="165">
        <v>56.5</v>
      </c>
      <c r="AO20" s="165">
        <v>13.0268</v>
      </c>
      <c r="AP20" s="165">
        <v>1.2816000000000001</v>
      </c>
      <c r="AQ20" s="165">
        <v>50.927799999999998</v>
      </c>
      <c r="AR20" s="165">
        <v>52.074800000000003</v>
      </c>
      <c r="AS20" s="165">
        <v>47.008400000000002</v>
      </c>
      <c r="AT20" s="165">
        <v>-44.674799999999998</v>
      </c>
      <c r="AU20" s="165">
        <v>-44.007100000000001</v>
      </c>
      <c r="AV20" s="165">
        <v>27.8401</v>
      </c>
      <c r="AW20" s="165">
        <v>29.669599999999999</v>
      </c>
      <c r="AX20" s="165">
        <v>66.347499999999997</v>
      </c>
      <c r="AY20" s="165">
        <v>68.680199999999999</v>
      </c>
      <c r="AZ20" s="165">
        <v>-20.297899999999998</v>
      </c>
      <c r="BA20" s="165">
        <v>-14.4201</v>
      </c>
      <c r="BB20" s="165">
        <v>-336.44139999999999</v>
      </c>
      <c r="BC20" s="165">
        <v>25.797499999999999</v>
      </c>
      <c r="BD20" s="165">
        <v>-12.5</v>
      </c>
      <c r="BE20" s="165">
        <v>-12.4</v>
      </c>
      <c r="BF20" s="165">
        <v>51.220199999999998</v>
      </c>
      <c r="BG20" s="165">
        <v>50.947200000000002</v>
      </c>
      <c r="BH20" s="165">
        <v>-3.3512</v>
      </c>
      <c r="BI20" s="164"/>
      <c r="BJ20" s="165">
        <v>-47.325899999999997</v>
      </c>
      <c r="BK20" s="165">
        <v>1.6323000000000001</v>
      </c>
      <c r="BL20" s="164"/>
      <c r="BM20" s="165">
        <v>2.0026000000000002</v>
      </c>
      <c r="BN20" s="165">
        <v>391.00299999999999</v>
      </c>
      <c r="BO20" s="165">
        <v>44.618000000000002</v>
      </c>
      <c r="BP20" s="165">
        <v>44.648600000000002</v>
      </c>
      <c r="BQ20" s="165">
        <v>-280.67739999999998</v>
      </c>
      <c r="BR20" s="165">
        <v>373.83539999999999</v>
      </c>
      <c r="BS20" s="164"/>
      <c r="BT20" s="165">
        <v>-63.445599999999999</v>
      </c>
      <c r="BU20" s="165">
        <v>63.429600000000001</v>
      </c>
      <c r="BV20" s="165">
        <v>66.573599999999999</v>
      </c>
      <c r="BW20" s="165">
        <v>22.37</v>
      </c>
      <c r="BX20" s="165">
        <v>19.239999999999998</v>
      </c>
      <c r="BY20" s="165">
        <v>47.97</v>
      </c>
      <c r="BZ20" s="165">
        <v>63.84</v>
      </c>
      <c r="CA20" s="165">
        <v>-56.391800000000003</v>
      </c>
      <c r="CB20" s="165">
        <v>-57.999200000000002</v>
      </c>
      <c r="CC20" s="165">
        <v>128.15969999999999</v>
      </c>
      <c r="CD20" s="165">
        <v>130.0532</v>
      </c>
      <c r="CE20" s="165">
        <v>-5.1679000000000004</v>
      </c>
      <c r="CF20" s="165">
        <v>-5.2613000000000003</v>
      </c>
      <c r="CG20" s="165">
        <v>-5.2095000000000002</v>
      </c>
      <c r="CH20" s="165">
        <v>-4.6273999999999997</v>
      </c>
      <c r="CI20" s="165">
        <v>-61.295699999999997</v>
      </c>
      <c r="CJ20" s="164"/>
      <c r="CK20" s="164"/>
      <c r="CL20" s="164"/>
      <c r="CM20" s="165">
        <v>124.8</v>
      </c>
      <c r="CN20" s="165">
        <v>-13.55</v>
      </c>
      <c r="CO20" s="165">
        <v>50.050199999999997</v>
      </c>
      <c r="CP20" s="165">
        <v>49.680199999999999</v>
      </c>
      <c r="CQ20" s="165">
        <v>48.712299999999999</v>
      </c>
      <c r="CR20" s="165">
        <v>-58.122900000000001</v>
      </c>
      <c r="CS20" s="165">
        <v>-57.237099999999998</v>
      </c>
      <c r="CT20" s="165">
        <v>20.829699999999999</v>
      </c>
      <c r="CU20" s="165">
        <v>2.5567000000000002</v>
      </c>
      <c r="CV20" s="165">
        <v>18.8782</v>
      </c>
      <c r="CW20" s="165">
        <v>12.16</v>
      </c>
      <c r="CX20" s="165">
        <v>60.06</v>
      </c>
      <c r="CY20" s="165">
        <v>39.76</v>
      </c>
      <c r="CZ20" s="165">
        <v>34.929200000000002</v>
      </c>
      <c r="DA20" s="165">
        <v>33.11</v>
      </c>
      <c r="DB20" s="165">
        <v>-20.079999999999998</v>
      </c>
      <c r="DC20" s="164"/>
      <c r="DD20" s="165">
        <v>62.217599999999997</v>
      </c>
      <c r="DE20" s="165">
        <v>61.567</v>
      </c>
      <c r="DF20" s="165">
        <v>-52.005800000000001</v>
      </c>
      <c r="DG20" s="164"/>
      <c r="DH20" s="165">
        <v>-20.519200000000001</v>
      </c>
      <c r="DI20" s="165">
        <v>-97.8</v>
      </c>
      <c r="DJ20" s="165">
        <v>-95.6</v>
      </c>
      <c r="DK20" s="165">
        <v>25.057099999999998</v>
      </c>
      <c r="DL20" s="165">
        <v>55.380200000000002</v>
      </c>
      <c r="DM20" s="165">
        <v>39.934600000000003</v>
      </c>
      <c r="DN20" s="165">
        <v>77.947999999999993</v>
      </c>
      <c r="DO20" s="165">
        <v>0</v>
      </c>
      <c r="DP20" s="165">
        <v>-3.46</v>
      </c>
      <c r="DQ20" s="165">
        <v>55.335000000000001</v>
      </c>
      <c r="DR20" s="165">
        <v>50.757899999999999</v>
      </c>
      <c r="DS20" s="165">
        <v>-24.44</v>
      </c>
      <c r="DT20" s="165">
        <v>-24.48</v>
      </c>
      <c r="DU20" s="165">
        <v>91.59</v>
      </c>
      <c r="DV20" s="165">
        <v>55.47</v>
      </c>
      <c r="DW20" s="165">
        <v>53.436399999999999</v>
      </c>
      <c r="DX20" s="165">
        <v>51.7455</v>
      </c>
      <c r="DY20" s="165">
        <v>-63.505200000000002</v>
      </c>
      <c r="DZ20" s="165">
        <v>-61.136400000000002</v>
      </c>
      <c r="EA20" s="165">
        <v>135.88059999999999</v>
      </c>
      <c r="EB20" s="165">
        <v>92.395700000000005</v>
      </c>
      <c r="EC20" s="165">
        <v>87.310900000000004</v>
      </c>
      <c r="ED20" s="165">
        <v>88.570499999999996</v>
      </c>
      <c r="EE20" s="165">
        <v>99.5642</v>
      </c>
      <c r="EF20" s="165">
        <v>85.224500000000006</v>
      </c>
      <c r="EG20" s="165">
        <v>-25.966999999999999</v>
      </c>
      <c r="EH20" s="165">
        <v>295.63630000000001</v>
      </c>
      <c r="EI20" s="165">
        <v>334.19600000000003</v>
      </c>
      <c r="EJ20" s="164"/>
      <c r="EK20" s="165">
        <v>-36.109499999999997</v>
      </c>
      <c r="EL20" s="165">
        <v>-33.797199999999997</v>
      </c>
      <c r="EM20" s="165">
        <v>-11.227399999999999</v>
      </c>
      <c r="EN20" s="165">
        <v>45.388300000000001</v>
      </c>
      <c r="EO20" s="165">
        <v>42.558900000000001</v>
      </c>
      <c r="EP20" s="165">
        <v>145.97999999999999</v>
      </c>
      <c r="EQ20" s="165">
        <v>-99.424899999999994</v>
      </c>
      <c r="ER20" s="165">
        <v>-100.60290000000001</v>
      </c>
      <c r="ES20" s="165">
        <v>-47.841700000000003</v>
      </c>
      <c r="ET20" s="165">
        <v>14.22</v>
      </c>
      <c r="EU20" s="165">
        <v>-9</v>
      </c>
      <c r="EV20" s="165">
        <v>103.1</v>
      </c>
      <c r="EW20" s="165">
        <v>15.969099999999999</v>
      </c>
      <c r="EX20" s="165">
        <v>22.765499999999999</v>
      </c>
      <c r="EY20" s="165">
        <v>-39.012799999999999</v>
      </c>
      <c r="EZ20" s="165">
        <v>-38.1175</v>
      </c>
      <c r="FA20" s="165">
        <v>12.258800000000001</v>
      </c>
      <c r="FB20" s="165">
        <v>-81.884900000000002</v>
      </c>
      <c r="FC20" s="165">
        <v>50.8536</v>
      </c>
      <c r="FD20" s="165">
        <v>25.226800000000001</v>
      </c>
      <c r="FE20" s="164"/>
      <c r="FF20" s="165">
        <v>24.4299</v>
      </c>
      <c r="FG20" s="165">
        <v>39.478099999999998</v>
      </c>
      <c r="FH20" s="165">
        <v>41.0792</v>
      </c>
      <c r="FI20" s="165">
        <v>39.015799999999999</v>
      </c>
      <c r="FJ20" s="165">
        <v>59.112099999999998</v>
      </c>
      <c r="FK20" s="165">
        <v>58.609699999999997</v>
      </c>
      <c r="FL20" s="165">
        <v>-116.5496</v>
      </c>
      <c r="FM20" s="165">
        <v>66.203599999999994</v>
      </c>
      <c r="FN20" s="165">
        <v>65.810199999999995</v>
      </c>
      <c r="FO20" s="165">
        <v>-106.5348</v>
      </c>
      <c r="FP20" s="165">
        <v>-97.389499999999998</v>
      </c>
      <c r="FQ20" s="165">
        <v>-21.4438</v>
      </c>
      <c r="FR20" s="165">
        <v>-13.12</v>
      </c>
      <c r="FS20" s="165">
        <v>12.972</v>
      </c>
      <c r="FT20" s="165">
        <v>0.84499999999999997</v>
      </c>
      <c r="FU20" s="165">
        <v>-9.11</v>
      </c>
      <c r="FV20" s="165">
        <v>11.11</v>
      </c>
      <c r="FW20" s="165">
        <v>-18.6738</v>
      </c>
      <c r="FX20" s="164"/>
      <c r="FY20" s="164"/>
      <c r="FZ20" s="165">
        <v>0.307</v>
      </c>
      <c r="GA20" s="164"/>
      <c r="GB20" s="165">
        <v>45.91</v>
      </c>
      <c r="GC20" s="165">
        <v>100.7058</v>
      </c>
      <c r="GD20" s="165">
        <v>104.7062</v>
      </c>
      <c r="GE20" s="165">
        <v>11.49</v>
      </c>
      <c r="GF20" s="165">
        <v>84.764099999999999</v>
      </c>
      <c r="GG20" s="165">
        <v>16.399999999999999</v>
      </c>
      <c r="GH20" s="165">
        <v>-18.715399999999999</v>
      </c>
      <c r="GI20" s="165">
        <v>2.6857000000000002</v>
      </c>
      <c r="GJ20" s="165">
        <v>3.024</v>
      </c>
      <c r="GK20" s="165">
        <v>1.3104</v>
      </c>
      <c r="GL20" s="164"/>
      <c r="GM20" s="164"/>
      <c r="GN20" s="166">
        <v>-15.7156</v>
      </c>
      <c r="GO20" s="165">
        <v>-26.7394</v>
      </c>
      <c r="GP20" s="165">
        <v>14.259399999999999</v>
      </c>
      <c r="GQ20" s="165">
        <v>28.254799999999999</v>
      </c>
      <c r="GR20" s="165">
        <v>59.649900000000002</v>
      </c>
      <c r="GS20" s="165">
        <v>62.711100000000002</v>
      </c>
      <c r="GT20" s="165">
        <v>-160.9255</v>
      </c>
      <c r="GU20" s="165">
        <v>-16.432099999999998</v>
      </c>
      <c r="GV20" s="165">
        <v>35.750999999999998</v>
      </c>
      <c r="GW20" s="165">
        <v>-30.047899999999998</v>
      </c>
      <c r="GX20" s="165">
        <v>12.2659</v>
      </c>
      <c r="GY20" s="165">
        <v>5.1673999999999998</v>
      </c>
      <c r="GZ20" s="165">
        <v>4.7568000000000001</v>
      </c>
      <c r="HA20" s="166">
        <v>13.662050000000001</v>
      </c>
      <c r="HB20" s="165">
        <v>141.78380000000001</v>
      </c>
      <c r="HC20" s="165">
        <v>140.773</v>
      </c>
      <c r="HD20" s="165">
        <v>280.8</v>
      </c>
      <c r="HE20" s="165">
        <v>-277.86180000000002</v>
      </c>
      <c r="HF20" s="165">
        <v>-589.99080000000004</v>
      </c>
      <c r="HG20" s="165">
        <v>596.50049999999999</v>
      </c>
      <c r="HH20" s="165">
        <v>589.95939999999996</v>
      </c>
      <c r="HI20" s="165">
        <v>-135.53899999999999</v>
      </c>
      <c r="HJ20" s="165">
        <v>-134.42160000000001</v>
      </c>
      <c r="HK20" s="165">
        <v>-68.601900000000001</v>
      </c>
      <c r="HL20" s="165">
        <v>-63.8309</v>
      </c>
      <c r="HM20" s="165">
        <v>79.1036</v>
      </c>
      <c r="HN20" s="165">
        <v>79.499499999999998</v>
      </c>
      <c r="HO20" s="165">
        <v>-108.7948</v>
      </c>
      <c r="HP20" s="165">
        <v>-109.6092</v>
      </c>
      <c r="HQ20" s="165">
        <v>36.1813</v>
      </c>
      <c r="HR20" s="165">
        <v>35.225499999999997</v>
      </c>
      <c r="HS20" s="165">
        <v>-47.0304</v>
      </c>
      <c r="HT20" s="165">
        <v>-46.975499999999997</v>
      </c>
      <c r="HU20" s="165">
        <v>103.42</v>
      </c>
      <c r="HV20" s="165">
        <v>104.36</v>
      </c>
      <c r="HW20" s="165">
        <v>8.6999999999999993</v>
      </c>
      <c r="HX20" s="165">
        <v>9.6</v>
      </c>
      <c r="HY20" s="165">
        <v>21.842199999999998</v>
      </c>
      <c r="HZ20" s="165">
        <v>37.36</v>
      </c>
      <c r="IA20" s="165">
        <v>-338.93389999999999</v>
      </c>
      <c r="IB20" s="165">
        <v>106.762</v>
      </c>
      <c r="IC20" s="165">
        <v>106.55629999999999</v>
      </c>
      <c r="ID20" s="165">
        <v>13.9</v>
      </c>
      <c r="IE20" s="165">
        <v>-46.6</v>
      </c>
      <c r="IF20" s="165">
        <v>-33.5</v>
      </c>
      <c r="IG20" s="165">
        <v>-35</v>
      </c>
      <c r="IH20" s="165">
        <v>1.4420999999999999</v>
      </c>
      <c r="II20" s="165">
        <v>1.1326000000000001</v>
      </c>
      <c r="IJ20" s="165">
        <v>-576.68550000000005</v>
      </c>
      <c r="IK20" s="165">
        <v>-305.61669999999998</v>
      </c>
      <c r="IL20" s="165">
        <v>391.75779999999997</v>
      </c>
      <c r="IM20" s="165">
        <v>322.20760000000001</v>
      </c>
      <c r="IN20" s="165">
        <v>-63.405700000000003</v>
      </c>
      <c r="IO20" s="165">
        <v>-313.27260000000001</v>
      </c>
      <c r="IP20" s="165">
        <v>310.495</v>
      </c>
      <c r="IQ20" s="165">
        <v>-142.8415</v>
      </c>
      <c r="IR20" s="165">
        <v>-199.58430000000001</v>
      </c>
      <c r="IS20" s="165">
        <v>-304.92129999999997</v>
      </c>
      <c r="IT20" s="165">
        <v>88.146000000000001</v>
      </c>
      <c r="IU20" s="165">
        <v>89.000399999999999</v>
      </c>
      <c r="IV20" s="165">
        <v>139.86070000000001</v>
      </c>
      <c r="IW20" s="165">
        <v>-375.01499999999999</v>
      </c>
      <c r="IX20" s="165">
        <v>204.65119999999999</v>
      </c>
      <c r="IY20" s="165">
        <v>-174.15219999999999</v>
      </c>
      <c r="IZ20" s="165">
        <v>171.33510000000001</v>
      </c>
      <c r="JA20" s="165">
        <v>-10.202299999999999</v>
      </c>
      <c r="JB20" s="165">
        <v>27.082000000000001</v>
      </c>
      <c r="JC20" s="165">
        <v>7.2</v>
      </c>
      <c r="JD20" s="165">
        <v>7.8730000000000002</v>
      </c>
      <c r="JE20" s="165">
        <v>7.8689999999999998</v>
      </c>
      <c r="JF20" s="165">
        <v>-6.56</v>
      </c>
      <c r="JG20" s="165">
        <v>-16.32</v>
      </c>
      <c r="JH20" s="164"/>
      <c r="JI20" s="165">
        <v>17.113</v>
      </c>
      <c r="JJ20" s="165">
        <v>-30.498200000000001</v>
      </c>
      <c r="JK20" s="165">
        <v>-47.081699999999998</v>
      </c>
      <c r="JL20" s="165">
        <v>32.200000000000003</v>
      </c>
      <c r="JM20" s="165">
        <v>53.161999999999999</v>
      </c>
      <c r="JN20" s="165">
        <v>52.305</v>
      </c>
      <c r="JO20" s="164"/>
      <c r="JP20" s="164"/>
      <c r="JQ20" s="165">
        <v>51.489100000000001</v>
      </c>
      <c r="JR20" s="165">
        <v>51.235500000000002</v>
      </c>
      <c r="JS20" s="165">
        <v>52.038600000000002</v>
      </c>
      <c r="JT20" s="164"/>
      <c r="JU20" s="165">
        <v>47.2</v>
      </c>
      <c r="JV20" s="165">
        <v>23.586600000000001</v>
      </c>
      <c r="JW20" s="165">
        <v>5.31</v>
      </c>
      <c r="JX20" s="164"/>
      <c r="JY20" s="165">
        <v>-61.3812</v>
      </c>
      <c r="JZ20" s="165">
        <v>83.040599999999998</v>
      </c>
      <c r="KA20" s="165">
        <v>69.901399999999995</v>
      </c>
      <c r="KB20" s="165">
        <v>-60.450699999999998</v>
      </c>
      <c r="KC20" s="165">
        <v>-82.410700000000006</v>
      </c>
      <c r="KD20" s="165">
        <v>62.1631</v>
      </c>
      <c r="KE20" s="165">
        <v>19.4773</v>
      </c>
      <c r="KF20" s="165">
        <v>-58.6</v>
      </c>
      <c r="KG20" s="165">
        <v>58.8</v>
      </c>
      <c r="KH20" s="165">
        <v>2.1476999999999999</v>
      </c>
      <c r="KI20" s="165">
        <v>166.30840000000001</v>
      </c>
    </row>
    <row r="21" spans="1:295" ht="18" customHeight="1" x14ac:dyDescent="0.3">
      <c r="A21" s="160" t="s">
        <v>66</v>
      </c>
      <c r="B21" s="160" t="s">
        <v>803</v>
      </c>
      <c r="C21" s="164"/>
      <c r="D21" s="165">
        <v>13.7934</v>
      </c>
      <c r="E21" s="165">
        <v>-20.619900000000001</v>
      </c>
      <c r="F21" s="165">
        <v>-37.0852</v>
      </c>
      <c r="G21" s="165">
        <v>20.07</v>
      </c>
      <c r="H21" s="164"/>
      <c r="I21" s="165">
        <v>36.322200000000002</v>
      </c>
      <c r="J21" s="165">
        <v>-60.746899999999997</v>
      </c>
      <c r="K21" s="165">
        <v>46.681399999999996</v>
      </c>
      <c r="L21" s="165">
        <v>23.715299999999999</v>
      </c>
      <c r="M21" s="165">
        <v>23.127400000000002</v>
      </c>
      <c r="N21" s="165">
        <v>-42.18</v>
      </c>
      <c r="O21" s="165">
        <v>-23.504000000000001</v>
      </c>
      <c r="P21" s="165">
        <v>17.600000000000001</v>
      </c>
      <c r="Q21" s="165">
        <v>10.763999999999999</v>
      </c>
      <c r="R21" s="165">
        <v>-17.600000000000001</v>
      </c>
      <c r="S21" s="165">
        <v>13.7279</v>
      </c>
      <c r="T21" s="165">
        <v>25.365200000000002</v>
      </c>
      <c r="U21" s="165">
        <v>10.2944</v>
      </c>
      <c r="V21" s="165">
        <v>10.3405</v>
      </c>
      <c r="W21" s="165">
        <v>17.291399999999999</v>
      </c>
      <c r="X21" s="165">
        <v>17.4053</v>
      </c>
      <c r="Y21" s="165">
        <v>5.4386999999999999</v>
      </c>
      <c r="Z21" s="165">
        <v>8.1338000000000008</v>
      </c>
      <c r="AA21" s="164"/>
      <c r="AB21" s="164"/>
      <c r="AC21" s="165">
        <v>-75.75</v>
      </c>
      <c r="AD21" s="165">
        <v>-75.81</v>
      </c>
      <c r="AE21" s="164"/>
      <c r="AF21" s="165">
        <v>42.18</v>
      </c>
      <c r="AG21" s="165">
        <v>22</v>
      </c>
      <c r="AH21" s="165">
        <v>26.792000000000002</v>
      </c>
      <c r="AI21" s="165">
        <v>0.27400000000000002</v>
      </c>
      <c r="AJ21" s="166">
        <v>-54.76</v>
      </c>
      <c r="AK21" s="165">
        <v>-54.92</v>
      </c>
      <c r="AL21" s="165">
        <v>-85.54</v>
      </c>
      <c r="AM21" s="165">
        <v>54.96</v>
      </c>
      <c r="AN21" s="165">
        <v>55.71</v>
      </c>
      <c r="AO21" s="165">
        <v>12.4716</v>
      </c>
      <c r="AP21" s="165">
        <v>0.9577</v>
      </c>
      <c r="AQ21" s="165">
        <v>51.680999999999997</v>
      </c>
      <c r="AR21" s="165">
        <v>53.753999999999998</v>
      </c>
      <c r="AS21" s="165">
        <v>49.4557</v>
      </c>
      <c r="AT21" s="165">
        <v>-38.249000000000002</v>
      </c>
      <c r="AU21" s="165">
        <v>-37.876100000000001</v>
      </c>
      <c r="AV21" s="165">
        <v>10.232200000000001</v>
      </c>
      <c r="AW21" s="165">
        <v>9.8523999999999994</v>
      </c>
      <c r="AX21" s="165">
        <v>70.069299999999998</v>
      </c>
      <c r="AY21" s="165">
        <v>71.608900000000006</v>
      </c>
      <c r="AZ21" s="165">
        <v>-33.062800000000003</v>
      </c>
      <c r="BA21" s="165">
        <v>-35.212400000000002</v>
      </c>
      <c r="BB21" s="165">
        <v>-337.86660000000001</v>
      </c>
      <c r="BC21" s="165">
        <v>27.446100000000001</v>
      </c>
      <c r="BD21" s="165">
        <v>-13.6</v>
      </c>
      <c r="BE21" s="165">
        <v>-13.5</v>
      </c>
      <c r="BF21" s="165">
        <v>44.593499999999999</v>
      </c>
      <c r="BG21" s="165">
        <v>44.114800000000002</v>
      </c>
      <c r="BH21" s="165">
        <v>-3.9211</v>
      </c>
      <c r="BI21" s="164"/>
      <c r="BJ21" s="165">
        <v>-36.453699999999998</v>
      </c>
      <c r="BK21" s="165">
        <v>1.7803</v>
      </c>
      <c r="BL21" s="164"/>
      <c r="BM21" s="165">
        <v>1.9466000000000001</v>
      </c>
      <c r="BN21" s="165">
        <v>396.40480000000002</v>
      </c>
      <c r="BO21" s="165">
        <v>66.164100000000005</v>
      </c>
      <c r="BP21" s="165">
        <v>66.042000000000002</v>
      </c>
      <c r="BQ21" s="165">
        <v>-291.31400000000002</v>
      </c>
      <c r="BR21" s="165">
        <v>401.92880000000002</v>
      </c>
      <c r="BS21" s="164"/>
      <c r="BT21" s="165">
        <v>-53.7256</v>
      </c>
      <c r="BU21" s="165">
        <v>57.472999999999999</v>
      </c>
      <c r="BV21" s="165">
        <v>66.493799999999993</v>
      </c>
      <c r="BW21" s="165">
        <v>22.53</v>
      </c>
      <c r="BX21" s="165">
        <v>19.5</v>
      </c>
      <c r="BY21" s="165">
        <v>48.86</v>
      </c>
      <c r="BZ21" s="165">
        <v>63.81</v>
      </c>
      <c r="CA21" s="165">
        <v>-67.2423</v>
      </c>
      <c r="CB21" s="165">
        <v>-66.170599999999993</v>
      </c>
      <c r="CC21" s="165">
        <v>131.5898</v>
      </c>
      <c r="CD21" s="165">
        <v>132.54089999999999</v>
      </c>
      <c r="CE21" s="165">
        <v>-4.0922999999999998</v>
      </c>
      <c r="CF21" s="165">
        <v>-11.914999999999999</v>
      </c>
      <c r="CG21" s="165">
        <v>-11.835100000000001</v>
      </c>
      <c r="CH21" s="165">
        <v>-6.5635000000000003</v>
      </c>
      <c r="CI21" s="165">
        <v>-68.182000000000002</v>
      </c>
      <c r="CJ21" s="164"/>
      <c r="CK21" s="164"/>
      <c r="CL21" s="164"/>
      <c r="CM21" s="165">
        <v>136.1</v>
      </c>
      <c r="CN21" s="165">
        <v>-13.73</v>
      </c>
      <c r="CO21" s="165">
        <v>46.2864</v>
      </c>
      <c r="CP21" s="165">
        <v>45.8748</v>
      </c>
      <c r="CQ21" s="165">
        <v>45.433300000000003</v>
      </c>
      <c r="CR21" s="165">
        <v>-59.364699999999999</v>
      </c>
      <c r="CS21" s="165">
        <v>-58.870600000000003</v>
      </c>
      <c r="CT21" s="165">
        <v>30.825600000000001</v>
      </c>
      <c r="CU21" s="165">
        <v>-8.6344999999999992</v>
      </c>
      <c r="CV21" s="165">
        <v>32.010800000000003</v>
      </c>
      <c r="CW21" s="165">
        <v>11.423500000000001</v>
      </c>
      <c r="CX21" s="165">
        <v>61.55</v>
      </c>
      <c r="CY21" s="165">
        <v>40.54</v>
      </c>
      <c r="CZ21" s="165">
        <v>36.804200000000002</v>
      </c>
      <c r="DA21" s="165">
        <v>34.867899999999999</v>
      </c>
      <c r="DB21" s="165">
        <v>-19.8</v>
      </c>
      <c r="DC21" s="164"/>
      <c r="DD21" s="165">
        <v>68.618399999999994</v>
      </c>
      <c r="DE21" s="165">
        <v>68.064400000000006</v>
      </c>
      <c r="DF21" s="165">
        <v>-58.296599999999998</v>
      </c>
      <c r="DG21" s="164"/>
      <c r="DH21" s="165">
        <v>-20.319800000000001</v>
      </c>
      <c r="DI21" s="165">
        <v>-96.5</v>
      </c>
      <c r="DJ21" s="165">
        <v>-96.8</v>
      </c>
      <c r="DK21" s="165">
        <v>24.733000000000001</v>
      </c>
      <c r="DL21" s="165">
        <v>59.774799999999999</v>
      </c>
      <c r="DM21" s="165">
        <v>42.752499999999998</v>
      </c>
      <c r="DN21" s="165">
        <v>84.979200000000006</v>
      </c>
      <c r="DO21" s="165">
        <v>0</v>
      </c>
      <c r="DP21" s="165">
        <v>-3.76</v>
      </c>
      <c r="DQ21" s="165">
        <v>50.281999999999996</v>
      </c>
      <c r="DR21" s="165">
        <v>58.717100000000002</v>
      </c>
      <c r="DS21" s="165">
        <v>-24.45</v>
      </c>
      <c r="DT21" s="165">
        <v>-24.63</v>
      </c>
      <c r="DU21" s="165">
        <v>91.14</v>
      </c>
      <c r="DV21" s="165">
        <v>54.71</v>
      </c>
      <c r="DW21" s="165">
        <v>57.145499999999998</v>
      </c>
      <c r="DX21" s="165">
        <v>55.818199999999997</v>
      </c>
      <c r="DY21" s="165">
        <v>-67.647300000000001</v>
      </c>
      <c r="DZ21" s="165">
        <v>-67.554500000000004</v>
      </c>
      <c r="EA21" s="165">
        <v>135.87370000000001</v>
      </c>
      <c r="EB21" s="165">
        <v>95.868099999999998</v>
      </c>
      <c r="EC21" s="165">
        <v>91.837500000000006</v>
      </c>
      <c r="ED21" s="165">
        <v>93.326400000000007</v>
      </c>
      <c r="EE21" s="165">
        <v>64.162800000000004</v>
      </c>
      <c r="EF21" s="165">
        <v>46.526000000000003</v>
      </c>
      <c r="EG21" s="165">
        <v>-26.193999999999999</v>
      </c>
      <c r="EH21" s="165">
        <v>302.58780000000002</v>
      </c>
      <c r="EI21" s="165">
        <v>272.15230000000003</v>
      </c>
      <c r="EJ21" s="164"/>
      <c r="EK21" s="165">
        <v>-37.975499999999997</v>
      </c>
      <c r="EL21" s="165">
        <v>-35.835700000000003</v>
      </c>
      <c r="EM21" s="165">
        <v>15.433199999999999</v>
      </c>
      <c r="EN21" s="165">
        <v>39.711199999999998</v>
      </c>
      <c r="EO21" s="165">
        <v>37.429099999999998</v>
      </c>
      <c r="EP21" s="165">
        <v>36.911999999999999</v>
      </c>
      <c r="EQ21" s="165">
        <v>-82.402199999999993</v>
      </c>
      <c r="ER21" s="165">
        <v>-83.366299999999995</v>
      </c>
      <c r="ES21" s="165">
        <v>-11.5197</v>
      </c>
      <c r="ET21" s="165">
        <v>0</v>
      </c>
      <c r="EU21" s="165">
        <v>-8.69</v>
      </c>
      <c r="EV21" s="165">
        <v>1</v>
      </c>
      <c r="EW21" s="165">
        <v>13.1021</v>
      </c>
      <c r="EX21" s="165">
        <v>21.1843</v>
      </c>
      <c r="EY21" s="165">
        <v>-38.804699999999997</v>
      </c>
      <c r="EZ21" s="165">
        <v>-37.753</v>
      </c>
      <c r="FA21" s="165">
        <v>10.9064</v>
      </c>
      <c r="FB21" s="165">
        <v>-44.234499999999997</v>
      </c>
      <c r="FC21" s="165">
        <v>15.776899999999999</v>
      </c>
      <c r="FD21" s="165">
        <v>25.318200000000001</v>
      </c>
      <c r="FE21" s="164"/>
      <c r="FF21" s="165">
        <v>24.645700000000001</v>
      </c>
      <c r="FG21" s="165">
        <v>41.635399999999997</v>
      </c>
      <c r="FH21" s="165">
        <v>42.419800000000002</v>
      </c>
      <c r="FI21" s="165">
        <v>40.345599999999997</v>
      </c>
      <c r="FJ21" s="165">
        <v>67.484899999999996</v>
      </c>
      <c r="FK21" s="165">
        <v>66.480199999999996</v>
      </c>
      <c r="FL21" s="165">
        <v>-132.4579</v>
      </c>
      <c r="FM21" s="165">
        <v>71.481700000000004</v>
      </c>
      <c r="FN21" s="165">
        <v>71.201899999999995</v>
      </c>
      <c r="FO21" s="165">
        <v>-106.873</v>
      </c>
      <c r="FP21" s="165">
        <v>-97.524299999999997</v>
      </c>
      <c r="FQ21" s="166">
        <v>-29.639749999999999</v>
      </c>
      <c r="FR21" s="165">
        <v>-17.510000000000002</v>
      </c>
      <c r="FS21" s="165">
        <v>15.967700000000001</v>
      </c>
      <c r="FT21" s="166">
        <v>0.7974</v>
      </c>
      <c r="FU21" s="165">
        <v>-10.39</v>
      </c>
      <c r="FV21" s="165">
        <v>10.29</v>
      </c>
      <c r="FW21" s="165">
        <v>-32.162399999999998</v>
      </c>
      <c r="FX21" s="164"/>
      <c r="FY21" s="165">
        <v>-15.85</v>
      </c>
      <c r="FZ21" s="165">
        <v>0.36499999999999999</v>
      </c>
      <c r="GA21" s="164"/>
      <c r="GB21" s="165">
        <v>38.270000000000003</v>
      </c>
      <c r="GC21" s="165">
        <v>98.891300000000001</v>
      </c>
      <c r="GD21" s="165">
        <v>107.7196</v>
      </c>
      <c r="GE21" s="166">
        <v>11.79</v>
      </c>
      <c r="GF21" s="165">
        <v>80.223699999999994</v>
      </c>
      <c r="GG21" s="165">
        <v>14.6</v>
      </c>
      <c r="GH21" s="165">
        <v>-20.300899999999999</v>
      </c>
      <c r="GI21" s="165">
        <v>2.7696999999999998</v>
      </c>
      <c r="GJ21" s="165">
        <v>3.0569999999999999</v>
      </c>
      <c r="GK21" s="165">
        <v>1.29</v>
      </c>
      <c r="GL21" s="164"/>
      <c r="GM21" s="164"/>
      <c r="GN21" s="165">
        <v>-15.7156</v>
      </c>
      <c r="GO21" s="165">
        <v>-29.1221</v>
      </c>
      <c r="GP21" s="165">
        <v>14.827400000000001</v>
      </c>
      <c r="GQ21" s="165">
        <v>30.188099999999999</v>
      </c>
      <c r="GR21" s="165">
        <v>56.160499999999999</v>
      </c>
      <c r="GS21" s="165">
        <v>57.528300000000002</v>
      </c>
      <c r="GT21" s="165">
        <v>-162.1669</v>
      </c>
      <c r="GU21" s="165">
        <v>-16.9986</v>
      </c>
      <c r="GV21" s="165">
        <v>37.557200000000002</v>
      </c>
      <c r="GW21" s="165">
        <v>-30.8903</v>
      </c>
      <c r="GX21" s="165">
        <v>12.045</v>
      </c>
      <c r="GY21" s="165">
        <v>5.6361999999999997</v>
      </c>
      <c r="GZ21" s="165">
        <v>5.3262999999999998</v>
      </c>
      <c r="HA21" s="165">
        <v>13.3241</v>
      </c>
      <c r="HB21" s="165">
        <v>134.625</v>
      </c>
      <c r="HC21" s="165">
        <v>135.46549999999999</v>
      </c>
      <c r="HD21" s="165">
        <v>280.8</v>
      </c>
      <c r="HE21" s="165">
        <v>-278.86660000000001</v>
      </c>
      <c r="HF21" s="165">
        <v>-581.02390000000003</v>
      </c>
      <c r="HG21" s="165">
        <v>590.87369999999999</v>
      </c>
      <c r="HH21" s="165">
        <v>537.69380000000001</v>
      </c>
      <c r="HI21" s="165">
        <v>-131.16759999999999</v>
      </c>
      <c r="HJ21" s="165">
        <v>-127.93170000000001</v>
      </c>
      <c r="HK21" s="165">
        <v>-62.7697</v>
      </c>
      <c r="HL21" s="165">
        <v>-57.167200000000001</v>
      </c>
      <c r="HM21" s="165">
        <v>78.3155</v>
      </c>
      <c r="HN21" s="165">
        <v>78.345200000000006</v>
      </c>
      <c r="HO21" s="164"/>
      <c r="HP21" s="164"/>
      <c r="HQ21" s="165">
        <v>26.710899999999999</v>
      </c>
      <c r="HR21" s="165">
        <v>26.546099999999999</v>
      </c>
      <c r="HS21" s="165">
        <v>-43.501100000000001</v>
      </c>
      <c r="HT21" s="165">
        <v>-43.458599999999997</v>
      </c>
      <c r="HU21" s="165">
        <v>96.48</v>
      </c>
      <c r="HV21" s="165">
        <v>94.64</v>
      </c>
      <c r="HW21" s="165">
        <v>11.6</v>
      </c>
      <c r="HX21" s="165">
        <v>11</v>
      </c>
      <c r="HY21" s="165">
        <v>21.534600000000001</v>
      </c>
      <c r="HZ21" s="165">
        <v>20</v>
      </c>
      <c r="IA21" s="165">
        <v>-331.83580000000001</v>
      </c>
      <c r="IB21" s="165">
        <v>94.432699999999997</v>
      </c>
      <c r="IC21" s="165">
        <v>94.225399999999993</v>
      </c>
      <c r="ID21" s="165">
        <v>13.9</v>
      </c>
      <c r="IE21" s="165">
        <v>-39.9</v>
      </c>
      <c r="IF21" s="165">
        <v>-25</v>
      </c>
      <c r="IG21" s="165">
        <v>-26.1</v>
      </c>
      <c r="IH21" s="165">
        <v>1.2949999999999999</v>
      </c>
      <c r="II21" s="165">
        <v>1.1951000000000001</v>
      </c>
      <c r="IJ21" s="165">
        <v>-521.25379999999996</v>
      </c>
      <c r="IK21" s="165">
        <v>-245.0615</v>
      </c>
      <c r="IL21" s="165">
        <v>342.90170000000001</v>
      </c>
      <c r="IM21" s="165">
        <v>286.69630000000001</v>
      </c>
      <c r="IN21" s="165">
        <v>-51.320900000000002</v>
      </c>
      <c r="IO21" s="165">
        <v>-275.03960000000001</v>
      </c>
      <c r="IP21" s="165">
        <v>277.1669</v>
      </c>
      <c r="IQ21" s="165">
        <v>-116.86960000000001</v>
      </c>
      <c r="IR21" s="165">
        <v>-164.0069</v>
      </c>
      <c r="IS21" s="165">
        <v>-272.39839999999998</v>
      </c>
      <c r="IT21" s="165">
        <v>96.790300000000002</v>
      </c>
      <c r="IU21" s="165">
        <v>94.249099999999999</v>
      </c>
      <c r="IV21" s="165">
        <v>121.447</v>
      </c>
      <c r="IW21" s="165">
        <v>-334.39960000000002</v>
      </c>
      <c r="IX21" s="165">
        <v>167.3914</v>
      </c>
      <c r="IY21" s="165">
        <v>-169.88730000000001</v>
      </c>
      <c r="IZ21" s="165">
        <v>166.51939999999999</v>
      </c>
      <c r="JA21" s="165">
        <v>-8.4636999999999993</v>
      </c>
      <c r="JB21" s="165">
        <v>24.55</v>
      </c>
      <c r="JC21" s="165">
        <v>7.76</v>
      </c>
      <c r="JD21" s="165">
        <v>7.7889999999999997</v>
      </c>
      <c r="JE21" s="165">
        <v>7.702</v>
      </c>
      <c r="JF21" s="165">
        <v>-7.92</v>
      </c>
      <c r="JG21" s="165">
        <v>-14.56</v>
      </c>
      <c r="JH21" s="164"/>
      <c r="JI21" s="165">
        <v>14.973699999999999</v>
      </c>
      <c r="JJ21" s="165">
        <v>-25.841200000000001</v>
      </c>
      <c r="JK21" s="165">
        <v>-47.051200000000001</v>
      </c>
      <c r="JL21" s="165">
        <v>29.9</v>
      </c>
      <c r="JM21" s="165">
        <v>55.186</v>
      </c>
      <c r="JN21" s="165">
        <v>52.155000000000001</v>
      </c>
      <c r="JO21" s="164"/>
      <c r="JP21" s="164"/>
      <c r="JQ21" s="165">
        <v>52.528500000000001</v>
      </c>
      <c r="JR21" s="165">
        <v>50.627699999999997</v>
      </c>
      <c r="JS21" s="165">
        <v>53.852200000000003</v>
      </c>
      <c r="JT21" s="164"/>
      <c r="JU21" s="165">
        <v>39.200000000000003</v>
      </c>
      <c r="JV21" s="165">
        <v>22.216699999999999</v>
      </c>
      <c r="JW21" s="165">
        <v>5.67</v>
      </c>
      <c r="JX21" s="164"/>
      <c r="JY21" s="165">
        <v>-53.987000000000002</v>
      </c>
      <c r="JZ21" s="165">
        <v>79.532700000000006</v>
      </c>
      <c r="KA21" s="165">
        <v>64.599599999999995</v>
      </c>
      <c r="KB21" s="165">
        <v>-53.372700000000002</v>
      </c>
      <c r="KC21" s="165">
        <v>-77.912599999999998</v>
      </c>
      <c r="KD21" s="165">
        <v>55.651000000000003</v>
      </c>
      <c r="KE21" s="165">
        <v>21.9071</v>
      </c>
      <c r="KF21" s="165">
        <v>-50.8</v>
      </c>
      <c r="KG21" s="165">
        <v>50.8</v>
      </c>
      <c r="KH21" s="165">
        <v>-49.005899999999997</v>
      </c>
      <c r="KI21" s="165">
        <v>209.3297</v>
      </c>
    </row>
    <row r="22" spans="1:295" ht="18" customHeight="1" x14ac:dyDescent="0.3">
      <c r="A22" s="160" t="s">
        <v>66</v>
      </c>
      <c r="B22" s="160" t="s">
        <v>804</v>
      </c>
      <c r="C22" s="164"/>
      <c r="D22" s="165">
        <v>13.775399999999999</v>
      </c>
      <c r="E22" s="166">
        <v>-20.761399999999998</v>
      </c>
      <c r="F22" s="165">
        <v>-37.8718</v>
      </c>
      <c r="G22" s="165">
        <v>18.088899999999999</v>
      </c>
      <c r="H22" s="164"/>
      <c r="I22" s="165">
        <v>36.444499999999998</v>
      </c>
      <c r="J22" s="165">
        <v>-56.243600000000001</v>
      </c>
      <c r="K22" s="165">
        <v>42.460999999999999</v>
      </c>
      <c r="L22" s="165">
        <v>21.609300000000001</v>
      </c>
      <c r="M22" s="165">
        <v>21.232600000000001</v>
      </c>
      <c r="N22" s="165">
        <v>-39.96</v>
      </c>
      <c r="O22" s="165">
        <v>-26.692</v>
      </c>
      <c r="P22" s="165">
        <v>19.8</v>
      </c>
      <c r="Q22" s="165">
        <v>11.592000000000001</v>
      </c>
      <c r="R22" s="165">
        <v>-19.8</v>
      </c>
      <c r="S22" s="165">
        <v>12.8695</v>
      </c>
      <c r="T22" s="165">
        <v>23.012599999999999</v>
      </c>
      <c r="U22" s="165">
        <v>10.4514</v>
      </c>
      <c r="V22" s="165">
        <v>10.5396</v>
      </c>
      <c r="W22" s="165">
        <v>17.380500000000001</v>
      </c>
      <c r="X22" s="165">
        <v>17.232500000000002</v>
      </c>
      <c r="Y22" s="165">
        <v>5.7375999999999996</v>
      </c>
      <c r="Z22" s="165">
        <v>7.8371000000000004</v>
      </c>
      <c r="AA22" s="164"/>
      <c r="AB22" s="164"/>
      <c r="AC22" s="165">
        <v>-75.010000000000005</v>
      </c>
      <c r="AD22" s="165">
        <v>-74.84</v>
      </c>
      <c r="AE22" s="164"/>
      <c r="AF22" s="165">
        <v>39.96</v>
      </c>
      <c r="AG22" s="165">
        <v>24.2</v>
      </c>
      <c r="AH22" s="165">
        <v>22.701000000000001</v>
      </c>
      <c r="AI22" s="165">
        <v>0.25800000000000001</v>
      </c>
      <c r="AJ22" s="166">
        <v>-54</v>
      </c>
      <c r="AK22" s="165">
        <v>-54</v>
      </c>
      <c r="AL22" s="165">
        <v>-84.07</v>
      </c>
      <c r="AM22" s="165">
        <v>54.2</v>
      </c>
      <c r="AN22" s="165">
        <v>54.58</v>
      </c>
      <c r="AO22" s="165">
        <v>12.9169</v>
      </c>
      <c r="AP22" s="165">
        <v>0.85680000000000001</v>
      </c>
      <c r="AQ22" s="165">
        <v>54.174599999999998</v>
      </c>
      <c r="AR22" s="165">
        <v>56.1952</v>
      </c>
      <c r="AS22" s="165">
        <v>46.491900000000001</v>
      </c>
      <c r="AT22" s="165">
        <v>-38.857500000000002</v>
      </c>
      <c r="AU22" s="165">
        <v>-38.956299999999999</v>
      </c>
      <c r="AV22" s="165">
        <v>10.851599999999999</v>
      </c>
      <c r="AW22" s="165">
        <v>10.072699999999999</v>
      </c>
      <c r="AX22" s="165">
        <v>69.468599999999995</v>
      </c>
      <c r="AY22" s="165">
        <v>71.442700000000002</v>
      </c>
      <c r="AZ22" s="165">
        <v>-33.3508</v>
      </c>
      <c r="BA22" s="165">
        <v>-36.845799999999997</v>
      </c>
      <c r="BB22" s="165">
        <v>-325.73779999999999</v>
      </c>
      <c r="BC22" s="165">
        <v>27.486799999999999</v>
      </c>
      <c r="BD22" s="165">
        <v>-13.6</v>
      </c>
      <c r="BE22" s="165">
        <v>-13.6</v>
      </c>
      <c r="BF22" s="165">
        <v>45.299399999999999</v>
      </c>
      <c r="BG22" s="165">
        <v>43.983400000000003</v>
      </c>
      <c r="BH22" s="165">
        <v>-3.9582999999999999</v>
      </c>
      <c r="BI22" s="164"/>
      <c r="BJ22" s="165">
        <v>-37.022599999999997</v>
      </c>
      <c r="BK22" s="165">
        <v>2.9916999999999998</v>
      </c>
      <c r="BL22" s="164"/>
      <c r="BM22" s="165">
        <v>2.5108999999999999</v>
      </c>
      <c r="BN22" s="165">
        <v>377.14760000000001</v>
      </c>
      <c r="BO22" s="165">
        <v>97.933899999999994</v>
      </c>
      <c r="BP22" s="165">
        <v>98.025400000000005</v>
      </c>
      <c r="BQ22" s="165">
        <v>-301.96769999999998</v>
      </c>
      <c r="BR22" s="165">
        <v>442.7645</v>
      </c>
      <c r="BS22" s="164"/>
      <c r="BT22" s="165">
        <v>-51.819899999999997</v>
      </c>
      <c r="BU22" s="165">
        <v>55.283099999999997</v>
      </c>
      <c r="BV22" s="165">
        <v>69.767099999999999</v>
      </c>
      <c r="BW22" s="165">
        <v>21.17</v>
      </c>
      <c r="BX22" s="165">
        <v>18.489999999999998</v>
      </c>
      <c r="BY22" s="165">
        <v>48.9</v>
      </c>
      <c r="BZ22" s="165">
        <v>62.52</v>
      </c>
      <c r="CA22" s="165">
        <v>-80.771900000000002</v>
      </c>
      <c r="CB22" s="165">
        <v>-80.236099999999993</v>
      </c>
      <c r="CC22" s="165">
        <v>145.8997</v>
      </c>
      <c r="CD22" s="165">
        <v>147.5078</v>
      </c>
      <c r="CE22" s="165">
        <v>-4.7869000000000002</v>
      </c>
      <c r="CF22" s="165">
        <v>-26.8687</v>
      </c>
      <c r="CG22" s="165">
        <v>-27.694199999999999</v>
      </c>
      <c r="CH22" s="165">
        <v>-5.6517999999999997</v>
      </c>
      <c r="CI22" s="165">
        <v>-62.654899999999998</v>
      </c>
      <c r="CJ22" s="164"/>
      <c r="CK22" s="164"/>
      <c r="CL22" s="164"/>
      <c r="CM22" s="165">
        <v>123.3</v>
      </c>
      <c r="CN22" s="165">
        <v>-14.16</v>
      </c>
      <c r="CO22" s="165">
        <v>41.081499999999998</v>
      </c>
      <c r="CP22" s="165">
        <v>40.944000000000003</v>
      </c>
      <c r="CQ22" s="165">
        <v>40.748899999999999</v>
      </c>
      <c r="CR22" s="165">
        <v>-20.6313</v>
      </c>
      <c r="CS22" s="165">
        <v>-20.4587</v>
      </c>
      <c r="CT22" s="165">
        <v>13.8698</v>
      </c>
      <c r="CU22" s="165">
        <v>-30.632000000000001</v>
      </c>
      <c r="CV22" s="165">
        <v>14.4109</v>
      </c>
      <c r="CW22" s="165">
        <v>11.461600000000001</v>
      </c>
      <c r="CX22" s="165">
        <v>64.12</v>
      </c>
      <c r="CY22" s="165">
        <v>41.06</v>
      </c>
      <c r="CZ22" s="165">
        <v>39.1479</v>
      </c>
      <c r="DA22" s="165">
        <v>37.504600000000003</v>
      </c>
      <c r="DB22" s="165">
        <v>-20.59</v>
      </c>
      <c r="DC22" s="164"/>
      <c r="DD22" s="165">
        <v>63.533700000000003</v>
      </c>
      <c r="DE22" s="165">
        <v>62.349299999999999</v>
      </c>
      <c r="DF22" s="165">
        <v>-35.368299999999998</v>
      </c>
      <c r="DG22" s="164"/>
      <c r="DH22" s="165">
        <v>-21.1114</v>
      </c>
      <c r="DI22" s="165">
        <v>-115.1</v>
      </c>
      <c r="DJ22" s="165">
        <v>-114.4</v>
      </c>
      <c r="DK22" s="165">
        <v>25.304300000000001</v>
      </c>
      <c r="DL22" s="165">
        <v>67.684899999999999</v>
      </c>
      <c r="DM22" s="165">
        <v>44.631100000000004</v>
      </c>
      <c r="DN22" s="165">
        <v>95.5261</v>
      </c>
      <c r="DO22" s="165">
        <v>0</v>
      </c>
      <c r="DP22" s="165">
        <v>-3.3</v>
      </c>
      <c r="DQ22" s="165">
        <v>49.259</v>
      </c>
      <c r="DR22" s="165">
        <v>33.321899999999999</v>
      </c>
      <c r="DS22" s="165">
        <v>-24.48</v>
      </c>
      <c r="DT22" s="165">
        <v>-24.47</v>
      </c>
      <c r="DU22" s="165">
        <v>95.33</v>
      </c>
      <c r="DV22" s="165">
        <v>58.45</v>
      </c>
      <c r="DW22" s="165">
        <v>32.909100000000002</v>
      </c>
      <c r="DX22" s="165">
        <v>32.818199999999997</v>
      </c>
      <c r="DY22" s="165">
        <v>-88.626400000000004</v>
      </c>
      <c r="DZ22" s="165">
        <v>-85.490899999999996</v>
      </c>
      <c r="EA22" s="165">
        <v>120.9522</v>
      </c>
      <c r="EB22" s="165">
        <v>80.383799999999994</v>
      </c>
      <c r="EC22" s="165">
        <v>77.497200000000007</v>
      </c>
      <c r="ED22" s="165">
        <v>79.838200000000001</v>
      </c>
      <c r="EE22" s="165">
        <v>65.868799999999993</v>
      </c>
      <c r="EF22" s="165">
        <v>44.317999999999998</v>
      </c>
      <c r="EG22" s="165">
        <v>-25.04</v>
      </c>
      <c r="EH22" s="165">
        <v>315.47800000000001</v>
      </c>
      <c r="EI22" s="165">
        <v>154.11019999999999</v>
      </c>
      <c r="EJ22" s="164"/>
      <c r="EK22" s="165">
        <v>-38.659399999999998</v>
      </c>
      <c r="EL22" s="165">
        <v>-36.847099999999998</v>
      </c>
      <c r="EM22" s="165">
        <v>12.326700000000001</v>
      </c>
      <c r="EN22" s="165">
        <v>11.9084</v>
      </c>
      <c r="EO22" s="165">
        <v>10.9612</v>
      </c>
      <c r="EP22" s="165">
        <v>149.05199999999999</v>
      </c>
      <c r="EQ22" s="165">
        <v>-102.1917</v>
      </c>
      <c r="ER22" s="165">
        <v>-103.3237</v>
      </c>
      <c r="ES22" s="165">
        <v>-15.910600000000001</v>
      </c>
      <c r="ET22" s="165">
        <v>16.350000000000001</v>
      </c>
      <c r="EU22" s="165">
        <v>-10.43</v>
      </c>
      <c r="EV22" s="165">
        <v>87.4</v>
      </c>
      <c r="EW22" s="165">
        <v>13.0884</v>
      </c>
      <c r="EX22" s="165">
        <v>-27.600300000000001</v>
      </c>
      <c r="EY22" s="165">
        <v>-38.075499999999998</v>
      </c>
      <c r="EZ22" s="165">
        <v>-37.505200000000002</v>
      </c>
      <c r="FA22" s="165">
        <v>8.2789999999999999</v>
      </c>
      <c r="FB22" s="165">
        <v>-50.514600000000002</v>
      </c>
      <c r="FC22" s="165">
        <v>26.2849</v>
      </c>
      <c r="FD22" s="165">
        <v>25.4117</v>
      </c>
      <c r="FE22" s="164"/>
      <c r="FF22" s="165">
        <v>24.907399999999999</v>
      </c>
      <c r="FG22" s="165">
        <v>40.194600000000001</v>
      </c>
      <c r="FH22" s="165">
        <v>40.229199999999999</v>
      </c>
      <c r="FI22" s="165">
        <v>38.636200000000002</v>
      </c>
      <c r="FJ22" s="165">
        <v>81.048900000000003</v>
      </c>
      <c r="FK22" s="165">
        <v>81.551199999999994</v>
      </c>
      <c r="FL22" s="165">
        <v>-144.51480000000001</v>
      </c>
      <c r="FM22" s="165">
        <v>91.865799999999993</v>
      </c>
      <c r="FN22" s="165">
        <v>89.969099999999997</v>
      </c>
      <c r="FO22" s="165">
        <v>-112.44840000000001</v>
      </c>
      <c r="FP22" s="165">
        <v>-99.995400000000004</v>
      </c>
      <c r="FQ22" s="165">
        <v>-37.835700000000003</v>
      </c>
      <c r="FR22" s="165">
        <v>-19.34</v>
      </c>
      <c r="FS22" s="165">
        <v>16.2728</v>
      </c>
      <c r="FT22" s="165">
        <v>0.74980000000000002</v>
      </c>
      <c r="FU22" s="166">
        <v>-10.335000000000001</v>
      </c>
      <c r="FV22" s="165">
        <v>9.67</v>
      </c>
      <c r="FW22" s="165">
        <v>-41.494900000000001</v>
      </c>
      <c r="FX22" s="165">
        <v>8.2218999999999998</v>
      </c>
      <c r="FY22" s="165">
        <v>-15.65</v>
      </c>
      <c r="FZ22" s="165">
        <v>0.245</v>
      </c>
      <c r="GA22" s="164"/>
      <c r="GB22" s="165">
        <v>33.44</v>
      </c>
      <c r="GC22" s="165">
        <v>101.3468</v>
      </c>
      <c r="GD22" s="165">
        <v>115.14660000000001</v>
      </c>
      <c r="GE22" s="165">
        <v>12.09</v>
      </c>
      <c r="GF22" s="165">
        <v>78.689700000000002</v>
      </c>
      <c r="GG22" s="165">
        <v>15.4</v>
      </c>
      <c r="GH22" s="165">
        <v>-20.786200000000001</v>
      </c>
      <c r="GI22" s="165">
        <v>2.8237000000000001</v>
      </c>
      <c r="GJ22" s="165">
        <v>3.1703999999999999</v>
      </c>
      <c r="GK22" s="165">
        <v>1.3346</v>
      </c>
      <c r="GL22" s="164"/>
      <c r="GM22" s="164"/>
      <c r="GN22" s="165">
        <v>-14.986000000000001</v>
      </c>
      <c r="GO22" s="165">
        <v>-30.7668</v>
      </c>
      <c r="GP22" s="165">
        <v>15.076000000000001</v>
      </c>
      <c r="GQ22" s="165">
        <v>31.6614</v>
      </c>
      <c r="GR22" s="165">
        <v>57.633899999999997</v>
      </c>
      <c r="GS22" s="165">
        <v>58.110900000000001</v>
      </c>
      <c r="GT22" s="165">
        <v>-162.20779999999999</v>
      </c>
      <c r="GU22" s="165">
        <v>-17.8551</v>
      </c>
      <c r="GV22" s="165">
        <v>37.129600000000003</v>
      </c>
      <c r="GW22" s="165">
        <v>-33.410299999999999</v>
      </c>
      <c r="GX22" s="165">
        <v>11.7995</v>
      </c>
      <c r="GY22" s="165">
        <v>6.6517999999999997</v>
      </c>
      <c r="GZ22" s="165">
        <v>6.3718000000000004</v>
      </c>
      <c r="HA22" s="165">
        <v>12.8536</v>
      </c>
      <c r="HB22" s="165">
        <v>104.8492</v>
      </c>
      <c r="HC22" s="165">
        <v>106.71169999999999</v>
      </c>
      <c r="HD22" s="165">
        <v>281.2</v>
      </c>
      <c r="HE22" s="165">
        <v>-279.92079999999999</v>
      </c>
      <c r="HF22" s="165">
        <v>-566.56330000000003</v>
      </c>
      <c r="HG22" s="165">
        <v>576.06039999999996</v>
      </c>
      <c r="HH22" s="165">
        <v>426.435</v>
      </c>
      <c r="HI22" s="165">
        <v>-103.4385</v>
      </c>
      <c r="HJ22" s="165">
        <v>-100.032</v>
      </c>
      <c r="HK22" s="165">
        <v>-65.737099999999998</v>
      </c>
      <c r="HL22" s="165">
        <v>-60.353400000000001</v>
      </c>
      <c r="HM22" s="165">
        <v>81.670699999999997</v>
      </c>
      <c r="HN22" s="165">
        <v>81.933199999999999</v>
      </c>
      <c r="HO22" s="165">
        <v>-86.694900000000004</v>
      </c>
      <c r="HP22" s="165">
        <v>-88.764499999999998</v>
      </c>
      <c r="HQ22" s="165">
        <v>17.262499999999999</v>
      </c>
      <c r="HR22" s="165">
        <v>16.636299999999999</v>
      </c>
      <c r="HS22" s="165">
        <v>-32.688299999999998</v>
      </c>
      <c r="HT22" s="165">
        <v>-32.338799999999999</v>
      </c>
      <c r="HU22" s="165">
        <v>70.39</v>
      </c>
      <c r="HV22" s="165">
        <v>70.39</v>
      </c>
      <c r="HW22" s="165">
        <v>8.5</v>
      </c>
      <c r="HX22" s="165">
        <v>8.1999999999999993</v>
      </c>
      <c r="HY22" s="166">
        <v>21.380800000000001</v>
      </c>
      <c r="HZ22" s="165">
        <v>-5.28</v>
      </c>
      <c r="IA22" s="165">
        <v>-322.83580000000001</v>
      </c>
      <c r="IB22" s="165">
        <v>79.055300000000003</v>
      </c>
      <c r="IC22" s="165">
        <v>77.053899999999999</v>
      </c>
      <c r="ID22" s="165">
        <v>12.2</v>
      </c>
      <c r="IE22" s="165">
        <v>-36.5</v>
      </c>
      <c r="IF22" s="165">
        <v>-15.6</v>
      </c>
      <c r="IG22" s="165">
        <v>-16.3</v>
      </c>
      <c r="IH22" s="164"/>
      <c r="II22" s="164"/>
      <c r="IJ22" s="165">
        <v>-417.233</v>
      </c>
      <c r="IK22" s="165">
        <v>-124.2889</v>
      </c>
      <c r="IL22" s="165">
        <v>206.53829999999999</v>
      </c>
      <c r="IM22" s="165">
        <v>165.8929</v>
      </c>
      <c r="IN22" s="165">
        <v>-67.431799999999996</v>
      </c>
      <c r="IO22" s="165">
        <v>-155.23939999999999</v>
      </c>
      <c r="IP22" s="165">
        <v>153.7063</v>
      </c>
      <c r="IQ22" s="165">
        <v>-116.4426</v>
      </c>
      <c r="IR22" s="165">
        <v>-77.809299999999993</v>
      </c>
      <c r="IS22" s="165">
        <v>-147.577</v>
      </c>
      <c r="IT22" s="165">
        <v>123.6015</v>
      </c>
      <c r="IU22" s="165">
        <v>122.5912</v>
      </c>
      <c r="IV22" s="165">
        <v>113.2576</v>
      </c>
      <c r="IW22" s="165">
        <v>-193.53460000000001</v>
      </c>
      <c r="IX22" s="165">
        <v>78.026200000000003</v>
      </c>
      <c r="IY22" s="165">
        <v>-114.62139999999999</v>
      </c>
      <c r="IZ22" s="165">
        <v>115.377</v>
      </c>
      <c r="JA22" s="165">
        <v>-9.4662000000000006</v>
      </c>
      <c r="JB22" s="165">
        <v>21.213999999999999</v>
      </c>
      <c r="JC22" s="165">
        <v>9.92</v>
      </c>
      <c r="JD22" s="165">
        <v>7.3570000000000002</v>
      </c>
      <c r="JE22" s="165">
        <v>7.45</v>
      </c>
      <c r="JF22" s="165">
        <v>-10</v>
      </c>
      <c r="JG22" s="165">
        <v>-13.2</v>
      </c>
      <c r="JH22" s="164"/>
      <c r="JI22" s="165">
        <v>14.122199999999999</v>
      </c>
      <c r="JJ22" s="165">
        <v>-21.239000000000001</v>
      </c>
      <c r="JK22" s="165">
        <v>-46.816200000000002</v>
      </c>
      <c r="JL22" s="165">
        <v>26.8</v>
      </c>
      <c r="JM22" s="165">
        <v>50.966000000000001</v>
      </c>
      <c r="JN22" s="165">
        <v>50.628999999999998</v>
      </c>
      <c r="JO22" s="164"/>
      <c r="JP22" s="164"/>
      <c r="JQ22" s="165">
        <v>52.904600000000002</v>
      </c>
      <c r="JR22" s="165">
        <v>52.042299999999997</v>
      </c>
      <c r="JS22" s="165">
        <v>52.872300000000003</v>
      </c>
      <c r="JT22" s="164"/>
      <c r="JU22" s="165">
        <v>37.200000000000003</v>
      </c>
      <c r="JV22" s="165">
        <v>22.0548</v>
      </c>
      <c r="JW22" s="165">
        <v>6.01</v>
      </c>
      <c r="JX22" s="164"/>
      <c r="JY22" s="165">
        <v>-56.308900000000001</v>
      </c>
      <c r="JZ22" s="165">
        <v>83.324299999999994</v>
      </c>
      <c r="KA22" s="165">
        <v>67.467399999999998</v>
      </c>
      <c r="KB22" s="165">
        <v>-56.663600000000002</v>
      </c>
      <c r="KC22" s="165">
        <v>-80.824799999999996</v>
      </c>
      <c r="KD22" s="165">
        <v>59.667400000000001</v>
      </c>
      <c r="KE22" s="165">
        <v>22.0961</v>
      </c>
      <c r="KF22" s="165">
        <v>-48.7</v>
      </c>
      <c r="KG22" s="165">
        <v>48.8</v>
      </c>
      <c r="KH22" s="165">
        <v>-140.2372</v>
      </c>
      <c r="KI22" s="165">
        <v>294.95460000000003</v>
      </c>
    </row>
    <row r="23" spans="1:295" ht="18" customHeight="1" x14ac:dyDescent="0.3">
      <c r="A23" s="160" t="s">
        <v>66</v>
      </c>
      <c r="B23" s="160" t="s">
        <v>805</v>
      </c>
      <c r="C23" s="164"/>
      <c r="D23" s="165">
        <v>14.216200000000001</v>
      </c>
      <c r="E23" s="165">
        <v>-20.902899999999999</v>
      </c>
      <c r="F23" s="165">
        <v>-37.2378</v>
      </c>
      <c r="G23" s="165">
        <v>20.0867</v>
      </c>
      <c r="H23" s="164"/>
      <c r="I23" s="165">
        <v>39.420900000000003</v>
      </c>
      <c r="J23" s="165">
        <v>-62.462000000000003</v>
      </c>
      <c r="K23" s="165">
        <v>47.589799999999997</v>
      </c>
      <c r="L23" s="165">
        <v>24.107299999999999</v>
      </c>
      <c r="M23" s="165">
        <v>23.6904</v>
      </c>
      <c r="N23" s="165">
        <v>-44.4</v>
      </c>
      <c r="O23" s="165">
        <v>-31.501000000000001</v>
      </c>
      <c r="P23" s="165">
        <v>24.2</v>
      </c>
      <c r="Q23" s="165">
        <v>13.247999999999999</v>
      </c>
      <c r="R23" s="165">
        <v>-24.2</v>
      </c>
      <c r="S23" s="165">
        <v>13.515000000000001</v>
      </c>
      <c r="T23" s="165">
        <v>26.697399999999998</v>
      </c>
      <c r="U23" s="165">
        <v>9.4641999999999999</v>
      </c>
      <c r="V23" s="165">
        <v>9.6434999999999995</v>
      </c>
      <c r="W23" s="165">
        <v>16.146999999999998</v>
      </c>
      <c r="X23" s="165">
        <v>17.250699999999998</v>
      </c>
      <c r="Y23" s="165">
        <v>5.4980000000000002</v>
      </c>
      <c r="Z23" s="165">
        <v>7.9279999999999999</v>
      </c>
      <c r="AA23" s="164"/>
      <c r="AB23" s="164"/>
      <c r="AC23" s="165">
        <v>-76.540000000000006</v>
      </c>
      <c r="AD23" s="165">
        <v>-77.06</v>
      </c>
      <c r="AE23" s="164"/>
      <c r="AF23" s="165">
        <v>44.4</v>
      </c>
      <c r="AG23" s="165">
        <v>30.8</v>
      </c>
      <c r="AH23" s="165">
        <v>17.539000000000001</v>
      </c>
      <c r="AI23" s="165">
        <v>0.23</v>
      </c>
      <c r="AJ23" s="166">
        <v>-54.69</v>
      </c>
      <c r="AK23" s="165">
        <v>-53.91</v>
      </c>
      <c r="AL23" s="165">
        <v>-85.22</v>
      </c>
      <c r="AM23" s="165">
        <v>54.89</v>
      </c>
      <c r="AN23" s="165">
        <v>55.33</v>
      </c>
      <c r="AO23" s="165">
        <v>14.2174</v>
      </c>
      <c r="AP23" s="165">
        <v>0.37819999999999998</v>
      </c>
      <c r="AQ23" s="165">
        <v>55.305799999999998</v>
      </c>
      <c r="AR23" s="165">
        <v>57.129399999999997</v>
      </c>
      <c r="AS23" s="165">
        <v>48.4208</v>
      </c>
      <c r="AT23" s="165">
        <v>-38.205399999999997</v>
      </c>
      <c r="AU23" s="165">
        <v>-38.409999999999997</v>
      </c>
      <c r="AV23" s="165">
        <v>7.3052000000000001</v>
      </c>
      <c r="AW23" s="165">
        <v>6.8532000000000002</v>
      </c>
      <c r="AX23" s="165">
        <v>71.986800000000002</v>
      </c>
      <c r="AY23" s="165">
        <v>73.336399999999998</v>
      </c>
      <c r="AZ23" s="165">
        <v>-35.369700000000002</v>
      </c>
      <c r="BA23" s="165">
        <v>-38.1554</v>
      </c>
      <c r="BB23" s="165">
        <v>-344.37810000000002</v>
      </c>
      <c r="BC23" s="165">
        <v>29.303799999999999</v>
      </c>
      <c r="BD23" s="165">
        <v>-14.6</v>
      </c>
      <c r="BE23" s="165">
        <v>-14.5</v>
      </c>
      <c r="BF23" s="165">
        <v>44.384</v>
      </c>
      <c r="BG23" s="165">
        <v>43.350999999999999</v>
      </c>
      <c r="BH23" s="165">
        <v>-4.2346000000000004</v>
      </c>
      <c r="BI23" s="164"/>
      <c r="BJ23" s="165">
        <v>-38.5182</v>
      </c>
      <c r="BK23" s="165">
        <v>4.0624000000000002</v>
      </c>
      <c r="BL23" s="164"/>
      <c r="BM23" s="165">
        <v>2.8681999999999999</v>
      </c>
      <c r="BN23" s="165">
        <v>389.0804</v>
      </c>
      <c r="BO23" s="165">
        <v>117.09950000000001</v>
      </c>
      <c r="BP23" s="165">
        <v>117.6793</v>
      </c>
      <c r="BQ23" s="165">
        <v>-327.7106</v>
      </c>
      <c r="BR23" s="165">
        <v>484.03449999999998</v>
      </c>
      <c r="BS23" s="164"/>
      <c r="BT23" s="165">
        <v>-52.191899999999997</v>
      </c>
      <c r="BU23" s="165">
        <v>53.907400000000003</v>
      </c>
      <c r="BV23" s="165">
        <v>77.141900000000007</v>
      </c>
      <c r="BW23" s="165">
        <v>22.86</v>
      </c>
      <c r="BX23" s="165">
        <v>21.35</v>
      </c>
      <c r="BY23" s="165">
        <v>52.69</v>
      </c>
      <c r="BZ23" s="165">
        <v>66.150000000000006</v>
      </c>
      <c r="CA23" s="165">
        <v>-85.460400000000007</v>
      </c>
      <c r="CB23" s="165">
        <v>-83.317099999999996</v>
      </c>
      <c r="CC23" s="165">
        <v>147.84870000000001</v>
      </c>
      <c r="CD23" s="165">
        <v>147.98689999999999</v>
      </c>
      <c r="CE23" s="165">
        <v>-7.9330999999999996</v>
      </c>
      <c r="CF23" s="165">
        <v>-30.552099999999999</v>
      </c>
      <c r="CG23" s="165">
        <v>-30.459</v>
      </c>
      <c r="CH23" s="165">
        <v>-2.3714</v>
      </c>
      <c r="CI23" s="165">
        <v>-65.034400000000005</v>
      </c>
      <c r="CJ23" s="164"/>
      <c r="CK23" s="164"/>
      <c r="CL23" s="164"/>
      <c r="CM23" s="165">
        <v>130.6</v>
      </c>
      <c r="CN23" s="165">
        <v>-14.97</v>
      </c>
      <c r="CO23" s="165">
        <v>41.677900000000001</v>
      </c>
      <c r="CP23" s="165">
        <v>41.837800000000001</v>
      </c>
      <c r="CQ23" s="165">
        <v>41.111499999999999</v>
      </c>
      <c r="CR23" s="165">
        <v>-15.698399999999999</v>
      </c>
      <c r="CS23" s="165">
        <v>-15.8117</v>
      </c>
      <c r="CT23" s="165">
        <v>16.677800000000001</v>
      </c>
      <c r="CU23" s="165">
        <v>-39.7714</v>
      </c>
      <c r="CV23" s="165">
        <v>16.943200000000001</v>
      </c>
      <c r="CW23" s="165">
        <v>11.548500000000001</v>
      </c>
      <c r="CX23" s="165">
        <v>73.959999999999994</v>
      </c>
      <c r="CY23" s="165">
        <v>44.6</v>
      </c>
      <c r="CZ23" s="165">
        <v>43.366700000000002</v>
      </c>
      <c r="DA23" s="165">
        <v>41.020200000000003</v>
      </c>
      <c r="DB23" s="165">
        <v>-21.76</v>
      </c>
      <c r="DC23" s="164"/>
      <c r="DD23" s="165">
        <v>65.333600000000004</v>
      </c>
      <c r="DE23" s="165">
        <v>64.874799999999993</v>
      </c>
      <c r="DF23" s="165">
        <v>-34.1128</v>
      </c>
      <c r="DG23" s="164"/>
      <c r="DH23" s="165">
        <v>-22.372199999999999</v>
      </c>
      <c r="DI23" s="165">
        <v>-121</v>
      </c>
      <c r="DJ23" s="165">
        <v>-123</v>
      </c>
      <c r="DK23" s="165">
        <v>25.925000000000001</v>
      </c>
      <c r="DL23" s="165">
        <v>78.524799999999999</v>
      </c>
      <c r="DM23" s="165">
        <v>51.675699999999999</v>
      </c>
      <c r="DN23" s="165">
        <v>110.76049999999999</v>
      </c>
      <c r="DO23" s="165">
        <v>0</v>
      </c>
      <c r="DP23" s="165">
        <v>-4.49</v>
      </c>
      <c r="DQ23" s="165">
        <v>51.351500000000001</v>
      </c>
      <c r="DR23" s="165">
        <v>35.762</v>
      </c>
      <c r="DS23" s="165">
        <v>-24.48</v>
      </c>
      <c r="DT23" s="165">
        <v>-24.76</v>
      </c>
      <c r="DU23" s="165">
        <v>96.13</v>
      </c>
      <c r="DV23" s="165">
        <v>61.8</v>
      </c>
      <c r="DW23" s="165">
        <v>36.672699999999999</v>
      </c>
      <c r="DX23" s="165">
        <v>35.145499999999998</v>
      </c>
      <c r="DY23" s="165">
        <v>-91.685199999999995</v>
      </c>
      <c r="DZ23" s="165">
        <v>-89.718199999999996</v>
      </c>
      <c r="EA23" s="165">
        <v>135.0652</v>
      </c>
      <c r="EB23" s="165">
        <v>90.317499999999995</v>
      </c>
      <c r="EC23" s="165">
        <v>87.695999999999998</v>
      </c>
      <c r="ED23" s="165">
        <v>88.337900000000005</v>
      </c>
      <c r="EE23" s="165">
        <v>60.239699999999999</v>
      </c>
      <c r="EF23" s="165">
        <v>41.8033</v>
      </c>
      <c r="EG23" s="165">
        <v>-26.143999999999998</v>
      </c>
      <c r="EH23" s="165">
        <v>337.12389999999999</v>
      </c>
      <c r="EI23" s="165">
        <v>71.528999999999996</v>
      </c>
      <c r="EJ23" s="164"/>
      <c r="EK23" s="165">
        <v>-40.402000000000001</v>
      </c>
      <c r="EL23" s="165">
        <v>-37.5946</v>
      </c>
      <c r="EM23" s="165">
        <v>18.029199999999999</v>
      </c>
      <c r="EN23" s="165">
        <v>3.3361000000000001</v>
      </c>
      <c r="EO23" s="165">
        <v>1.6459999999999999</v>
      </c>
      <c r="EP23" s="165">
        <v>126</v>
      </c>
      <c r="EQ23" s="165">
        <v>-97.522000000000006</v>
      </c>
      <c r="ER23" s="165">
        <v>-100.54430000000001</v>
      </c>
      <c r="ES23" s="165">
        <v>-6.3615000000000004</v>
      </c>
      <c r="ET23" s="165">
        <v>0</v>
      </c>
      <c r="EU23" s="165">
        <v>-12.35</v>
      </c>
      <c r="EV23" s="165">
        <v>86.9</v>
      </c>
      <c r="EW23" s="165">
        <v>14.195</v>
      </c>
      <c r="EX23" s="165">
        <v>-52.735799999999998</v>
      </c>
      <c r="EY23" s="165">
        <v>-39.1511</v>
      </c>
      <c r="EZ23" s="165">
        <v>-38.372900000000001</v>
      </c>
      <c r="FA23" s="165">
        <v>9.5745000000000005</v>
      </c>
      <c r="FB23" s="165">
        <v>-40.583199999999998</v>
      </c>
      <c r="FC23" s="165">
        <v>11.3218</v>
      </c>
      <c r="FD23" s="165">
        <v>25.856100000000001</v>
      </c>
      <c r="FE23" s="164"/>
      <c r="FF23" s="165">
        <v>24.803799999999999</v>
      </c>
      <c r="FG23" s="165">
        <v>39.270099999999999</v>
      </c>
      <c r="FH23" s="165">
        <v>40.2303</v>
      </c>
      <c r="FI23" s="165">
        <v>39.135100000000001</v>
      </c>
      <c r="FJ23" s="165">
        <v>84.397999999999996</v>
      </c>
      <c r="FK23" s="165">
        <v>83.895600000000002</v>
      </c>
      <c r="FL23" s="165">
        <v>-133.79759999999999</v>
      </c>
      <c r="FM23" s="165">
        <v>94.895899999999997</v>
      </c>
      <c r="FN23" s="165">
        <v>94.309100000000001</v>
      </c>
      <c r="FO23" s="165">
        <v>-108.67870000000001</v>
      </c>
      <c r="FP23" s="165">
        <v>-95.869100000000003</v>
      </c>
      <c r="FQ23" s="165">
        <v>-40.033000000000001</v>
      </c>
      <c r="FR23" s="165">
        <v>-19.68</v>
      </c>
      <c r="FS23" s="165">
        <v>15.967700000000001</v>
      </c>
      <c r="FT23" s="165">
        <v>0.80600000000000005</v>
      </c>
      <c r="FU23" s="165">
        <v>-10.28</v>
      </c>
      <c r="FV23" s="165">
        <v>9.35</v>
      </c>
      <c r="FW23" s="165">
        <v>-37.721200000000003</v>
      </c>
      <c r="FX23" s="164"/>
      <c r="FY23" s="164"/>
      <c r="FZ23" s="165">
        <v>0.27300000000000002</v>
      </c>
      <c r="GA23" s="164"/>
      <c r="GB23" s="165">
        <v>35.43</v>
      </c>
      <c r="GC23" s="165">
        <v>96.595299999999995</v>
      </c>
      <c r="GD23" s="165">
        <v>109.52889999999999</v>
      </c>
      <c r="GE23" s="165">
        <v>12.45</v>
      </c>
      <c r="GF23" s="165">
        <v>81.437600000000003</v>
      </c>
      <c r="GG23" s="165">
        <v>14.7</v>
      </c>
      <c r="GH23" s="165">
        <v>-22.793700000000001</v>
      </c>
      <c r="GI23" s="165">
        <v>2.8502000000000001</v>
      </c>
      <c r="GJ23" s="165">
        <v>3.1173999999999999</v>
      </c>
      <c r="GK23" s="165">
        <v>1.4636</v>
      </c>
      <c r="GL23" s="164"/>
      <c r="GM23" s="164"/>
      <c r="GN23" s="165">
        <v>-14.9537</v>
      </c>
      <c r="GO23" s="165">
        <v>-33.490200000000002</v>
      </c>
      <c r="GP23" s="165">
        <v>16.589700000000001</v>
      </c>
      <c r="GQ23" s="165">
        <v>34.999600000000001</v>
      </c>
      <c r="GR23" s="165">
        <v>59.813200000000002</v>
      </c>
      <c r="GS23" s="165">
        <v>60.759900000000002</v>
      </c>
      <c r="GT23" s="165">
        <v>-165.17</v>
      </c>
      <c r="GU23" s="165">
        <v>-21.0151</v>
      </c>
      <c r="GV23" s="165">
        <v>38.681899999999999</v>
      </c>
      <c r="GW23" s="165">
        <v>-39.680700000000002</v>
      </c>
      <c r="GX23" s="166">
        <v>11.452299999999999</v>
      </c>
      <c r="GY23" s="165">
        <v>7.9214000000000002</v>
      </c>
      <c r="GZ23" s="165">
        <v>7.6058000000000003</v>
      </c>
      <c r="HA23" s="166">
        <v>12.463749999999999</v>
      </c>
      <c r="HB23" s="165">
        <v>86.701700000000002</v>
      </c>
      <c r="HC23" s="165">
        <v>88.666600000000003</v>
      </c>
      <c r="HD23" s="165">
        <v>282</v>
      </c>
      <c r="HE23" s="165">
        <v>-278.67570000000001</v>
      </c>
      <c r="HF23" s="165">
        <v>-541.73770000000002</v>
      </c>
      <c r="HG23" s="165">
        <v>546.84190000000001</v>
      </c>
      <c r="HH23" s="165">
        <v>344.80509999999998</v>
      </c>
      <c r="HI23" s="165">
        <v>-85.343999999999994</v>
      </c>
      <c r="HJ23" s="165">
        <v>-84.41</v>
      </c>
      <c r="HK23" s="165">
        <v>-65.418300000000002</v>
      </c>
      <c r="HL23" s="165">
        <v>-58.846499999999999</v>
      </c>
      <c r="HM23" s="165">
        <v>82.991100000000003</v>
      </c>
      <c r="HN23" s="165">
        <v>82.072599999999994</v>
      </c>
      <c r="HO23" s="165">
        <v>-64.356300000000005</v>
      </c>
      <c r="HP23" s="165">
        <v>-68.181899999999999</v>
      </c>
      <c r="HQ23" s="165">
        <v>10.8794</v>
      </c>
      <c r="HR23" s="165">
        <v>10.6706</v>
      </c>
      <c r="HS23" s="165">
        <v>-25.872499999999999</v>
      </c>
      <c r="HT23" s="165">
        <v>-26.677299999999999</v>
      </c>
      <c r="HU23" s="165">
        <v>49.76</v>
      </c>
      <c r="HV23" s="165">
        <v>49.28</v>
      </c>
      <c r="HW23" s="165">
        <v>10.9</v>
      </c>
      <c r="HX23" s="165">
        <v>11.8</v>
      </c>
      <c r="HY23" s="165">
        <v>21.227</v>
      </c>
      <c r="HZ23" s="165">
        <v>-22</v>
      </c>
      <c r="IA23" s="165">
        <v>-323.28269999999998</v>
      </c>
      <c r="IB23" s="165">
        <v>72.4024</v>
      </c>
      <c r="IC23" s="165">
        <v>71.461799999999997</v>
      </c>
      <c r="ID23" s="165">
        <v>15.1</v>
      </c>
      <c r="IE23" s="165">
        <v>-33.6</v>
      </c>
      <c r="IF23" s="165">
        <v>-9.6</v>
      </c>
      <c r="IG23" s="165">
        <v>-9.1</v>
      </c>
      <c r="IH23" s="165">
        <v>1.2729999999999999</v>
      </c>
      <c r="II23" s="165">
        <v>1.1903999999999999</v>
      </c>
      <c r="IJ23" s="165">
        <v>-330.8211</v>
      </c>
      <c r="IK23" s="165">
        <v>-41.546100000000003</v>
      </c>
      <c r="IL23" s="165">
        <v>120.3244</v>
      </c>
      <c r="IM23" s="165">
        <v>92.242800000000003</v>
      </c>
      <c r="IN23" s="165">
        <v>-61.145800000000001</v>
      </c>
      <c r="IO23" s="165">
        <v>-89.85</v>
      </c>
      <c r="IP23" s="165">
        <v>78.020099999999999</v>
      </c>
      <c r="IQ23" s="165">
        <v>-122.7321</v>
      </c>
      <c r="IR23" s="165">
        <v>-20.109300000000001</v>
      </c>
      <c r="IS23" s="165">
        <v>-80.661600000000007</v>
      </c>
      <c r="IT23" s="165">
        <v>146.77209999999999</v>
      </c>
      <c r="IU23" s="165">
        <v>146.2175</v>
      </c>
      <c r="IV23" s="165">
        <v>122.5579</v>
      </c>
      <c r="IW23" s="165">
        <v>-112.40089999999999</v>
      </c>
      <c r="IX23" s="165">
        <v>22.8155</v>
      </c>
      <c r="IY23" s="165">
        <v>-88.184899999999999</v>
      </c>
      <c r="IZ23" s="165">
        <v>85.080299999999994</v>
      </c>
      <c r="JA23" s="165">
        <v>-8.2248000000000001</v>
      </c>
      <c r="JB23" s="165">
        <v>17.574999999999999</v>
      </c>
      <c r="JC23" s="165">
        <v>11.36</v>
      </c>
      <c r="JD23" s="165">
        <v>7.3280000000000003</v>
      </c>
      <c r="JE23" s="165">
        <v>7.4139999999999997</v>
      </c>
      <c r="JF23" s="165">
        <v>-11.52</v>
      </c>
      <c r="JG23" s="165">
        <v>-11.04</v>
      </c>
      <c r="JH23" s="164"/>
      <c r="JI23" s="165">
        <v>12.071400000000001</v>
      </c>
      <c r="JJ23" s="165">
        <v>-16.9024</v>
      </c>
      <c r="JK23" s="165">
        <v>-47.872100000000003</v>
      </c>
      <c r="JL23" s="165">
        <v>24.9</v>
      </c>
      <c r="JM23" s="165">
        <v>49.781999999999996</v>
      </c>
      <c r="JN23" s="165">
        <v>52.075000000000003</v>
      </c>
      <c r="JO23" s="164"/>
      <c r="JP23" s="164"/>
      <c r="JQ23" s="165">
        <v>53.322899999999997</v>
      </c>
      <c r="JR23" s="165">
        <v>52.83</v>
      </c>
      <c r="JS23" s="165">
        <v>55.375300000000003</v>
      </c>
      <c r="JT23" s="164"/>
      <c r="JU23" s="165">
        <v>33.6</v>
      </c>
      <c r="JV23" s="165">
        <v>21.352499999999999</v>
      </c>
      <c r="JW23" s="165">
        <v>6.38</v>
      </c>
      <c r="JX23" s="164"/>
      <c r="JY23" s="165">
        <v>-57.676499999999997</v>
      </c>
      <c r="JZ23" s="165">
        <v>82.937399999999997</v>
      </c>
      <c r="KA23" s="165">
        <v>65.794399999999996</v>
      </c>
      <c r="KB23" s="165">
        <v>-56.490699999999997</v>
      </c>
      <c r="KC23" s="165">
        <v>-80.861500000000007</v>
      </c>
      <c r="KD23" s="165">
        <v>57.425899999999999</v>
      </c>
      <c r="KE23" s="165">
        <v>23.520399999999999</v>
      </c>
      <c r="KF23" s="165">
        <v>-43.7</v>
      </c>
      <c r="KG23" s="165">
        <v>44</v>
      </c>
      <c r="KH23" s="165">
        <v>-198.09129999999999</v>
      </c>
      <c r="KI23" s="165">
        <v>344.9674</v>
      </c>
    </row>
    <row r="24" spans="1:295" ht="18" customHeight="1" x14ac:dyDescent="0.3">
      <c r="A24" s="160" t="s">
        <v>66</v>
      </c>
      <c r="B24" s="160" t="s">
        <v>806</v>
      </c>
      <c r="C24" s="167"/>
      <c r="D24" s="168">
        <v>14.7628</v>
      </c>
      <c r="E24" s="168">
        <v>-21.462599999999998</v>
      </c>
      <c r="F24" s="168">
        <v>-37.258600000000001</v>
      </c>
      <c r="G24" s="168">
        <v>21.069500000000001</v>
      </c>
      <c r="H24" s="167"/>
      <c r="I24" s="168">
        <v>40.921700000000001</v>
      </c>
      <c r="J24" s="168">
        <v>-65.761399999999995</v>
      </c>
      <c r="K24" s="168">
        <v>49.444299999999998</v>
      </c>
      <c r="L24" s="168">
        <v>25.263200000000001</v>
      </c>
      <c r="M24" s="168">
        <v>24.7361</v>
      </c>
      <c r="N24" s="168">
        <v>-35.520000000000003</v>
      </c>
      <c r="O24" s="168">
        <v>-48.697000000000003</v>
      </c>
      <c r="P24" s="168">
        <v>41.8</v>
      </c>
      <c r="Q24" s="168">
        <v>14.076000000000001</v>
      </c>
      <c r="R24" s="168">
        <v>-41.8</v>
      </c>
      <c r="S24" s="168">
        <v>12.282299999999999</v>
      </c>
      <c r="T24" s="168">
        <v>27.421800000000001</v>
      </c>
      <c r="U24" s="168">
        <v>10.333</v>
      </c>
      <c r="V24" s="168">
        <v>10.645899999999999</v>
      </c>
      <c r="W24" s="168">
        <v>17.5318</v>
      </c>
      <c r="X24" s="168">
        <v>17.3003</v>
      </c>
      <c r="Y24" s="168">
        <v>5.6688000000000001</v>
      </c>
      <c r="Z24" s="168">
        <v>8.4050999999999991</v>
      </c>
      <c r="AA24" s="167"/>
      <c r="AB24" s="167"/>
      <c r="AC24" s="168">
        <v>-79.44</v>
      </c>
      <c r="AD24" s="168">
        <v>-78.84</v>
      </c>
      <c r="AE24" s="167"/>
      <c r="AF24" s="168">
        <v>35.520000000000003</v>
      </c>
      <c r="AG24" s="168">
        <v>46.2</v>
      </c>
      <c r="AH24" s="168">
        <v>17.75</v>
      </c>
      <c r="AI24" s="168">
        <v>0.22800000000000001</v>
      </c>
      <c r="AJ24" s="169">
        <v>-56.6</v>
      </c>
      <c r="AK24" s="168">
        <v>-56.6</v>
      </c>
      <c r="AL24" s="168">
        <v>-84.46</v>
      </c>
      <c r="AM24" s="168">
        <v>56.8</v>
      </c>
      <c r="AN24" s="168">
        <v>56.98</v>
      </c>
      <c r="AO24" s="168">
        <v>14.7918</v>
      </c>
      <c r="AP24" s="168">
        <v>-0.18590000000000001</v>
      </c>
      <c r="AQ24" s="168">
        <v>58.345700000000001</v>
      </c>
      <c r="AR24" s="168">
        <v>60.867199999999997</v>
      </c>
      <c r="AS24" s="168">
        <v>48.676299999999998</v>
      </c>
      <c r="AT24" s="168">
        <v>-40.154699999999998</v>
      </c>
      <c r="AU24" s="168">
        <v>-40.112099999999998</v>
      </c>
      <c r="AV24" s="168">
        <v>8.5467999999999993</v>
      </c>
      <c r="AW24" s="168">
        <v>8.2894000000000005</v>
      </c>
      <c r="AX24" s="168">
        <v>73.330500000000001</v>
      </c>
      <c r="AY24" s="168">
        <v>75.278199999999998</v>
      </c>
      <c r="AZ24" s="168">
        <v>-31.257899999999999</v>
      </c>
      <c r="BA24" s="168">
        <v>-34.435400000000001</v>
      </c>
      <c r="BB24" s="168">
        <v>-361.62799999999999</v>
      </c>
      <c r="BC24" s="168">
        <v>27.339099999999998</v>
      </c>
      <c r="BD24" s="168">
        <v>-13.6</v>
      </c>
      <c r="BE24" s="168">
        <v>-13.7</v>
      </c>
      <c r="BF24" s="168">
        <v>45.498800000000003</v>
      </c>
      <c r="BG24" s="168">
        <v>44.907299999999999</v>
      </c>
      <c r="BH24" s="168">
        <v>-4.8361999999999998</v>
      </c>
      <c r="BI24" s="167"/>
      <c r="BJ24" s="168">
        <v>-39.091799999999999</v>
      </c>
      <c r="BK24" s="168">
        <v>4.4344999999999999</v>
      </c>
      <c r="BL24" s="167"/>
      <c r="BM24" s="168">
        <v>3.3096000000000001</v>
      </c>
      <c r="BN24" s="168">
        <v>402.08120000000002</v>
      </c>
      <c r="BO24" s="168">
        <v>118.839</v>
      </c>
      <c r="BP24" s="168">
        <v>120.1819</v>
      </c>
      <c r="BQ24" s="168">
        <v>-333.34269999999998</v>
      </c>
      <c r="BR24" s="168">
        <v>509.19529999999997</v>
      </c>
      <c r="BS24" s="167"/>
      <c r="BT24" s="168">
        <v>-33.337200000000003</v>
      </c>
      <c r="BU24" s="168">
        <v>35.3748</v>
      </c>
      <c r="BV24" s="168">
        <v>82.251499999999993</v>
      </c>
      <c r="BW24" s="168">
        <v>24.9</v>
      </c>
      <c r="BX24" s="168">
        <v>23.87</v>
      </c>
      <c r="BY24" s="168">
        <v>57.39</v>
      </c>
      <c r="BZ24" s="168">
        <v>71.33</v>
      </c>
      <c r="CA24" s="168">
        <v>-90.416899999999998</v>
      </c>
      <c r="CB24" s="168">
        <v>-88.943299999999994</v>
      </c>
      <c r="CC24" s="168">
        <v>144.31909999999999</v>
      </c>
      <c r="CD24" s="168">
        <v>145.21960000000001</v>
      </c>
      <c r="CE24" s="168">
        <v>-5.6828000000000003</v>
      </c>
      <c r="CF24" s="168">
        <v>-15.6168</v>
      </c>
      <c r="CG24" s="168">
        <v>-15.702</v>
      </c>
      <c r="CH24" s="168">
        <v>-2.2616000000000001</v>
      </c>
      <c r="CI24" s="168">
        <v>-66.725999999999999</v>
      </c>
      <c r="CJ24" s="167"/>
      <c r="CK24" s="167"/>
      <c r="CL24" s="167"/>
      <c r="CM24" s="168">
        <v>132.4</v>
      </c>
      <c r="CN24" s="168">
        <v>-15.51</v>
      </c>
      <c r="CO24" s="168">
        <v>53.436799999999998</v>
      </c>
      <c r="CP24" s="168">
        <v>53.299500000000002</v>
      </c>
      <c r="CQ24" s="168">
        <v>52.7911</v>
      </c>
      <c r="CR24" s="168">
        <v>-30.578299999999999</v>
      </c>
      <c r="CS24" s="168">
        <v>-30.3232</v>
      </c>
      <c r="CT24" s="168">
        <v>17.4161</v>
      </c>
      <c r="CU24" s="168">
        <v>-30.904199999999999</v>
      </c>
      <c r="CV24" s="168">
        <v>19.293900000000001</v>
      </c>
      <c r="CW24" s="168">
        <v>12.543799999999999</v>
      </c>
      <c r="CX24" s="168">
        <v>77.62</v>
      </c>
      <c r="CY24" s="168">
        <v>48.3</v>
      </c>
      <c r="CZ24" s="168">
        <v>45.7104</v>
      </c>
      <c r="DA24" s="168">
        <v>43.217500000000001</v>
      </c>
      <c r="DB24" s="168">
        <v>-23.03</v>
      </c>
      <c r="DC24" s="168">
        <v>-3.0413000000000001</v>
      </c>
      <c r="DD24" s="168">
        <v>66.59</v>
      </c>
      <c r="DE24" s="168">
        <v>66.233000000000004</v>
      </c>
      <c r="DF24" s="168">
        <v>-41.931399999999996</v>
      </c>
      <c r="DG24" s="167"/>
      <c r="DH24" s="168">
        <v>-23.5609</v>
      </c>
      <c r="DI24" s="168">
        <v>-135</v>
      </c>
      <c r="DJ24" s="168">
        <v>-134.1</v>
      </c>
      <c r="DK24" s="168">
        <v>26.276599999999998</v>
      </c>
      <c r="DL24" s="168">
        <v>85.849000000000004</v>
      </c>
      <c r="DM24" s="168">
        <v>58.250799999999998</v>
      </c>
      <c r="DN24" s="168">
        <v>121.3074</v>
      </c>
      <c r="DO24" s="168">
        <v>0</v>
      </c>
      <c r="DP24" s="168">
        <v>-5.91</v>
      </c>
      <c r="DQ24" s="168">
        <v>55.521000000000001</v>
      </c>
      <c r="DR24" s="168">
        <v>41.496099999999998</v>
      </c>
      <c r="DS24" s="168">
        <v>-24.14</v>
      </c>
      <c r="DT24" s="168">
        <v>-24.34</v>
      </c>
      <c r="DU24" s="168">
        <v>98.53</v>
      </c>
      <c r="DV24" s="168">
        <v>65.180000000000007</v>
      </c>
      <c r="DW24" s="168">
        <v>41.781799999999997</v>
      </c>
      <c r="DX24" s="168">
        <v>41.6</v>
      </c>
      <c r="DY24" s="168">
        <v>-94.834400000000002</v>
      </c>
      <c r="DZ24" s="168">
        <v>-92.218199999999996</v>
      </c>
      <c r="EA24" s="168">
        <v>146.83969999999999</v>
      </c>
      <c r="EB24" s="168">
        <v>100.9468</v>
      </c>
      <c r="EC24" s="168">
        <v>97.239400000000003</v>
      </c>
      <c r="ED24" s="168">
        <v>98.700500000000005</v>
      </c>
      <c r="EE24" s="168">
        <v>38.956899999999997</v>
      </c>
      <c r="EF24" s="168">
        <v>19.352799999999998</v>
      </c>
      <c r="EG24" s="168">
        <v>-28.332999999999998</v>
      </c>
      <c r="EH24" s="168">
        <v>345.5908</v>
      </c>
      <c r="EI24" s="168">
        <v>-6.4908000000000001</v>
      </c>
      <c r="EJ24" s="167"/>
      <c r="EK24" s="168">
        <v>-40.518300000000004</v>
      </c>
      <c r="EL24" s="168">
        <v>-37.600200000000001</v>
      </c>
      <c r="EM24" s="168">
        <v>43.792000000000002</v>
      </c>
      <c r="EN24" s="168">
        <v>-6.4299999999999996E-2</v>
      </c>
      <c r="EO24" s="168">
        <v>4.02E-2</v>
      </c>
      <c r="EP24" s="168">
        <v>41.52</v>
      </c>
      <c r="EQ24" s="168">
        <v>-91.130499999999998</v>
      </c>
      <c r="ER24" s="168">
        <v>-92.145399999999995</v>
      </c>
      <c r="ES24" s="168">
        <v>17.916599999999999</v>
      </c>
      <c r="ET24" s="168">
        <v>0</v>
      </c>
      <c r="EU24" s="168">
        <v>-13.99</v>
      </c>
      <c r="EV24" s="168">
        <v>1</v>
      </c>
      <c r="EW24" s="168">
        <v>14.6303</v>
      </c>
      <c r="EX24" s="168">
        <v>-59.692799999999998</v>
      </c>
      <c r="EY24" s="168">
        <v>-37.2652</v>
      </c>
      <c r="EZ24" s="168">
        <v>-35.968299999999999</v>
      </c>
      <c r="FA24" s="168">
        <v>10.2135</v>
      </c>
      <c r="FB24" s="168">
        <v>-16.800599999999999</v>
      </c>
      <c r="FC24" s="168">
        <v>-11.869</v>
      </c>
      <c r="FD24" s="168">
        <v>24.3504</v>
      </c>
      <c r="FE24" s="167"/>
      <c r="FF24" s="168">
        <v>24.1311</v>
      </c>
      <c r="FG24" s="168">
        <v>40.532600000000002</v>
      </c>
      <c r="FH24" s="168">
        <v>40.521299999999997</v>
      </c>
      <c r="FI24" s="168">
        <v>39.009599999999999</v>
      </c>
      <c r="FJ24" s="168">
        <v>90.928799999999995</v>
      </c>
      <c r="FK24" s="168">
        <v>90.426400000000001</v>
      </c>
      <c r="FL24" s="168">
        <v>-129.44370000000001</v>
      </c>
      <c r="FM24" s="168">
        <v>97.404399999999995</v>
      </c>
      <c r="FN24" s="168">
        <v>97.189599999999999</v>
      </c>
      <c r="FO24" s="168">
        <v>-103.9538</v>
      </c>
      <c r="FP24" s="168">
        <v>-91.837299999999999</v>
      </c>
      <c r="FQ24" s="168">
        <v>-35.880099999999999</v>
      </c>
      <c r="FR24" s="168">
        <v>-17.48</v>
      </c>
      <c r="FS24" s="168">
        <v>16.062899999999999</v>
      </c>
      <c r="FT24" s="168">
        <v>0.83889999999999998</v>
      </c>
      <c r="FU24" s="168">
        <v>-10.15</v>
      </c>
      <c r="FV24" s="168">
        <v>10.14</v>
      </c>
      <c r="FW24" s="168">
        <v>-35.249499999999998</v>
      </c>
      <c r="FX24" s="167"/>
      <c r="FY24" s="168">
        <v>-15.302</v>
      </c>
      <c r="FZ24" s="168">
        <v>0.35699999999999998</v>
      </c>
      <c r="GA24" s="167"/>
      <c r="GB24" s="168">
        <v>36.549999999999997</v>
      </c>
      <c r="GC24" s="168">
        <v>93.745900000000006</v>
      </c>
      <c r="GD24" s="168">
        <v>106.12990000000001</v>
      </c>
      <c r="GE24" s="168">
        <v>12.8</v>
      </c>
      <c r="GF24" s="168">
        <v>80.533299999999997</v>
      </c>
      <c r="GG24" s="168">
        <v>15.1</v>
      </c>
      <c r="GH24" s="168">
        <v>-18.116800000000001</v>
      </c>
      <c r="GI24" s="168">
        <v>7.6954000000000002</v>
      </c>
      <c r="GJ24" s="168">
        <v>8.1542999999999992</v>
      </c>
      <c r="GK24" s="168">
        <v>1.5149999999999999</v>
      </c>
      <c r="GL24" s="167"/>
      <c r="GM24" s="167"/>
      <c r="GN24" s="168">
        <v>-14.8179</v>
      </c>
      <c r="GO24" s="168">
        <v>-30.001200000000001</v>
      </c>
      <c r="GP24" s="168">
        <v>18.734000000000002</v>
      </c>
      <c r="GQ24" s="168">
        <v>30.9617</v>
      </c>
      <c r="GR24" s="168">
        <v>60.292999999999999</v>
      </c>
      <c r="GS24" s="168">
        <v>62.237499999999997</v>
      </c>
      <c r="GT24" s="168">
        <v>-165.8997</v>
      </c>
      <c r="GU24" s="168">
        <v>-23.030799999999999</v>
      </c>
      <c r="GV24" s="168">
        <v>24.074200000000001</v>
      </c>
      <c r="GW24" s="168">
        <v>-33.8185</v>
      </c>
      <c r="GX24" s="168">
        <v>11.1051</v>
      </c>
      <c r="GY24" s="168">
        <v>8.4097000000000008</v>
      </c>
      <c r="GZ24" s="168">
        <v>8.0805000000000007</v>
      </c>
      <c r="HA24" s="168">
        <v>12.0739</v>
      </c>
      <c r="HB24" s="168">
        <v>74.098500000000001</v>
      </c>
      <c r="HC24" s="168">
        <v>75.421899999999994</v>
      </c>
      <c r="HD24" s="168">
        <v>270.7</v>
      </c>
      <c r="HE24" s="168">
        <v>-268.44409999999999</v>
      </c>
      <c r="HF24" s="168">
        <v>-522.99760000000003</v>
      </c>
      <c r="HG24" s="168">
        <v>522.44759999999997</v>
      </c>
      <c r="HH24" s="168">
        <v>261.82569999999998</v>
      </c>
      <c r="HI24" s="168">
        <v>-73.073400000000007</v>
      </c>
      <c r="HJ24" s="168">
        <v>-71.185299999999998</v>
      </c>
      <c r="HK24" s="168">
        <v>-62.252499999999998</v>
      </c>
      <c r="HL24" s="168">
        <v>-56.825400000000002</v>
      </c>
      <c r="HM24" s="168">
        <v>80.257800000000003</v>
      </c>
      <c r="HN24" s="168">
        <v>81.349299999999999</v>
      </c>
      <c r="HO24" s="168">
        <v>-51.213299999999997</v>
      </c>
      <c r="HP24" s="168">
        <v>-50.149700000000003</v>
      </c>
      <c r="HQ24" s="168">
        <v>7.2099000000000002</v>
      </c>
      <c r="HR24" s="168">
        <v>6.4298000000000002</v>
      </c>
      <c r="HS24" s="168">
        <v>-19.371400000000001</v>
      </c>
      <c r="HT24" s="168">
        <v>-19.136199999999999</v>
      </c>
      <c r="HU24" s="168">
        <v>29.66</v>
      </c>
      <c r="HV24" s="168">
        <v>29.14</v>
      </c>
      <c r="HW24" s="168">
        <v>12.8</v>
      </c>
      <c r="HX24" s="168">
        <v>13.2</v>
      </c>
      <c r="HY24" s="169">
        <v>21.217400000000001</v>
      </c>
      <c r="HZ24" s="168">
        <v>-35.36</v>
      </c>
      <c r="IA24" s="168">
        <v>-302.81610000000001</v>
      </c>
      <c r="IB24" s="168">
        <v>61.239800000000002</v>
      </c>
      <c r="IC24" s="168">
        <v>60.9651</v>
      </c>
      <c r="ID24" s="168">
        <v>14.5</v>
      </c>
      <c r="IE24" s="168">
        <v>-30.8</v>
      </c>
      <c r="IF24" s="168">
        <v>-5.4</v>
      </c>
      <c r="IG24" s="168">
        <v>-5.5</v>
      </c>
      <c r="IH24" s="167"/>
      <c r="II24" s="168">
        <v>1.0951</v>
      </c>
      <c r="IJ24" s="168">
        <v>-258.41629999999998</v>
      </c>
      <c r="IK24" s="168">
        <v>35.099299999999999</v>
      </c>
      <c r="IL24" s="168">
        <v>50.99</v>
      </c>
      <c r="IM24" s="168">
        <v>32.188099999999999</v>
      </c>
      <c r="IN24" s="168">
        <v>-52.694200000000002</v>
      </c>
      <c r="IO24" s="168">
        <v>-26.2578</v>
      </c>
      <c r="IP24" s="168">
        <v>20.772500000000001</v>
      </c>
      <c r="IQ24" s="168">
        <v>-119.9285</v>
      </c>
      <c r="IR24" s="168">
        <v>0</v>
      </c>
      <c r="IS24" s="168">
        <v>-22.215499999999999</v>
      </c>
      <c r="IT24" s="168">
        <v>141.08850000000001</v>
      </c>
      <c r="IU24" s="168">
        <v>141.49170000000001</v>
      </c>
      <c r="IV24" s="168">
        <v>120.68170000000001</v>
      </c>
      <c r="IW24" s="168">
        <v>-43.6053</v>
      </c>
      <c r="IX24" s="168">
        <v>-18.182300000000001</v>
      </c>
      <c r="IY24" s="168">
        <v>-57.838700000000003</v>
      </c>
      <c r="IZ24" s="168">
        <v>60.763399999999997</v>
      </c>
      <c r="JA24" s="168">
        <v>-7.4886999999999997</v>
      </c>
      <c r="JB24" s="168">
        <v>9.56</v>
      </c>
      <c r="JC24" s="168">
        <v>14.56</v>
      </c>
      <c r="JD24" s="168">
        <v>7.36</v>
      </c>
      <c r="JE24" s="168">
        <v>7.42</v>
      </c>
      <c r="JF24" s="168">
        <v>-14.48</v>
      </c>
      <c r="JG24" s="168">
        <v>-10</v>
      </c>
      <c r="JH24" s="167"/>
      <c r="JI24" s="168">
        <v>9.9626000000000001</v>
      </c>
      <c r="JJ24" s="168">
        <v>-14.5312</v>
      </c>
      <c r="JK24" s="168">
        <v>-47.197699999999998</v>
      </c>
      <c r="JL24" s="168">
        <v>24.2</v>
      </c>
      <c r="JM24" s="168">
        <v>54.545999999999999</v>
      </c>
      <c r="JN24" s="168">
        <v>53.914000000000001</v>
      </c>
      <c r="JO24" s="167"/>
      <c r="JP24" s="167"/>
      <c r="JQ24" s="168">
        <v>52.359699999999997</v>
      </c>
      <c r="JR24" s="168">
        <v>52.045699999999997</v>
      </c>
      <c r="JS24" s="168">
        <v>53.8369</v>
      </c>
      <c r="JT24" s="167"/>
      <c r="JU24" s="168">
        <v>31.5</v>
      </c>
      <c r="JV24" s="168">
        <v>20.778300000000002</v>
      </c>
      <c r="JW24" s="168">
        <v>6.55</v>
      </c>
      <c r="JX24" s="167"/>
      <c r="JY24" s="168">
        <v>-58.502099999999999</v>
      </c>
      <c r="JZ24" s="168">
        <v>81.620400000000004</v>
      </c>
      <c r="KA24" s="168">
        <v>65.2333</v>
      </c>
      <c r="KB24" s="168">
        <v>-57.658900000000003</v>
      </c>
      <c r="KC24" s="168">
        <v>-80.464699999999993</v>
      </c>
      <c r="KD24" s="168">
        <v>54.880099999999999</v>
      </c>
      <c r="KE24" s="168">
        <v>25.552399999999999</v>
      </c>
      <c r="KF24" s="168">
        <v>-42.6</v>
      </c>
      <c r="KG24" s="168">
        <v>41.4</v>
      </c>
      <c r="KH24" s="168">
        <v>-256.30099999999999</v>
      </c>
      <c r="KI24" s="168">
        <v>385.58210000000003</v>
      </c>
    </row>
    <row r="25" spans="1:295" ht="18" customHeight="1" x14ac:dyDescent="0.3">
      <c r="A25" s="160" t="s">
        <v>66</v>
      </c>
      <c r="B25" s="160" t="s">
        <v>807</v>
      </c>
      <c r="C25" s="161"/>
      <c r="D25" s="162">
        <v>15.6982</v>
      </c>
      <c r="E25" s="162">
        <v>-22.518599999999999</v>
      </c>
      <c r="F25" s="162">
        <v>-35.3521</v>
      </c>
      <c r="G25" s="162">
        <v>22.2227</v>
      </c>
      <c r="H25" s="161"/>
      <c r="I25" s="162">
        <v>44.040100000000002</v>
      </c>
      <c r="J25" s="162">
        <v>-71.152299999999997</v>
      </c>
      <c r="K25" s="162">
        <v>53.848300000000002</v>
      </c>
      <c r="L25" s="162">
        <v>27.319199999999999</v>
      </c>
      <c r="M25" s="162">
        <v>26.848400000000002</v>
      </c>
      <c r="N25" s="162">
        <v>-35.520000000000003</v>
      </c>
      <c r="O25" s="162">
        <v>-60.518999999999998</v>
      </c>
      <c r="P25" s="162">
        <v>55</v>
      </c>
      <c r="Q25" s="162">
        <v>23.184000000000001</v>
      </c>
      <c r="R25" s="162">
        <v>-52.8</v>
      </c>
      <c r="S25" s="162">
        <v>12.4543</v>
      </c>
      <c r="T25" s="162">
        <v>30.4436</v>
      </c>
      <c r="U25" s="162">
        <v>10.459</v>
      </c>
      <c r="V25" s="162">
        <v>10.653499999999999</v>
      </c>
      <c r="W25" s="162">
        <v>17.496300000000002</v>
      </c>
      <c r="X25" s="162">
        <v>15.1836</v>
      </c>
      <c r="Y25" s="162">
        <v>5.7405999999999997</v>
      </c>
      <c r="Z25" s="162">
        <v>8.4702000000000002</v>
      </c>
      <c r="AA25" s="161"/>
      <c r="AB25" s="161"/>
      <c r="AC25" s="162">
        <v>-82.25</v>
      </c>
      <c r="AD25" s="162">
        <v>-82.33</v>
      </c>
      <c r="AE25" s="161"/>
      <c r="AF25" s="162">
        <v>35.520000000000003</v>
      </c>
      <c r="AG25" s="162">
        <v>59.4</v>
      </c>
      <c r="AH25" s="162">
        <v>16.966999999999999</v>
      </c>
      <c r="AI25" s="162">
        <v>0.223</v>
      </c>
      <c r="AJ25" s="163">
        <v>-61.49</v>
      </c>
      <c r="AK25" s="162">
        <v>-60.58</v>
      </c>
      <c r="AL25" s="162">
        <v>-82.99</v>
      </c>
      <c r="AM25" s="162">
        <v>61.69</v>
      </c>
      <c r="AN25" s="162">
        <v>61.32</v>
      </c>
      <c r="AO25" s="162">
        <v>17.006900000000002</v>
      </c>
      <c r="AP25" s="162">
        <v>-2.8460999999999999</v>
      </c>
      <c r="AQ25" s="162">
        <v>64.347200000000001</v>
      </c>
      <c r="AR25" s="162">
        <v>66.563500000000005</v>
      </c>
      <c r="AS25" s="162">
        <v>52.728900000000003</v>
      </c>
      <c r="AT25" s="162">
        <v>-40.446899999999999</v>
      </c>
      <c r="AU25" s="162">
        <v>-39.882100000000001</v>
      </c>
      <c r="AV25" s="162">
        <v>8.1914999999999996</v>
      </c>
      <c r="AW25" s="162">
        <v>7.9047999999999998</v>
      </c>
      <c r="AX25" s="162">
        <v>78.840599999999995</v>
      </c>
      <c r="AY25" s="162">
        <v>80.988</v>
      </c>
      <c r="AZ25" s="162">
        <v>-28.5824</v>
      </c>
      <c r="BA25" s="162">
        <v>-31.056100000000001</v>
      </c>
      <c r="BB25" s="162">
        <v>-406.71870000000001</v>
      </c>
      <c r="BC25" s="162">
        <v>28.990200000000002</v>
      </c>
      <c r="BD25" s="162">
        <v>-14.6</v>
      </c>
      <c r="BE25" s="162">
        <v>-14.5</v>
      </c>
      <c r="BF25" s="162">
        <v>44.824300000000001</v>
      </c>
      <c r="BG25" s="162">
        <v>44.444899999999997</v>
      </c>
      <c r="BH25" s="162">
        <v>-5.4687999999999999</v>
      </c>
      <c r="BI25" s="161"/>
      <c r="BJ25" s="162">
        <v>-37.732199999999999</v>
      </c>
      <c r="BK25" s="162">
        <v>6.2817999999999996</v>
      </c>
      <c r="BL25" s="162">
        <v>5.5578000000000003</v>
      </c>
      <c r="BM25" s="162">
        <v>3.8188</v>
      </c>
      <c r="BN25" s="162">
        <v>444.04419999999999</v>
      </c>
      <c r="BO25" s="162">
        <v>196.32550000000001</v>
      </c>
      <c r="BP25" s="162">
        <v>0</v>
      </c>
      <c r="BQ25" s="162">
        <v>-358.87580000000003</v>
      </c>
      <c r="BR25" s="162">
        <v>508.64409999999998</v>
      </c>
      <c r="BS25" s="161"/>
      <c r="BT25" s="162">
        <v>-73.393900000000002</v>
      </c>
      <c r="BU25" s="162">
        <v>76.933800000000005</v>
      </c>
      <c r="BV25" s="162">
        <v>88.508700000000005</v>
      </c>
      <c r="BW25" s="162">
        <v>27.59</v>
      </c>
      <c r="BX25" s="162">
        <v>26.92</v>
      </c>
      <c r="BY25" s="162">
        <v>63.32</v>
      </c>
      <c r="BZ25" s="162">
        <v>77.72</v>
      </c>
      <c r="CA25" s="162">
        <v>-88.005600000000001</v>
      </c>
      <c r="CB25" s="162">
        <v>-85.996300000000005</v>
      </c>
      <c r="CC25" s="162">
        <v>147.86840000000001</v>
      </c>
      <c r="CD25" s="162">
        <v>147.64609999999999</v>
      </c>
      <c r="CE25" s="162">
        <v>-4.2403000000000004</v>
      </c>
      <c r="CF25" s="162">
        <v>-48.917400000000001</v>
      </c>
      <c r="CG25" s="162">
        <v>-48.4039</v>
      </c>
      <c r="CH25" s="162">
        <v>8.3178999999999998</v>
      </c>
      <c r="CI25" s="162">
        <v>-84.057000000000002</v>
      </c>
      <c r="CJ25" s="161"/>
      <c r="CK25" s="161"/>
      <c r="CL25" s="161"/>
      <c r="CM25" s="162">
        <v>168.7</v>
      </c>
      <c r="CN25" s="162">
        <v>-16.23</v>
      </c>
      <c r="CO25" s="162">
        <v>54.273899999999998</v>
      </c>
      <c r="CP25" s="162">
        <v>54.841999999999999</v>
      </c>
      <c r="CQ25" s="162">
        <v>54.726999999999997</v>
      </c>
      <c r="CR25" s="162">
        <v>-53.195799999999998</v>
      </c>
      <c r="CS25" s="162">
        <v>-53.170900000000003</v>
      </c>
      <c r="CT25" s="162">
        <v>25.5595</v>
      </c>
      <c r="CU25" s="162">
        <v>-19.681899999999999</v>
      </c>
      <c r="CV25" s="162">
        <v>30.415800000000001</v>
      </c>
      <c r="CW25" s="162">
        <v>13.0473</v>
      </c>
      <c r="CX25" s="162">
        <v>84.77</v>
      </c>
      <c r="CY25" s="162">
        <v>52.89</v>
      </c>
      <c r="CZ25" s="162">
        <v>49.929200000000002</v>
      </c>
      <c r="DA25" s="162">
        <v>47.0261</v>
      </c>
      <c r="DB25" s="162">
        <v>-24.25</v>
      </c>
      <c r="DC25" s="161"/>
      <c r="DD25" s="162">
        <v>84.821700000000007</v>
      </c>
      <c r="DE25" s="162">
        <v>84.046300000000002</v>
      </c>
      <c r="DF25" s="162">
        <v>-46.509</v>
      </c>
      <c r="DG25" s="161"/>
      <c r="DH25" s="162">
        <v>-24.956700000000001</v>
      </c>
      <c r="DI25" s="162">
        <v>-125.5</v>
      </c>
      <c r="DJ25" s="162">
        <v>-126.6</v>
      </c>
      <c r="DK25" s="162">
        <v>26.8094</v>
      </c>
      <c r="DL25" s="162">
        <v>94.345100000000002</v>
      </c>
      <c r="DM25" s="162">
        <v>64.356200000000001</v>
      </c>
      <c r="DN25" s="162">
        <v>131.85419999999999</v>
      </c>
      <c r="DO25" s="162">
        <v>0</v>
      </c>
      <c r="DP25" s="162">
        <v>-7.34</v>
      </c>
      <c r="DQ25" s="162">
        <v>60.046999999999997</v>
      </c>
      <c r="DR25" s="162">
        <v>45.091299999999997</v>
      </c>
      <c r="DS25" s="162">
        <v>-24.42</v>
      </c>
      <c r="DT25" s="162">
        <v>-24.55</v>
      </c>
      <c r="DU25" s="162">
        <v>104.83</v>
      </c>
      <c r="DV25" s="162">
        <v>71.8</v>
      </c>
      <c r="DW25" s="162">
        <v>43.781799999999997</v>
      </c>
      <c r="DX25" s="162">
        <v>44.054499999999997</v>
      </c>
      <c r="DY25" s="162">
        <v>-95.645600000000002</v>
      </c>
      <c r="DZ25" s="162">
        <v>-95.709100000000007</v>
      </c>
      <c r="EA25" s="162">
        <v>160.5881</v>
      </c>
      <c r="EB25" s="162">
        <v>112.14700000000001</v>
      </c>
      <c r="EC25" s="162">
        <v>107.616</v>
      </c>
      <c r="ED25" s="162">
        <v>109.26519999999999</v>
      </c>
      <c r="EE25" s="162">
        <v>39.348700000000001</v>
      </c>
      <c r="EF25" s="162">
        <v>17.437999999999999</v>
      </c>
      <c r="EG25" s="162">
        <v>-30.228999999999999</v>
      </c>
      <c r="EH25" s="162">
        <v>369.88310000000001</v>
      </c>
      <c r="EI25" s="162">
        <v>-14.0078</v>
      </c>
      <c r="EJ25" s="161"/>
      <c r="EK25" s="162">
        <v>-39.500700000000002</v>
      </c>
      <c r="EL25" s="162">
        <v>-36.521299999999997</v>
      </c>
      <c r="EM25" s="162">
        <v>46.402200000000001</v>
      </c>
      <c r="EN25" s="162">
        <v>-8.3125</v>
      </c>
      <c r="EO25" s="162">
        <v>-7.8284000000000002</v>
      </c>
      <c r="EP25" s="162">
        <v>53.808</v>
      </c>
      <c r="EQ25" s="162">
        <v>-92.379000000000005</v>
      </c>
      <c r="ER25" s="162">
        <v>-93.310400000000001</v>
      </c>
      <c r="ES25" s="162">
        <v>21.1432</v>
      </c>
      <c r="ET25" s="162">
        <v>16.36</v>
      </c>
      <c r="EU25" s="162">
        <v>-11.95</v>
      </c>
      <c r="EV25" s="162">
        <v>1</v>
      </c>
      <c r="EW25" s="162">
        <v>15.728400000000001</v>
      </c>
      <c r="EX25" s="162">
        <v>-81.283199999999994</v>
      </c>
      <c r="EY25" s="162">
        <v>-38.402299999999997</v>
      </c>
      <c r="EZ25" s="162">
        <v>-37.653799999999997</v>
      </c>
      <c r="FA25" s="162">
        <v>10.214499999999999</v>
      </c>
      <c r="FB25" s="162">
        <v>-15.722200000000001</v>
      </c>
      <c r="FC25" s="162">
        <v>-13.6974</v>
      </c>
      <c r="FD25" s="162">
        <v>24.555199999999999</v>
      </c>
      <c r="FE25" s="161"/>
      <c r="FF25" s="162">
        <v>24.131900000000002</v>
      </c>
      <c r="FG25" s="162">
        <v>42.43</v>
      </c>
      <c r="FH25" s="162">
        <v>41.025700000000001</v>
      </c>
      <c r="FI25" s="162">
        <v>40.149000000000001</v>
      </c>
      <c r="FJ25" s="162">
        <v>87.579700000000003</v>
      </c>
      <c r="FK25" s="162">
        <v>88.751800000000003</v>
      </c>
      <c r="FL25" s="162">
        <v>-114.5401</v>
      </c>
      <c r="FM25" s="162">
        <v>98.802599999999998</v>
      </c>
      <c r="FN25" s="162">
        <v>98.066800000000001</v>
      </c>
      <c r="FO25" s="162">
        <v>-96.742199999999997</v>
      </c>
      <c r="FP25" s="162">
        <v>-83.512</v>
      </c>
      <c r="FQ25" s="162">
        <v>-27.742699999999999</v>
      </c>
      <c r="FR25" s="162">
        <v>-11.21</v>
      </c>
      <c r="FS25" s="162">
        <v>15.7797</v>
      </c>
      <c r="FT25" s="162">
        <v>0.89139999999999997</v>
      </c>
      <c r="FU25" s="163">
        <v>-10.47</v>
      </c>
      <c r="FV25" s="162">
        <v>11.18</v>
      </c>
      <c r="FW25" s="162">
        <v>-29.719100000000001</v>
      </c>
      <c r="FX25" s="161"/>
      <c r="FY25" s="161"/>
      <c r="FZ25" s="162">
        <v>0.34899999999999998</v>
      </c>
      <c r="GA25" s="161"/>
      <c r="GB25" s="162">
        <v>38.770000000000003</v>
      </c>
      <c r="GC25" s="162">
        <v>85.372500000000002</v>
      </c>
      <c r="GD25" s="162">
        <v>96.400099999999995</v>
      </c>
      <c r="GE25" s="162">
        <v>13.44</v>
      </c>
      <c r="GF25" s="162">
        <v>83.513400000000004</v>
      </c>
      <c r="GG25" s="162">
        <v>15.6</v>
      </c>
      <c r="GH25" s="162">
        <v>-19.5428</v>
      </c>
      <c r="GI25" s="162">
        <v>7.2484999999999999</v>
      </c>
      <c r="GJ25" s="162">
        <v>7.9964000000000004</v>
      </c>
      <c r="GK25" s="162">
        <v>1.6741999999999999</v>
      </c>
      <c r="GL25" s="161"/>
      <c r="GM25" s="161"/>
      <c r="GN25" s="162">
        <v>-17.365200000000002</v>
      </c>
      <c r="GO25" s="162">
        <v>-32.794499999999999</v>
      </c>
      <c r="GP25" s="162">
        <v>16.9998</v>
      </c>
      <c r="GQ25" s="162">
        <v>34.469200000000001</v>
      </c>
      <c r="GR25" s="162">
        <v>58.852200000000003</v>
      </c>
      <c r="GS25" s="162">
        <v>60.121699999999997</v>
      </c>
      <c r="GT25" s="162">
        <v>-175.51589999999999</v>
      </c>
      <c r="GU25" s="162">
        <v>-24.218900000000001</v>
      </c>
      <c r="GV25" s="162">
        <v>25.659300000000002</v>
      </c>
      <c r="GW25" s="162">
        <v>-37.581699999999998</v>
      </c>
      <c r="GX25" s="162">
        <v>10.9749</v>
      </c>
      <c r="GY25" s="162">
        <v>9.8648000000000007</v>
      </c>
      <c r="GZ25" s="162">
        <v>9.5992999999999995</v>
      </c>
      <c r="HA25" s="163">
        <v>12.036949999999999</v>
      </c>
      <c r="HB25" s="162">
        <v>74.994900000000001</v>
      </c>
      <c r="HC25" s="162">
        <v>76.159499999999994</v>
      </c>
      <c r="HD25" s="162">
        <v>276.2</v>
      </c>
      <c r="HE25" s="162">
        <v>-275.39089999999999</v>
      </c>
      <c r="HF25" s="162">
        <v>-523.61710000000005</v>
      </c>
      <c r="HG25" s="162">
        <v>521.1223</v>
      </c>
      <c r="HH25" s="162">
        <v>260.74790000000002</v>
      </c>
      <c r="HI25" s="162">
        <v>-73.8108</v>
      </c>
      <c r="HJ25" s="162">
        <v>-72.351100000000002</v>
      </c>
      <c r="HK25" s="162">
        <v>-58.945099999999996</v>
      </c>
      <c r="HL25" s="162">
        <v>-51.092599999999997</v>
      </c>
      <c r="HM25" s="162">
        <v>79.261399999999995</v>
      </c>
      <c r="HN25" s="162">
        <v>79.892600000000002</v>
      </c>
      <c r="HO25" s="162">
        <v>-38.2652</v>
      </c>
      <c r="HP25" s="161"/>
      <c r="HQ25" s="162">
        <v>5.9355000000000002</v>
      </c>
      <c r="HR25" s="162">
        <v>5.5838999999999999</v>
      </c>
      <c r="HS25" s="162">
        <v>-15.8757</v>
      </c>
      <c r="HT25" s="162">
        <v>-15.447100000000001</v>
      </c>
      <c r="HU25" s="162">
        <v>30.29</v>
      </c>
      <c r="HV25" s="162">
        <v>30.17</v>
      </c>
      <c r="HW25" s="162">
        <v>16.399999999999999</v>
      </c>
      <c r="HX25" s="162">
        <v>15.9</v>
      </c>
      <c r="HY25" s="162">
        <v>21.207799999999999</v>
      </c>
      <c r="HZ25" s="162">
        <v>-46.08</v>
      </c>
      <c r="IA25" s="162">
        <v>-301.0849</v>
      </c>
      <c r="IB25" s="162">
        <v>62.241300000000003</v>
      </c>
      <c r="IC25" s="162">
        <v>61.968299999999999</v>
      </c>
      <c r="ID25" s="162">
        <v>14.5</v>
      </c>
      <c r="IE25" s="162">
        <v>-29</v>
      </c>
      <c r="IF25" s="162">
        <v>-4.5</v>
      </c>
      <c r="IG25" s="162">
        <v>-4.5999999999999996</v>
      </c>
      <c r="IH25" s="162">
        <v>1.3613</v>
      </c>
      <c r="II25" s="162">
        <v>1.2356</v>
      </c>
      <c r="IJ25" s="162">
        <v>-250.5547</v>
      </c>
      <c r="IK25" s="162">
        <v>35.493299999999998</v>
      </c>
      <c r="IL25" s="162">
        <v>56.073399999999999</v>
      </c>
      <c r="IM25" s="162">
        <v>30.251200000000001</v>
      </c>
      <c r="IN25" s="162">
        <v>-50.414299999999997</v>
      </c>
      <c r="IO25" s="162">
        <v>-26.739799999999999</v>
      </c>
      <c r="IP25" s="162">
        <v>17.902899999999999</v>
      </c>
      <c r="IQ25" s="162">
        <v>-125.8751</v>
      </c>
      <c r="IR25" s="162">
        <v>24.5124</v>
      </c>
      <c r="IS25" s="162">
        <v>-22.473700000000001</v>
      </c>
      <c r="IT25" s="162">
        <v>163.62809999999999</v>
      </c>
      <c r="IU25" s="162">
        <v>160.3329</v>
      </c>
      <c r="IV25" s="162">
        <v>127.5475</v>
      </c>
      <c r="IW25" s="162">
        <v>-45.578600000000002</v>
      </c>
      <c r="IX25" s="162">
        <v>-21.491599999999998</v>
      </c>
      <c r="IY25" s="162">
        <v>-66.924400000000006</v>
      </c>
      <c r="IZ25" s="162">
        <v>67.766300000000001</v>
      </c>
      <c r="JA25" s="162">
        <v>-6.7224000000000004</v>
      </c>
      <c r="JB25" s="162">
        <v>7.1440000000000001</v>
      </c>
      <c r="JC25" s="162">
        <v>15.2</v>
      </c>
      <c r="JD25" s="162">
        <v>7.3570000000000002</v>
      </c>
      <c r="JE25" s="162">
        <v>7.3319999999999999</v>
      </c>
      <c r="JF25" s="162">
        <v>-15.28</v>
      </c>
      <c r="JG25" s="162">
        <v>-8.7200000000000006</v>
      </c>
      <c r="JH25" s="161"/>
      <c r="JI25" s="162">
        <v>8.0888000000000009</v>
      </c>
      <c r="JJ25" s="162">
        <v>-11.5434</v>
      </c>
      <c r="JK25" s="162">
        <v>-46.584299999999999</v>
      </c>
      <c r="JL25" s="162">
        <v>21.2</v>
      </c>
      <c r="JM25" s="162">
        <v>55.319000000000003</v>
      </c>
      <c r="JN25" s="162">
        <v>54.798999999999999</v>
      </c>
      <c r="JO25" s="162">
        <v>11.160399999999999</v>
      </c>
      <c r="JP25" s="161"/>
      <c r="JQ25" s="162">
        <v>52.212899999999998</v>
      </c>
      <c r="JR25" s="162">
        <v>51.636200000000002</v>
      </c>
      <c r="JS25" s="162">
        <v>53.083199999999998</v>
      </c>
      <c r="JT25" s="161"/>
      <c r="JU25" s="162">
        <v>24.7</v>
      </c>
      <c r="JV25" s="162">
        <v>22.688199999999998</v>
      </c>
      <c r="JW25" s="162">
        <v>7.19</v>
      </c>
      <c r="JX25" s="161"/>
      <c r="JY25" s="162">
        <v>-52.207799999999999</v>
      </c>
      <c r="JZ25" s="162">
        <v>79.073599999999999</v>
      </c>
      <c r="KA25" s="162">
        <v>60.331899999999997</v>
      </c>
      <c r="KB25" s="162">
        <v>-50.427</v>
      </c>
      <c r="KC25" s="162">
        <v>-77.541600000000003</v>
      </c>
      <c r="KD25" s="162">
        <v>50.908900000000003</v>
      </c>
      <c r="KE25" s="162">
        <v>27.211200000000002</v>
      </c>
      <c r="KF25" s="162">
        <v>-35.4</v>
      </c>
      <c r="KG25" s="162">
        <v>35.4</v>
      </c>
      <c r="KH25" s="162">
        <v>-256.84730000000002</v>
      </c>
      <c r="KI25" s="162">
        <v>393.44889999999998</v>
      </c>
    </row>
    <row r="26" spans="1:295" ht="18" customHeight="1" x14ac:dyDescent="0.3">
      <c r="A26" s="160" t="s">
        <v>66</v>
      </c>
      <c r="B26" s="160" t="s">
        <v>808</v>
      </c>
      <c r="C26" s="164"/>
      <c r="D26" s="165">
        <v>16.148399999999999</v>
      </c>
      <c r="E26" s="165">
        <v>-23.139600000000002</v>
      </c>
      <c r="F26" s="165">
        <v>-34.224200000000003</v>
      </c>
      <c r="G26" s="165">
        <v>22.058700000000002</v>
      </c>
      <c r="H26" s="164"/>
      <c r="I26" s="165">
        <v>46.3996</v>
      </c>
      <c r="J26" s="165">
        <v>-75.148700000000005</v>
      </c>
      <c r="K26" s="165">
        <v>58.163899999999998</v>
      </c>
      <c r="L26" s="165">
        <v>29.415099999999999</v>
      </c>
      <c r="M26" s="165">
        <v>28.9315</v>
      </c>
      <c r="N26" s="165">
        <v>-33.299999999999997</v>
      </c>
      <c r="O26" s="165">
        <v>-65.578999999999994</v>
      </c>
      <c r="P26" s="165">
        <v>57.2</v>
      </c>
      <c r="Q26" s="165">
        <v>24.84</v>
      </c>
      <c r="R26" s="165">
        <v>-57.2</v>
      </c>
      <c r="S26" s="165">
        <v>13.8028</v>
      </c>
      <c r="T26" s="165">
        <v>33.149799999999999</v>
      </c>
      <c r="U26" s="165">
        <v>10.316000000000001</v>
      </c>
      <c r="V26" s="165">
        <v>10.6431</v>
      </c>
      <c r="W26" s="165">
        <v>17.622299999999999</v>
      </c>
      <c r="X26" s="165">
        <v>14.792199999999999</v>
      </c>
      <c r="Y26" s="165">
        <v>5.6315999999999997</v>
      </c>
      <c r="Z26" s="165">
        <v>8.1295999999999999</v>
      </c>
      <c r="AA26" s="164"/>
      <c r="AB26" s="164"/>
      <c r="AC26" s="165">
        <v>-83.18</v>
      </c>
      <c r="AD26" s="165">
        <v>-83.19</v>
      </c>
      <c r="AE26" s="164"/>
      <c r="AF26" s="165">
        <v>33.299999999999997</v>
      </c>
      <c r="AG26" s="165">
        <v>63.8</v>
      </c>
      <c r="AH26" s="165">
        <v>17.04</v>
      </c>
      <c r="AI26" s="165">
        <v>0.221</v>
      </c>
      <c r="AJ26" s="166">
        <v>-65.14</v>
      </c>
      <c r="AK26" s="165">
        <v>-65.17</v>
      </c>
      <c r="AL26" s="165">
        <v>-76.17</v>
      </c>
      <c r="AM26" s="165">
        <v>65.34</v>
      </c>
      <c r="AN26" s="165">
        <v>65.680000000000007</v>
      </c>
      <c r="AO26" s="165">
        <v>18.837</v>
      </c>
      <c r="AP26" s="165">
        <v>-4.9149000000000003</v>
      </c>
      <c r="AQ26" s="165">
        <v>65.939899999999994</v>
      </c>
      <c r="AR26" s="165">
        <v>67.673100000000005</v>
      </c>
      <c r="AS26" s="165">
        <v>53.563499999999998</v>
      </c>
      <c r="AT26" s="165">
        <v>-43.686599999999999</v>
      </c>
      <c r="AU26" s="165">
        <v>-42.7759</v>
      </c>
      <c r="AV26" s="165">
        <v>21.744700000000002</v>
      </c>
      <c r="AW26" s="165">
        <v>25.5473</v>
      </c>
      <c r="AX26" s="165">
        <v>78.828299999999999</v>
      </c>
      <c r="AY26" s="165">
        <v>79.884299999999996</v>
      </c>
      <c r="AZ26" s="165">
        <v>-16.545000000000002</v>
      </c>
      <c r="BA26" s="165">
        <v>-13.6876</v>
      </c>
      <c r="BB26" s="165">
        <v>-433.20490000000001</v>
      </c>
      <c r="BC26" s="165">
        <v>28.0076</v>
      </c>
      <c r="BD26" s="165">
        <v>-14.1</v>
      </c>
      <c r="BE26" s="165">
        <v>-14</v>
      </c>
      <c r="BF26" s="165">
        <v>47.178100000000001</v>
      </c>
      <c r="BG26" s="165">
        <v>47.271900000000002</v>
      </c>
      <c r="BH26" s="165">
        <v>-5.68</v>
      </c>
      <c r="BI26" s="164"/>
      <c r="BJ26" s="165">
        <v>-37.061100000000003</v>
      </c>
      <c r="BK26" s="165">
        <v>6.9221000000000004</v>
      </c>
      <c r="BL26" s="165">
        <v>5.5378999999999996</v>
      </c>
      <c r="BM26" s="165">
        <v>3.7193999999999998</v>
      </c>
      <c r="BN26" s="165">
        <v>472.79259999999999</v>
      </c>
      <c r="BO26" s="165">
        <v>198.88910000000001</v>
      </c>
      <c r="BP26" s="165">
        <v>0</v>
      </c>
      <c r="BQ26" s="165">
        <v>-366.33730000000003</v>
      </c>
      <c r="BR26" s="165">
        <v>544.85569999999996</v>
      </c>
      <c r="BS26" s="164"/>
      <c r="BT26" s="165">
        <v>-62.496000000000002</v>
      </c>
      <c r="BU26" s="165">
        <v>64.255799999999994</v>
      </c>
      <c r="BV26" s="165">
        <v>92.72</v>
      </c>
      <c r="BW26" s="165">
        <v>30.44</v>
      </c>
      <c r="BX26" s="165">
        <v>29.05</v>
      </c>
      <c r="BY26" s="165">
        <v>66.010000000000005</v>
      </c>
      <c r="BZ26" s="165">
        <v>80.290000000000006</v>
      </c>
      <c r="CA26" s="165">
        <v>-95.775099999999995</v>
      </c>
      <c r="CB26" s="165">
        <v>-95.909099999999995</v>
      </c>
      <c r="CC26" s="165">
        <v>161.6574</v>
      </c>
      <c r="CD26" s="165">
        <v>161.45509999999999</v>
      </c>
      <c r="CE26" s="165">
        <v>-2.7183000000000002</v>
      </c>
      <c r="CF26" s="165">
        <v>-55.187899999999999</v>
      </c>
      <c r="CG26" s="165">
        <v>-55.7149</v>
      </c>
      <c r="CH26" s="165">
        <v>9.1137999999999995</v>
      </c>
      <c r="CI26" s="165">
        <v>-91.167400000000001</v>
      </c>
      <c r="CJ26" s="164"/>
      <c r="CK26" s="164"/>
      <c r="CL26" s="164"/>
      <c r="CM26" s="165">
        <v>182.2</v>
      </c>
      <c r="CN26" s="165">
        <v>-16.78</v>
      </c>
      <c r="CO26" s="165">
        <v>54.772300000000001</v>
      </c>
      <c r="CP26" s="165">
        <v>55.100900000000003</v>
      </c>
      <c r="CQ26" s="165">
        <v>56.695999999999998</v>
      </c>
      <c r="CR26" s="165">
        <v>-50.655000000000001</v>
      </c>
      <c r="CS26" s="165">
        <v>-51.099499999999999</v>
      </c>
      <c r="CT26" s="165">
        <v>32.0105</v>
      </c>
      <c r="CU26" s="165">
        <v>-30.7822</v>
      </c>
      <c r="CV26" s="165">
        <v>37.723599999999998</v>
      </c>
      <c r="CW26" s="165">
        <v>13.5091</v>
      </c>
      <c r="CX26" s="165">
        <v>78.180000000000007</v>
      </c>
      <c r="CY26" s="165">
        <v>52.87</v>
      </c>
      <c r="CZ26" s="165">
        <v>52.741700000000002</v>
      </c>
      <c r="DA26" s="165">
        <v>49.9557</v>
      </c>
      <c r="DB26" s="165">
        <v>-25.32</v>
      </c>
      <c r="DC26" s="164"/>
      <c r="DD26" s="165">
        <v>91.021199999999993</v>
      </c>
      <c r="DE26" s="165">
        <v>90.089600000000004</v>
      </c>
      <c r="DF26" s="165">
        <v>-54.439599999999999</v>
      </c>
      <c r="DG26" s="164"/>
      <c r="DH26" s="165">
        <v>-26.1234</v>
      </c>
      <c r="DI26" s="165">
        <v>-130.6</v>
      </c>
      <c r="DJ26" s="165">
        <v>-131</v>
      </c>
      <c r="DK26" s="165">
        <v>29.572399999999998</v>
      </c>
      <c r="DL26" s="165">
        <v>99.032600000000002</v>
      </c>
      <c r="DM26" s="165">
        <v>62.477600000000002</v>
      </c>
      <c r="DN26" s="165">
        <v>140.64330000000001</v>
      </c>
      <c r="DO26" s="165">
        <v>0</v>
      </c>
      <c r="DP26" s="165">
        <v>-5.78</v>
      </c>
      <c r="DQ26" s="165">
        <v>62.356499999999997</v>
      </c>
      <c r="DR26" s="165">
        <v>52.615499999999997</v>
      </c>
      <c r="DS26" s="165">
        <v>-24.49</v>
      </c>
      <c r="DT26" s="165">
        <v>-24.8</v>
      </c>
      <c r="DU26" s="165">
        <v>105.35</v>
      </c>
      <c r="DV26" s="165">
        <v>72.02</v>
      </c>
      <c r="DW26" s="165">
        <v>54.545499999999997</v>
      </c>
      <c r="DX26" s="165">
        <v>54.127299999999998</v>
      </c>
      <c r="DY26" s="165">
        <v>-100.7328</v>
      </c>
      <c r="DZ26" s="165">
        <v>-98.972700000000003</v>
      </c>
      <c r="EA26" s="165">
        <v>166.7756</v>
      </c>
      <c r="EB26" s="165">
        <v>115.9203</v>
      </c>
      <c r="EC26" s="165">
        <v>113.99290000000001</v>
      </c>
      <c r="ED26" s="165">
        <v>114.37949999999999</v>
      </c>
      <c r="EE26" s="165">
        <v>54.786499999999997</v>
      </c>
      <c r="EF26" s="165">
        <v>31.753699999999998</v>
      </c>
      <c r="EG26" s="165">
        <v>-30.35</v>
      </c>
      <c r="EH26" s="165">
        <v>371.75450000000001</v>
      </c>
      <c r="EI26" s="165">
        <v>-14.2636</v>
      </c>
      <c r="EJ26" s="164"/>
      <c r="EK26" s="165">
        <v>-39.386299999999999</v>
      </c>
      <c r="EL26" s="165">
        <v>-36.244599999999998</v>
      </c>
      <c r="EM26" s="165">
        <v>32.3125</v>
      </c>
      <c r="EN26" s="165">
        <v>-15.4306</v>
      </c>
      <c r="EO26" s="165">
        <v>-13.549200000000001</v>
      </c>
      <c r="EP26" s="165">
        <v>126</v>
      </c>
      <c r="EQ26" s="165">
        <v>-101.88800000000001</v>
      </c>
      <c r="ER26" s="165">
        <v>-103.0193</v>
      </c>
      <c r="ES26" s="165">
        <v>6.7028999999999996</v>
      </c>
      <c r="ET26" s="165">
        <v>0</v>
      </c>
      <c r="EU26" s="165">
        <v>-8.61</v>
      </c>
      <c r="EV26" s="165">
        <v>92</v>
      </c>
      <c r="EW26" s="165">
        <v>16.556799999999999</v>
      </c>
      <c r="EX26" s="165">
        <v>-97.262900000000002</v>
      </c>
      <c r="EY26" s="165">
        <v>-40.566400000000002</v>
      </c>
      <c r="EZ26" s="165">
        <v>-39.897100000000002</v>
      </c>
      <c r="FA26" s="165">
        <v>11.8895</v>
      </c>
      <c r="FB26" s="165">
        <v>-30.7364</v>
      </c>
      <c r="FC26" s="165">
        <v>0</v>
      </c>
      <c r="FD26" s="165">
        <v>25.261099999999999</v>
      </c>
      <c r="FE26" s="164"/>
      <c r="FF26" s="165">
        <v>25.091100000000001</v>
      </c>
      <c r="FG26" s="165">
        <v>39.687800000000003</v>
      </c>
      <c r="FH26" s="165">
        <v>40.973799999999997</v>
      </c>
      <c r="FI26" s="165">
        <v>39.143000000000001</v>
      </c>
      <c r="FJ26" s="165">
        <v>96.454800000000006</v>
      </c>
      <c r="FK26" s="165">
        <v>96.622299999999996</v>
      </c>
      <c r="FL26" s="165">
        <v>-136.30940000000001</v>
      </c>
      <c r="FM26" s="165">
        <v>103.31310000000001</v>
      </c>
      <c r="FN26" s="165">
        <v>103.87949999999999</v>
      </c>
      <c r="FO26" s="165">
        <v>-101.5352</v>
      </c>
      <c r="FP26" s="165">
        <v>-80.654899999999998</v>
      </c>
      <c r="FQ26" s="165">
        <v>-51.034100000000002</v>
      </c>
      <c r="FR26" s="165">
        <v>-34.31</v>
      </c>
      <c r="FS26" s="165">
        <v>16.180099999999999</v>
      </c>
      <c r="FT26" s="165">
        <v>0.9073</v>
      </c>
      <c r="FU26" s="165">
        <v>-10.79</v>
      </c>
      <c r="FV26" s="165">
        <v>11.72</v>
      </c>
      <c r="FW26" s="165">
        <v>-48.847799999999999</v>
      </c>
      <c r="FX26" s="164"/>
      <c r="FY26" s="165">
        <v>-14.939</v>
      </c>
      <c r="FZ26" s="165">
        <v>0.39100000000000001</v>
      </c>
      <c r="GA26" s="164"/>
      <c r="GB26" s="165">
        <v>26.51</v>
      </c>
      <c r="GC26" s="165">
        <v>82.6066</v>
      </c>
      <c r="GD26" s="165">
        <v>102.2544</v>
      </c>
      <c r="GE26" s="165">
        <v>15.38</v>
      </c>
      <c r="GF26" s="165">
        <v>81.891000000000005</v>
      </c>
      <c r="GG26" s="165">
        <v>15.7</v>
      </c>
      <c r="GH26" s="165">
        <v>-21.235499999999998</v>
      </c>
      <c r="GI26" s="165">
        <v>7.2736999999999998</v>
      </c>
      <c r="GJ26" s="165">
        <v>7.7725</v>
      </c>
      <c r="GK26" s="165">
        <v>1.7551000000000001</v>
      </c>
      <c r="GL26" s="164"/>
      <c r="GM26" s="164"/>
      <c r="GN26" s="165">
        <v>-16.712800000000001</v>
      </c>
      <c r="GO26" s="165">
        <v>-34.630400000000002</v>
      </c>
      <c r="GP26" s="165">
        <v>18.0853</v>
      </c>
      <c r="GQ26" s="165">
        <v>36.946100000000001</v>
      </c>
      <c r="GR26" s="165">
        <v>57.119799999999998</v>
      </c>
      <c r="GS26" s="165">
        <v>60.0901</v>
      </c>
      <c r="GT26" s="165">
        <v>-180.43979999999999</v>
      </c>
      <c r="GU26" s="165">
        <v>-25.845500000000001</v>
      </c>
      <c r="GV26" s="165">
        <v>26.907800000000002</v>
      </c>
      <c r="GW26" s="165">
        <v>-40.5623</v>
      </c>
      <c r="GX26" s="165">
        <v>10.4861</v>
      </c>
      <c r="GY26" s="165">
        <v>10.2567</v>
      </c>
      <c r="GZ26" s="165">
        <v>9.9050999999999991</v>
      </c>
      <c r="HA26" s="165">
        <v>12</v>
      </c>
      <c r="HB26" s="165">
        <v>73.703800000000001</v>
      </c>
      <c r="HC26" s="165">
        <v>73.943100000000001</v>
      </c>
      <c r="HD26" s="165">
        <v>277.8</v>
      </c>
      <c r="HE26" s="165">
        <v>-276.92090000000002</v>
      </c>
      <c r="HF26" s="165">
        <v>-520.98820000000001</v>
      </c>
      <c r="HG26" s="165">
        <v>528.95950000000005</v>
      </c>
      <c r="HH26" s="165">
        <v>267.45819999999998</v>
      </c>
      <c r="HI26" s="165">
        <v>-73.1374</v>
      </c>
      <c r="HJ26" s="165">
        <v>-70.633899999999997</v>
      </c>
      <c r="HK26" s="165">
        <v>-62.152900000000002</v>
      </c>
      <c r="HL26" s="165">
        <v>-54.663699999999999</v>
      </c>
      <c r="HM26" s="165">
        <v>80.264099999999999</v>
      </c>
      <c r="HN26" s="165">
        <v>81.205600000000004</v>
      </c>
      <c r="HO26" s="165">
        <v>-34.982399999999998</v>
      </c>
      <c r="HP26" s="165">
        <v>-36.027299999999997</v>
      </c>
      <c r="HQ26" s="165">
        <v>8.1327999999999996</v>
      </c>
      <c r="HR26" s="165">
        <v>7.9898999999999996</v>
      </c>
      <c r="HS26" s="165">
        <v>-17.7685</v>
      </c>
      <c r="HT26" s="165">
        <v>-17.327300000000001</v>
      </c>
      <c r="HU26" s="165">
        <v>27.03</v>
      </c>
      <c r="HV26" s="165">
        <v>26.65</v>
      </c>
      <c r="HW26" s="165">
        <v>13.3</v>
      </c>
      <c r="HX26" s="165">
        <v>13.8</v>
      </c>
      <c r="HY26" s="165">
        <v>21.372199999999999</v>
      </c>
      <c r="HZ26" s="165">
        <v>-47.44</v>
      </c>
      <c r="IA26" s="165">
        <v>-302.6343</v>
      </c>
      <c r="IB26" s="165">
        <v>64.370500000000007</v>
      </c>
      <c r="IC26" s="165">
        <v>64.102000000000004</v>
      </c>
      <c r="ID26" s="165">
        <v>11.1</v>
      </c>
      <c r="IE26" s="165">
        <v>-28</v>
      </c>
      <c r="IF26" s="165">
        <v>-7.1</v>
      </c>
      <c r="IG26" s="165">
        <v>-7.3</v>
      </c>
      <c r="IH26" s="165">
        <v>1.3018000000000001</v>
      </c>
      <c r="II26" s="164"/>
      <c r="IJ26" s="165">
        <v>-262.10129999999998</v>
      </c>
      <c r="IK26" s="165">
        <v>37.349699999999999</v>
      </c>
      <c r="IL26" s="165">
        <v>51.775500000000001</v>
      </c>
      <c r="IM26" s="165">
        <v>27.410599999999999</v>
      </c>
      <c r="IN26" s="165">
        <v>-58.766399999999997</v>
      </c>
      <c r="IO26" s="165">
        <v>-24.539100000000001</v>
      </c>
      <c r="IP26" s="165">
        <v>12.576499999999999</v>
      </c>
      <c r="IQ26" s="165">
        <v>-135.94540000000001</v>
      </c>
      <c r="IR26" s="165">
        <v>24.9298</v>
      </c>
      <c r="IS26" s="165">
        <v>-17.6585</v>
      </c>
      <c r="IT26" s="165">
        <v>164.80510000000001</v>
      </c>
      <c r="IU26" s="165">
        <v>163.80539999999999</v>
      </c>
      <c r="IV26" s="165">
        <v>136.02709999999999</v>
      </c>
      <c r="IW26" s="165">
        <v>-44.392200000000003</v>
      </c>
      <c r="IX26" s="165">
        <v>-21.291</v>
      </c>
      <c r="IY26" s="165">
        <v>-60.021099999999997</v>
      </c>
      <c r="IZ26" s="165">
        <v>59.1599</v>
      </c>
      <c r="JA26" s="165">
        <v>-8.5159000000000002</v>
      </c>
      <c r="JB26" s="165">
        <v>11.34</v>
      </c>
      <c r="JC26" s="165">
        <v>14.48</v>
      </c>
      <c r="JD26" s="165">
        <v>7.29</v>
      </c>
      <c r="JE26" s="165">
        <v>7.3049999999999997</v>
      </c>
      <c r="JF26" s="165">
        <v>-14.48</v>
      </c>
      <c r="JG26" s="165">
        <v>-9.2799999999999994</v>
      </c>
      <c r="JH26" s="164"/>
      <c r="JI26" s="165">
        <v>9.5810999999999993</v>
      </c>
      <c r="JJ26" s="165">
        <v>-11.5709</v>
      </c>
      <c r="JK26" s="165">
        <v>-47.432699999999997</v>
      </c>
      <c r="JL26" s="165">
        <v>21.1</v>
      </c>
      <c r="JM26" s="165">
        <v>52.179000000000002</v>
      </c>
      <c r="JN26" s="165">
        <v>51.228000000000002</v>
      </c>
      <c r="JO26" s="165">
        <v>11.163500000000001</v>
      </c>
      <c r="JP26" s="165">
        <v>13.3247</v>
      </c>
      <c r="JQ26" s="165">
        <v>52.232199999999999</v>
      </c>
      <c r="JR26" s="165">
        <v>51.297600000000003</v>
      </c>
      <c r="JS26" s="165">
        <v>53.7288</v>
      </c>
      <c r="JT26" s="164"/>
      <c r="JU26" s="165">
        <v>27.2</v>
      </c>
      <c r="JV26" s="165">
        <v>20.917300000000001</v>
      </c>
      <c r="JW26" s="165">
        <v>7.38</v>
      </c>
      <c r="JX26" s="164"/>
      <c r="JY26" s="165">
        <v>-54.842700000000001</v>
      </c>
      <c r="JZ26" s="165">
        <v>83.524900000000002</v>
      </c>
      <c r="KA26" s="165">
        <v>64.144199999999998</v>
      </c>
      <c r="KB26" s="165">
        <v>-54.158099999999997</v>
      </c>
      <c r="KC26" s="165">
        <v>-81.951099999999997</v>
      </c>
      <c r="KD26" s="165">
        <v>53.742400000000004</v>
      </c>
      <c r="KE26" s="165">
        <v>27.610499999999998</v>
      </c>
      <c r="KF26" s="165">
        <v>-37.700000000000003</v>
      </c>
      <c r="KG26" s="165">
        <v>37.799999999999997</v>
      </c>
      <c r="KH26" s="165">
        <v>-251.4451</v>
      </c>
      <c r="KI26" s="165">
        <v>423.4452</v>
      </c>
    </row>
    <row r="27" spans="1:295" ht="18" customHeight="1" x14ac:dyDescent="0.3">
      <c r="A27" s="160" t="s">
        <v>66</v>
      </c>
      <c r="B27" s="160" t="s">
        <v>809</v>
      </c>
      <c r="C27" s="164"/>
      <c r="D27" s="165">
        <v>17.227699999999999</v>
      </c>
      <c r="E27" s="165">
        <v>-24.1065</v>
      </c>
      <c r="F27" s="165">
        <v>-33.1554</v>
      </c>
      <c r="G27" s="165">
        <v>23.2621</v>
      </c>
      <c r="H27" s="164"/>
      <c r="I27" s="165">
        <v>48.91</v>
      </c>
      <c r="J27" s="165">
        <v>-79.506500000000003</v>
      </c>
      <c r="K27" s="165">
        <v>59.4161</v>
      </c>
      <c r="L27" s="165">
        <v>29.995100000000001</v>
      </c>
      <c r="M27" s="165">
        <v>29.5944</v>
      </c>
      <c r="N27" s="165">
        <v>-24.42</v>
      </c>
      <c r="O27" s="165">
        <v>-68.010000000000005</v>
      </c>
      <c r="P27" s="165">
        <v>59.4</v>
      </c>
      <c r="Q27" s="165">
        <v>25.667999999999999</v>
      </c>
      <c r="R27" s="165">
        <v>-59.4</v>
      </c>
      <c r="S27" s="165">
        <v>12.295</v>
      </c>
      <c r="T27" s="165">
        <v>37.5274</v>
      </c>
      <c r="U27" s="165">
        <v>11.299899999999999</v>
      </c>
      <c r="V27" s="165">
        <v>11.2189</v>
      </c>
      <c r="W27" s="165">
        <v>19.127400000000002</v>
      </c>
      <c r="X27" s="165">
        <v>14.137</v>
      </c>
      <c r="Y27" s="165">
        <v>5.5787000000000004</v>
      </c>
      <c r="Z27" s="165">
        <v>8.5555000000000003</v>
      </c>
      <c r="AA27" s="164"/>
      <c r="AB27" s="164"/>
      <c r="AC27" s="165">
        <v>-81.31</v>
      </c>
      <c r="AD27" s="165">
        <v>-81.73</v>
      </c>
      <c r="AE27" s="164"/>
      <c r="AF27" s="165">
        <v>24.42</v>
      </c>
      <c r="AG27" s="165">
        <v>66</v>
      </c>
      <c r="AH27" s="165">
        <v>16.667999999999999</v>
      </c>
      <c r="AI27" s="165">
        <v>0.217</v>
      </c>
      <c r="AJ27" s="166">
        <v>-65.209999999999994</v>
      </c>
      <c r="AK27" s="165">
        <v>-65.08</v>
      </c>
      <c r="AL27" s="165">
        <v>-68.36</v>
      </c>
      <c r="AM27" s="165">
        <v>65.41</v>
      </c>
      <c r="AN27" s="165">
        <v>66.349999999999994</v>
      </c>
      <c r="AO27" s="165">
        <v>21.2804</v>
      </c>
      <c r="AP27" s="165">
        <v>-7.0959000000000003</v>
      </c>
      <c r="AQ27" s="165">
        <v>68.058300000000003</v>
      </c>
      <c r="AR27" s="165">
        <v>70.533299999999997</v>
      </c>
      <c r="AS27" s="165">
        <v>51.905000000000001</v>
      </c>
      <c r="AT27" s="165">
        <v>-45.907400000000003</v>
      </c>
      <c r="AU27" s="165">
        <v>-44.578200000000002</v>
      </c>
      <c r="AV27" s="165">
        <v>32.180799999999998</v>
      </c>
      <c r="AW27" s="165">
        <v>31.359400000000001</v>
      </c>
      <c r="AX27" s="165">
        <v>77.808499999999995</v>
      </c>
      <c r="AY27" s="165">
        <v>80.484899999999996</v>
      </c>
      <c r="AZ27" s="165">
        <v>-6.9947999999999997</v>
      </c>
      <c r="BA27" s="165">
        <v>-7.7351999999999999</v>
      </c>
      <c r="BB27" s="165">
        <v>-458.89550000000003</v>
      </c>
      <c r="BC27" s="165">
        <v>28.4085</v>
      </c>
      <c r="BD27" s="165">
        <v>-14.2</v>
      </c>
      <c r="BE27" s="165">
        <v>-14</v>
      </c>
      <c r="BF27" s="165">
        <v>50.194600000000001</v>
      </c>
      <c r="BG27" s="165">
        <v>49.334099999999999</v>
      </c>
      <c r="BH27" s="165">
        <v>-6.6764000000000001</v>
      </c>
      <c r="BI27" s="164"/>
      <c r="BJ27" s="165">
        <v>-43.737200000000001</v>
      </c>
      <c r="BK27" s="165">
        <v>7.2550999999999997</v>
      </c>
      <c r="BL27" s="165">
        <v>6.5688000000000004</v>
      </c>
      <c r="BM27" s="165">
        <v>4.4824999999999999</v>
      </c>
      <c r="BN27" s="165">
        <v>492.8433</v>
      </c>
      <c r="BO27" s="165">
        <v>213.72110000000001</v>
      </c>
      <c r="BP27" s="165">
        <v>0</v>
      </c>
      <c r="BQ27" s="165">
        <v>-376.98270000000002</v>
      </c>
      <c r="BR27" s="165">
        <v>556.22709999999995</v>
      </c>
      <c r="BS27" s="164"/>
      <c r="BT27" s="165">
        <v>-50.484000000000002</v>
      </c>
      <c r="BU27" s="165">
        <v>51.6372</v>
      </c>
      <c r="BV27" s="165">
        <v>98.019199999999998</v>
      </c>
      <c r="BW27" s="165">
        <v>31.51</v>
      </c>
      <c r="BX27" s="165">
        <v>29.77</v>
      </c>
      <c r="BY27" s="165">
        <v>68.83</v>
      </c>
      <c r="BZ27" s="165">
        <v>83.25</v>
      </c>
      <c r="CA27" s="165">
        <v>-103.27670000000001</v>
      </c>
      <c r="CB27" s="165">
        <v>-102.607</v>
      </c>
      <c r="CC27" s="165">
        <v>164.95779999999999</v>
      </c>
      <c r="CD27" s="165">
        <v>165.94730000000001</v>
      </c>
      <c r="CE27" s="165">
        <v>-4.0740999999999996</v>
      </c>
      <c r="CF27" s="165">
        <v>-70.009799999999998</v>
      </c>
      <c r="CG27" s="165">
        <v>-69.354299999999995</v>
      </c>
      <c r="CH27" s="165">
        <v>8.6127000000000002</v>
      </c>
      <c r="CI27" s="165">
        <v>-103.1139</v>
      </c>
      <c r="CJ27" s="164"/>
      <c r="CK27" s="164"/>
      <c r="CL27" s="164"/>
      <c r="CM27" s="165">
        <v>206.5</v>
      </c>
      <c r="CN27" s="165">
        <v>-17.45</v>
      </c>
      <c r="CO27" s="165">
        <v>49.487400000000001</v>
      </c>
      <c r="CP27" s="165">
        <v>50.364600000000003</v>
      </c>
      <c r="CQ27" s="165">
        <v>50.878500000000003</v>
      </c>
      <c r="CR27" s="165">
        <v>-43.517200000000003</v>
      </c>
      <c r="CS27" s="165">
        <v>-44.532699999999998</v>
      </c>
      <c r="CT27" s="165">
        <v>31.168900000000001</v>
      </c>
      <c r="CU27" s="165">
        <v>-40.550400000000003</v>
      </c>
      <c r="CV27" s="165">
        <v>37.161900000000003</v>
      </c>
      <c r="CW27" s="165">
        <v>13.7918</v>
      </c>
      <c r="CX27" s="165">
        <v>81.7</v>
      </c>
      <c r="CY27" s="165">
        <v>55.63</v>
      </c>
      <c r="CZ27" s="165">
        <v>55.554200000000002</v>
      </c>
      <c r="DA27" s="165">
        <v>52.445999999999998</v>
      </c>
      <c r="DB27" s="165">
        <v>-26.43</v>
      </c>
      <c r="DC27" s="165">
        <v>-2.903</v>
      </c>
      <c r="DD27" s="165">
        <v>103.4053</v>
      </c>
      <c r="DE27" s="165">
        <v>102.4708</v>
      </c>
      <c r="DF27" s="165">
        <v>-92.031800000000004</v>
      </c>
      <c r="DG27" s="164"/>
      <c r="DH27" s="165">
        <v>-27.076000000000001</v>
      </c>
      <c r="DI27" s="165">
        <v>-124.7</v>
      </c>
      <c r="DJ27" s="165">
        <v>-125.8</v>
      </c>
      <c r="DK27" s="165">
        <v>30.610700000000001</v>
      </c>
      <c r="DL27" s="165">
        <v>103.7201</v>
      </c>
      <c r="DM27" s="165">
        <v>68.113399999999999</v>
      </c>
      <c r="DN27" s="165">
        <v>145.91669999999999</v>
      </c>
      <c r="DO27" s="165">
        <v>0</v>
      </c>
      <c r="DP27" s="165">
        <v>-7.2</v>
      </c>
      <c r="DQ27" s="165">
        <v>62.713000000000001</v>
      </c>
      <c r="DR27" s="165">
        <v>90.502600000000001</v>
      </c>
      <c r="DS27" s="165">
        <v>-24.48</v>
      </c>
      <c r="DT27" s="165">
        <v>-24.68</v>
      </c>
      <c r="DU27" s="165">
        <v>108.83</v>
      </c>
      <c r="DV27" s="165">
        <v>76.569999999999993</v>
      </c>
      <c r="DW27" s="165">
        <v>92.509100000000004</v>
      </c>
      <c r="DX27" s="165">
        <v>89.709100000000007</v>
      </c>
      <c r="DY27" s="165">
        <v>-94.065700000000007</v>
      </c>
      <c r="DZ27" s="165">
        <v>-91.9636</v>
      </c>
      <c r="EA27" s="165">
        <v>196.08670000000001</v>
      </c>
      <c r="EB27" s="165">
        <v>144.6003</v>
      </c>
      <c r="EC27" s="165">
        <v>141.68100000000001</v>
      </c>
      <c r="ED27" s="165">
        <v>143.084</v>
      </c>
      <c r="EE27" s="165">
        <v>39.163899999999998</v>
      </c>
      <c r="EF27" s="165">
        <v>15.7751</v>
      </c>
      <c r="EG27" s="165">
        <v>-31.954000000000001</v>
      </c>
      <c r="EH27" s="165">
        <v>385.41609999999997</v>
      </c>
      <c r="EI27" s="165">
        <v>-45.459200000000003</v>
      </c>
      <c r="EJ27" s="164"/>
      <c r="EK27" s="165">
        <v>-41.463299999999997</v>
      </c>
      <c r="EL27" s="165">
        <v>-38.4709</v>
      </c>
      <c r="EM27" s="165">
        <v>52.117600000000003</v>
      </c>
      <c r="EN27" s="165">
        <v>-11.572800000000001</v>
      </c>
      <c r="EO27" s="165">
        <v>-10.5067</v>
      </c>
      <c r="EP27" s="165">
        <v>32.304000000000002</v>
      </c>
      <c r="EQ27" s="165">
        <v>-86.983599999999996</v>
      </c>
      <c r="ER27" s="165">
        <v>-88.043099999999995</v>
      </c>
      <c r="ES27" s="165">
        <v>24.0244</v>
      </c>
      <c r="ET27" s="165">
        <v>0</v>
      </c>
      <c r="EU27" s="165">
        <v>-7.09</v>
      </c>
      <c r="EV27" s="165">
        <v>1</v>
      </c>
      <c r="EW27" s="165">
        <v>17.380800000000001</v>
      </c>
      <c r="EX27" s="165">
        <v>-93.033100000000005</v>
      </c>
      <c r="EY27" s="165">
        <v>-39.497100000000003</v>
      </c>
      <c r="EZ27" s="165">
        <v>-38.853099999999998</v>
      </c>
      <c r="FA27" s="165">
        <v>9.2523</v>
      </c>
      <c r="FB27" s="165">
        <v>-13.7342</v>
      </c>
      <c r="FC27" s="165">
        <v>-16.374099999999999</v>
      </c>
      <c r="FD27" s="165">
        <v>25.481100000000001</v>
      </c>
      <c r="FE27" s="164"/>
      <c r="FF27" s="165">
        <v>25.214400000000001</v>
      </c>
      <c r="FG27" s="165">
        <v>40.849499999999999</v>
      </c>
      <c r="FH27" s="165">
        <v>41.158499999999997</v>
      </c>
      <c r="FI27" s="165">
        <v>38.7958</v>
      </c>
      <c r="FJ27" s="165">
        <v>102.6507</v>
      </c>
      <c r="FK27" s="165">
        <v>100.97620000000001</v>
      </c>
      <c r="FL27" s="165">
        <v>-129.9461</v>
      </c>
      <c r="FM27" s="165">
        <v>97.462800000000001</v>
      </c>
      <c r="FN27" s="165">
        <v>96.808999999999997</v>
      </c>
      <c r="FO27" s="165">
        <v>-93.634299999999996</v>
      </c>
      <c r="FP27" s="165">
        <v>-75.859099999999998</v>
      </c>
      <c r="FQ27" s="165">
        <v>-48.170299999999997</v>
      </c>
      <c r="FR27" s="165">
        <v>-33.51</v>
      </c>
      <c r="FS27" s="165">
        <v>15.967700000000001</v>
      </c>
      <c r="FT27" s="166">
        <v>0.92500000000000004</v>
      </c>
      <c r="FU27" s="165">
        <v>-10.14</v>
      </c>
      <c r="FV27" s="165">
        <v>11.88</v>
      </c>
      <c r="FW27" s="165">
        <v>-50.844999999999999</v>
      </c>
      <c r="FX27" s="164"/>
      <c r="FY27" s="165">
        <v>-14.776</v>
      </c>
      <c r="FZ27" s="165">
        <v>0.40200000000000002</v>
      </c>
      <c r="GA27" s="165">
        <v>8.9888999999999992</v>
      </c>
      <c r="GB27" s="165">
        <v>26.03</v>
      </c>
      <c r="GC27" s="165">
        <v>77.2637</v>
      </c>
      <c r="GD27" s="165">
        <v>95.162400000000005</v>
      </c>
      <c r="GE27" s="165">
        <v>15.99</v>
      </c>
      <c r="GF27" s="165">
        <v>83.913700000000006</v>
      </c>
      <c r="GG27" s="165">
        <v>16.5</v>
      </c>
      <c r="GH27" s="165">
        <v>-21.552700000000002</v>
      </c>
      <c r="GI27" s="165">
        <v>7.3623000000000003</v>
      </c>
      <c r="GJ27" s="165">
        <v>8.0100999999999996</v>
      </c>
      <c r="GK27" s="165">
        <v>1.8105</v>
      </c>
      <c r="GL27" s="164"/>
      <c r="GM27" s="164"/>
      <c r="GN27" s="166">
        <v>-16.712800000000001</v>
      </c>
      <c r="GO27" s="165">
        <v>-36.168300000000002</v>
      </c>
      <c r="GP27" s="165">
        <v>19.652799999999999</v>
      </c>
      <c r="GQ27" s="165">
        <v>38.3172</v>
      </c>
      <c r="GR27" s="165">
        <v>61.557000000000002</v>
      </c>
      <c r="GS27" s="165">
        <v>60.616799999999998</v>
      </c>
      <c r="GT27" s="165">
        <v>-188.64570000000001</v>
      </c>
      <c r="GU27" s="165">
        <v>-27.0701</v>
      </c>
      <c r="GV27" s="165">
        <v>26.529499999999999</v>
      </c>
      <c r="GW27" s="165">
        <v>-42.923400000000001</v>
      </c>
      <c r="GX27" s="166">
        <v>10.48405</v>
      </c>
      <c r="GY27" s="165">
        <v>10.9598</v>
      </c>
      <c r="GZ27" s="165">
        <v>10.569599999999999</v>
      </c>
      <c r="HA27" s="166">
        <v>12</v>
      </c>
      <c r="HB27" s="165">
        <v>71.721199999999996</v>
      </c>
      <c r="HC27" s="165">
        <v>71.364699999999999</v>
      </c>
      <c r="HD27" s="165">
        <v>273.2</v>
      </c>
      <c r="HE27" s="165">
        <v>-272.69470000000001</v>
      </c>
      <c r="HF27" s="165">
        <v>-522.12840000000006</v>
      </c>
      <c r="HG27" s="165">
        <v>529.21510000000001</v>
      </c>
      <c r="HH27" s="165">
        <v>241.14590000000001</v>
      </c>
      <c r="HI27" s="165">
        <v>-70.314899999999994</v>
      </c>
      <c r="HJ27" s="165">
        <v>-68.208500000000001</v>
      </c>
      <c r="HK27" s="165">
        <v>-61.049700000000001</v>
      </c>
      <c r="HL27" s="165">
        <v>-53.361800000000002</v>
      </c>
      <c r="HM27" s="165">
        <v>79.193899999999999</v>
      </c>
      <c r="HN27" s="165">
        <v>79.395200000000003</v>
      </c>
      <c r="HO27" s="164"/>
      <c r="HP27" s="164"/>
      <c r="HQ27" s="165">
        <v>5.5069999999999997</v>
      </c>
      <c r="HR27" s="165">
        <v>4.7378999999999998</v>
      </c>
      <c r="HS27" s="165">
        <v>-18.865500000000001</v>
      </c>
      <c r="HT27" s="165">
        <v>-19.380600000000001</v>
      </c>
      <c r="HU27" s="165">
        <v>27.87</v>
      </c>
      <c r="HV27" s="165">
        <v>27.06</v>
      </c>
      <c r="HW27" s="165">
        <v>13.4</v>
      </c>
      <c r="HX27" s="165">
        <v>13.9</v>
      </c>
      <c r="HY27" s="165">
        <v>21.577300000000001</v>
      </c>
      <c r="HZ27" s="165">
        <v>-52.56</v>
      </c>
      <c r="IA27" s="165">
        <v>-312.89159999999998</v>
      </c>
      <c r="IB27" s="165">
        <v>67.477199999999996</v>
      </c>
      <c r="IC27" s="165">
        <v>66.917699999999996</v>
      </c>
      <c r="ID27" s="165">
        <v>11.7</v>
      </c>
      <c r="IE27" s="165">
        <v>-26.7</v>
      </c>
      <c r="IF27" s="165">
        <v>-4.5</v>
      </c>
      <c r="IG27" s="165">
        <v>-4.0999999999999996</v>
      </c>
      <c r="IH27" s="164"/>
      <c r="II27" s="164"/>
      <c r="IJ27" s="165">
        <v>-235.75059999999999</v>
      </c>
      <c r="IK27" s="165">
        <v>68.221000000000004</v>
      </c>
      <c r="IL27" s="165">
        <v>37.778100000000002</v>
      </c>
      <c r="IM27" s="165">
        <v>16.849599999999999</v>
      </c>
      <c r="IN27" s="165">
        <v>-45.390900000000002</v>
      </c>
      <c r="IO27" s="165">
        <v>-15.917</v>
      </c>
      <c r="IP27" s="165">
        <v>4.306</v>
      </c>
      <c r="IQ27" s="165">
        <v>-124.702</v>
      </c>
      <c r="IR27" s="165">
        <v>32.773200000000003</v>
      </c>
      <c r="IS27" s="165">
        <v>-7.1463000000000001</v>
      </c>
      <c r="IT27" s="165">
        <v>166.4342</v>
      </c>
      <c r="IU27" s="165">
        <v>163.5615</v>
      </c>
      <c r="IV27" s="165">
        <v>125.78270000000001</v>
      </c>
      <c r="IW27" s="165">
        <v>-29.184699999999999</v>
      </c>
      <c r="IX27" s="165">
        <v>-34.855800000000002</v>
      </c>
      <c r="IY27" s="165">
        <v>-59.293599999999998</v>
      </c>
      <c r="IZ27" s="165">
        <v>61.425600000000003</v>
      </c>
      <c r="JA27" s="165">
        <v>-8.5159000000000002</v>
      </c>
      <c r="JB27" s="165">
        <v>13.255000000000001</v>
      </c>
      <c r="JC27" s="165">
        <v>15.44</v>
      </c>
      <c r="JD27" s="165">
        <v>7.226</v>
      </c>
      <c r="JE27" s="165">
        <v>7.2380000000000004</v>
      </c>
      <c r="JF27" s="165">
        <v>-14.72</v>
      </c>
      <c r="JG27" s="165">
        <v>-10.08</v>
      </c>
      <c r="JH27" s="164"/>
      <c r="JI27" s="165">
        <v>10.6676</v>
      </c>
      <c r="JJ27" s="165">
        <v>-10.75</v>
      </c>
      <c r="JK27" s="165">
        <v>-48.516100000000002</v>
      </c>
      <c r="JL27" s="165">
        <v>20.2</v>
      </c>
      <c r="JM27" s="165">
        <v>51.98</v>
      </c>
      <c r="JN27" s="165">
        <v>53.158000000000001</v>
      </c>
      <c r="JO27" s="165">
        <v>11.135400000000001</v>
      </c>
      <c r="JP27" s="165">
        <v>13.3308</v>
      </c>
      <c r="JQ27" s="165">
        <v>50.042900000000003</v>
      </c>
      <c r="JR27" s="165">
        <v>49.931800000000003</v>
      </c>
      <c r="JS27" s="165">
        <v>51.184899999999999</v>
      </c>
      <c r="JT27" s="164"/>
      <c r="JU27" s="165">
        <v>26.7</v>
      </c>
      <c r="JV27" s="165">
        <v>20.052900000000001</v>
      </c>
      <c r="JW27" s="165">
        <v>7.59</v>
      </c>
      <c r="JX27" s="164"/>
      <c r="JY27" s="165">
        <v>-53.415599999999998</v>
      </c>
      <c r="JZ27" s="165">
        <v>82.153899999999993</v>
      </c>
      <c r="KA27" s="165">
        <v>63.061999999999998</v>
      </c>
      <c r="KB27" s="165">
        <v>-52.718499999999999</v>
      </c>
      <c r="KC27" s="165">
        <v>-81.3566</v>
      </c>
      <c r="KD27" s="165">
        <v>52.880800000000001</v>
      </c>
      <c r="KE27" s="165">
        <v>28.181999999999999</v>
      </c>
      <c r="KF27" s="165">
        <v>-37.200000000000003</v>
      </c>
      <c r="KG27" s="165">
        <v>37.1</v>
      </c>
      <c r="KH27" s="165">
        <v>-282.98259999999999</v>
      </c>
      <c r="KI27" s="165">
        <v>445.05200000000002</v>
      </c>
    </row>
    <row r="28" spans="1:295" ht="18" customHeight="1" x14ac:dyDescent="0.3">
      <c r="A28" s="160" t="s">
        <v>66</v>
      </c>
      <c r="B28" s="160" t="s">
        <v>810</v>
      </c>
      <c r="C28" s="164"/>
      <c r="D28" s="165">
        <v>17.435600000000001</v>
      </c>
      <c r="E28" s="165">
        <v>-24.9971</v>
      </c>
      <c r="F28" s="165">
        <v>-32.331800000000001</v>
      </c>
      <c r="G28" s="165">
        <v>23.8644</v>
      </c>
      <c r="H28" s="164"/>
      <c r="I28" s="165">
        <v>51.174399999999999</v>
      </c>
      <c r="J28" s="165">
        <v>-86.459800000000001</v>
      </c>
      <c r="K28" s="165">
        <v>63.425600000000003</v>
      </c>
      <c r="L28" s="165">
        <v>31.957000000000001</v>
      </c>
      <c r="M28" s="165">
        <v>31.317900000000002</v>
      </c>
      <c r="N28" s="165">
        <v>-11.1</v>
      </c>
      <c r="O28" s="165">
        <v>-69.363</v>
      </c>
      <c r="P28" s="165">
        <v>61.6</v>
      </c>
      <c r="Q28" s="165">
        <v>25.667999999999999</v>
      </c>
      <c r="R28" s="166">
        <v>-60.5</v>
      </c>
      <c r="S28" s="165">
        <v>13.735900000000001</v>
      </c>
      <c r="T28" s="165">
        <v>43.377400000000002</v>
      </c>
      <c r="U28" s="165">
        <v>11.8795</v>
      </c>
      <c r="V28" s="165">
        <v>11.749499999999999</v>
      </c>
      <c r="W28" s="165">
        <v>19.793600000000001</v>
      </c>
      <c r="X28" s="165">
        <v>14.2989</v>
      </c>
      <c r="Y28" s="165">
        <v>5.819</v>
      </c>
      <c r="Z28" s="165">
        <v>8.3402999999999992</v>
      </c>
      <c r="AA28" s="164"/>
      <c r="AB28" s="164"/>
      <c r="AC28" s="165">
        <v>-77.92</v>
      </c>
      <c r="AD28" s="165">
        <v>-77.83</v>
      </c>
      <c r="AE28" s="164"/>
      <c r="AF28" s="165">
        <v>8.8800000000000008</v>
      </c>
      <c r="AG28" s="165">
        <v>68.2</v>
      </c>
      <c r="AH28" s="165">
        <v>16.603000000000002</v>
      </c>
      <c r="AI28" s="165">
        <v>0.217</v>
      </c>
      <c r="AJ28" s="166">
        <v>-62.26</v>
      </c>
      <c r="AK28" s="165">
        <v>-62.7</v>
      </c>
      <c r="AL28" s="165">
        <v>-66.040000000000006</v>
      </c>
      <c r="AM28" s="165">
        <v>62.46</v>
      </c>
      <c r="AN28" s="165">
        <v>62.89</v>
      </c>
      <c r="AO28" s="165">
        <v>21.9512</v>
      </c>
      <c r="AP28" s="165">
        <v>-7.6376999999999997</v>
      </c>
      <c r="AQ28" s="165">
        <v>69.559600000000003</v>
      </c>
      <c r="AR28" s="165">
        <v>71.950900000000004</v>
      </c>
      <c r="AS28" s="165">
        <v>49.603400000000001</v>
      </c>
      <c r="AT28" s="165">
        <v>-43.5672</v>
      </c>
      <c r="AU28" s="165">
        <v>-43.4651</v>
      </c>
      <c r="AV28" s="165">
        <v>21.674900000000001</v>
      </c>
      <c r="AW28" s="165">
        <v>23.861899999999999</v>
      </c>
      <c r="AX28" s="165">
        <v>78.4131</v>
      </c>
      <c r="AY28" s="165">
        <v>79.948499999999996</v>
      </c>
      <c r="AZ28" s="165">
        <v>-18.781500000000001</v>
      </c>
      <c r="BA28" s="165">
        <v>-0.16919999999999999</v>
      </c>
      <c r="BB28" s="165">
        <v>-440.47680000000003</v>
      </c>
      <c r="BC28" s="165">
        <v>28.386399999999998</v>
      </c>
      <c r="BD28" s="165">
        <v>-14.2</v>
      </c>
      <c r="BE28" s="165">
        <v>-14.2</v>
      </c>
      <c r="BF28" s="165">
        <v>49.617100000000001</v>
      </c>
      <c r="BG28" s="165">
        <v>48.877699999999997</v>
      </c>
      <c r="BH28" s="165">
        <v>-6.6078999999999999</v>
      </c>
      <c r="BI28" s="164"/>
      <c r="BJ28" s="165">
        <v>-43.366199999999999</v>
      </c>
      <c r="BK28" s="165">
        <v>8.3609000000000009</v>
      </c>
      <c r="BL28" s="165">
        <v>6.6078000000000001</v>
      </c>
      <c r="BM28" s="165">
        <v>4.6003999999999996</v>
      </c>
      <c r="BN28" s="165">
        <v>471.96859999999998</v>
      </c>
      <c r="BO28" s="165">
        <v>215.85730000000001</v>
      </c>
      <c r="BP28" s="165">
        <v>0</v>
      </c>
      <c r="BQ28" s="165">
        <v>-384.60230000000001</v>
      </c>
      <c r="BR28" s="165">
        <v>560.423</v>
      </c>
      <c r="BS28" s="164"/>
      <c r="BT28" s="165">
        <v>-69.646000000000001</v>
      </c>
      <c r="BU28" s="165">
        <v>71.006799999999998</v>
      </c>
      <c r="BV28" s="165">
        <v>100.05500000000001</v>
      </c>
      <c r="BW28" s="165">
        <v>33.47</v>
      </c>
      <c r="BX28" s="165">
        <v>30.23</v>
      </c>
      <c r="BY28" s="165">
        <v>64.05</v>
      </c>
      <c r="BZ28" s="165">
        <v>85.33</v>
      </c>
      <c r="CA28" s="165">
        <v>-101.9372</v>
      </c>
      <c r="CB28" s="165">
        <v>-100.4636</v>
      </c>
      <c r="CC28" s="165">
        <v>164.45179999999999</v>
      </c>
      <c r="CD28" s="165">
        <v>164.26679999999999</v>
      </c>
      <c r="CE28" s="165">
        <v>-4.9766000000000004</v>
      </c>
      <c r="CF28" s="165">
        <v>-75.271100000000004</v>
      </c>
      <c r="CG28" s="165">
        <v>-75.131799999999998</v>
      </c>
      <c r="CH28" s="165">
        <v>11.8238</v>
      </c>
      <c r="CI28" s="165">
        <v>-104.3083</v>
      </c>
      <c r="CJ28" s="164"/>
      <c r="CK28" s="164"/>
      <c r="CL28" s="164"/>
      <c r="CM28" s="165">
        <v>210.9</v>
      </c>
      <c r="CN28" s="165">
        <v>-17.95</v>
      </c>
      <c r="CO28" s="165">
        <v>50.8932</v>
      </c>
      <c r="CP28" s="165">
        <v>50.983899999999998</v>
      </c>
      <c r="CQ28" s="165">
        <v>52.451300000000003</v>
      </c>
      <c r="CR28" s="165">
        <v>-43.306800000000003</v>
      </c>
      <c r="CS28" s="165">
        <v>-42.6721</v>
      </c>
      <c r="CT28" s="165">
        <v>23.881699999999999</v>
      </c>
      <c r="CU28" s="165">
        <v>-36.894100000000002</v>
      </c>
      <c r="CV28" s="165">
        <v>29.889399999999998</v>
      </c>
      <c r="CW28" s="165">
        <v>13.889900000000001</v>
      </c>
      <c r="CX28" s="165">
        <v>89.72</v>
      </c>
      <c r="CY28" s="165">
        <v>57.82</v>
      </c>
      <c r="CZ28" s="165">
        <v>56.257300000000001</v>
      </c>
      <c r="DA28" s="165">
        <v>54.203800000000001</v>
      </c>
      <c r="DB28" s="165">
        <v>-27.01</v>
      </c>
      <c r="DC28" s="164"/>
      <c r="DD28" s="165">
        <v>104.7182</v>
      </c>
      <c r="DE28" s="165">
        <v>104.22199999999999</v>
      </c>
      <c r="DF28" s="165">
        <v>-91.031099999999995</v>
      </c>
      <c r="DG28" s="164"/>
      <c r="DH28" s="165">
        <v>-27.761700000000001</v>
      </c>
      <c r="DI28" s="165">
        <v>-127.1</v>
      </c>
      <c r="DJ28" s="165">
        <v>-128.9</v>
      </c>
      <c r="DK28" s="166">
        <v>30.811199999999999</v>
      </c>
      <c r="DL28" s="165">
        <v>107.23569999999999</v>
      </c>
      <c r="DM28" s="165">
        <v>69.052700000000002</v>
      </c>
      <c r="DN28" s="165">
        <v>151.1902</v>
      </c>
      <c r="DO28" s="165">
        <v>0</v>
      </c>
      <c r="DP28" s="165">
        <v>-7.48</v>
      </c>
      <c r="DQ28" s="165">
        <v>63.177999999999997</v>
      </c>
      <c r="DR28" s="165">
        <v>89.640100000000004</v>
      </c>
      <c r="DS28" s="165">
        <v>-24.66</v>
      </c>
      <c r="DT28" s="165">
        <v>-25.1</v>
      </c>
      <c r="DU28" s="165">
        <v>113.91</v>
      </c>
      <c r="DV28" s="165">
        <v>78.33</v>
      </c>
      <c r="DW28" s="165">
        <v>90.4</v>
      </c>
      <c r="DX28" s="165">
        <v>89.636399999999995</v>
      </c>
      <c r="DY28" s="165">
        <v>-93.786799999999999</v>
      </c>
      <c r="DZ28" s="165">
        <v>-90.890900000000002</v>
      </c>
      <c r="EA28" s="165">
        <v>203.10419999999999</v>
      </c>
      <c r="EB28" s="165">
        <v>149.2354</v>
      </c>
      <c r="EC28" s="165">
        <v>146.11930000000001</v>
      </c>
      <c r="ED28" s="165">
        <v>147.59809999999999</v>
      </c>
      <c r="EE28" s="165">
        <v>38.564500000000002</v>
      </c>
      <c r="EF28" s="165">
        <v>16.377500000000001</v>
      </c>
      <c r="EG28" s="165">
        <v>-33.183</v>
      </c>
      <c r="EH28" s="165">
        <v>393.108</v>
      </c>
      <c r="EI28" s="165">
        <v>-8.4135000000000009</v>
      </c>
      <c r="EJ28" s="164"/>
      <c r="EK28" s="165">
        <v>-41.724899999999998</v>
      </c>
      <c r="EL28" s="165">
        <v>-38.634</v>
      </c>
      <c r="EM28" s="165">
        <v>48.338900000000002</v>
      </c>
      <c r="EN28" s="165">
        <v>-16.443200000000001</v>
      </c>
      <c r="EO28" s="165">
        <v>-15.7233</v>
      </c>
      <c r="EP28" s="165">
        <v>46.128</v>
      </c>
      <c r="EQ28" s="165">
        <v>-84.361199999999997</v>
      </c>
      <c r="ER28" s="165">
        <v>-85.069199999999995</v>
      </c>
      <c r="ES28" s="165">
        <v>19.7437</v>
      </c>
      <c r="ET28" s="165">
        <v>15.11</v>
      </c>
      <c r="EU28" s="165">
        <v>-8.2799999999999994</v>
      </c>
      <c r="EV28" s="164"/>
      <c r="EW28" s="165">
        <v>17.683399999999999</v>
      </c>
      <c r="EX28" s="165">
        <v>-103.61320000000001</v>
      </c>
      <c r="EY28" s="165">
        <v>-38.671900000000001</v>
      </c>
      <c r="EZ28" s="165">
        <v>-37.569600000000001</v>
      </c>
      <c r="FA28" s="165">
        <v>10.344099999999999</v>
      </c>
      <c r="FB28" s="165">
        <v>-14.951700000000001</v>
      </c>
      <c r="FC28" s="165">
        <v>-15.5747</v>
      </c>
      <c r="FD28" s="165">
        <v>23.685099999999998</v>
      </c>
      <c r="FE28" s="164"/>
      <c r="FF28" s="165">
        <v>23.291899999999998</v>
      </c>
      <c r="FG28" s="165">
        <v>40.591700000000003</v>
      </c>
      <c r="FH28" s="165">
        <v>41.8596</v>
      </c>
      <c r="FI28" s="165">
        <v>39.527700000000003</v>
      </c>
      <c r="FJ28" s="165">
        <v>101.8134</v>
      </c>
      <c r="FK28" s="165">
        <v>100.13890000000001</v>
      </c>
      <c r="FL28" s="165">
        <v>-129.1088</v>
      </c>
      <c r="FM28" s="165">
        <v>96.757800000000003</v>
      </c>
      <c r="FN28" s="165">
        <v>96.493300000000005</v>
      </c>
      <c r="FO28" s="165">
        <v>-94.6614</v>
      </c>
      <c r="FP28" s="165">
        <v>-76.411799999999999</v>
      </c>
      <c r="FQ28" s="165">
        <v>-49.510599999999997</v>
      </c>
      <c r="FR28" s="165">
        <v>-34.700000000000003</v>
      </c>
      <c r="FS28" s="165">
        <v>15.787000000000001</v>
      </c>
      <c r="FT28" s="165">
        <v>0.94269999999999998</v>
      </c>
      <c r="FU28" s="165">
        <v>-10.59</v>
      </c>
      <c r="FV28" s="165">
        <v>12.39</v>
      </c>
      <c r="FW28" s="165">
        <v>-48.258600000000001</v>
      </c>
      <c r="FX28" s="165">
        <v>8.8203999999999994</v>
      </c>
      <c r="FY28" s="164"/>
      <c r="FZ28" s="165">
        <v>0.41899999999999998</v>
      </c>
      <c r="GA28" s="165">
        <v>10.908799999999999</v>
      </c>
      <c r="GB28" s="165">
        <v>25.95</v>
      </c>
      <c r="GC28" s="165">
        <v>75.977099999999993</v>
      </c>
      <c r="GD28" s="165">
        <v>94.430999999999997</v>
      </c>
      <c r="GE28" s="166">
        <v>15.99</v>
      </c>
      <c r="GF28" s="165">
        <v>83.610399999999998</v>
      </c>
      <c r="GG28" s="165">
        <v>20.8</v>
      </c>
      <c r="GH28" s="165">
        <v>-21.538799999999998</v>
      </c>
      <c r="GI28" s="165">
        <v>7.1829000000000001</v>
      </c>
      <c r="GJ28" s="165">
        <v>7.8159000000000001</v>
      </c>
      <c r="GK28" s="165">
        <v>1.8734</v>
      </c>
      <c r="GL28" s="164"/>
      <c r="GM28" s="164"/>
      <c r="GN28" s="166">
        <v>-15.881349999999999</v>
      </c>
      <c r="GO28" s="165">
        <v>-37.845399999999998</v>
      </c>
      <c r="GP28" s="165">
        <v>19.5685</v>
      </c>
      <c r="GQ28" s="165">
        <v>39.703299999999999</v>
      </c>
      <c r="GR28" s="165">
        <v>62.359900000000003</v>
      </c>
      <c r="GS28" s="165">
        <v>64.474400000000003</v>
      </c>
      <c r="GT28" s="165">
        <v>-183.2911</v>
      </c>
      <c r="GU28" s="165">
        <v>-28.4026</v>
      </c>
      <c r="GV28" s="165">
        <v>27.432099999999998</v>
      </c>
      <c r="GW28" s="165">
        <v>-46.7181</v>
      </c>
      <c r="GX28" s="165">
        <v>10.481999999999999</v>
      </c>
      <c r="GY28" s="165">
        <v>11.418799999999999</v>
      </c>
      <c r="GZ28" s="165">
        <v>11.035</v>
      </c>
      <c r="HA28" s="165">
        <v>12</v>
      </c>
      <c r="HB28" s="165">
        <v>80.839200000000005</v>
      </c>
      <c r="HC28" s="165">
        <v>81.685599999999994</v>
      </c>
      <c r="HD28" s="165">
        <v>280.39999999999998</v>
      </c>
      <c r="HE28" s="166">
        <v>-272.69470000000001</v>
      </c>
      <c r="HF28" s="165">
        <v>-534.99509999999998</v>
      </c>
      <c r="HG28" s="165">
        <v>534.25040000000001</v>
      </c>
      <c r="HH28" s="165">
        <v>271.8596</v>
      </c>
      <c r="HI28" s="165">
        <v>-80.829099999999997</v>
      </c>
      <c r="HJ28" s="165">
        <v>-79.077299999999994</v>
      </c>
      <c r="HK28" s="165">
        <v>-59.264800000000001</v>
      </c>
      <c r="HL28" s="165">
        <v>-51.179000000000002</v>
      </c>
      <c r="HM28" s="165">
        <v>79.776899999999998</v>
      </c>
      <c r="HN28" s="165">
        <v>81.988600000000005</v>
      </c>
      <c r="HO28" s="164"/>
      <c r="HP28" s="164"/>
      <c r="HQ28" s="165">
        <v>9.8686000000000007</v>
      </c>
      <c r="HR28" s="165">
        <v>8.9566999999999997</v>
      </c>
      <c r="HS28" s="165">
        <v>-25.627099999999999</v>
      </c>
      <c r="HT28" s="165">
        <v>-25.371300000000002</v>
      </c>
      <c r="HU28" s="165">
        <v>29.18</v>
      </c>
      <c r="HV28" s="165">
        <v>28.47</v>
      </c>
      <c r="HW28" s="165">
        <v>16.600000000000001</v>
      </c>
      <c r="HX28" s="165">
        <v>16.8</v>
      </c>
      <c r="HY28" s="166">
        <v>21.577300000000001</v>
      </c>
      <c r="HZ28" s="165">
        <v>-49.92</v>
      </c>
      <c r="IA28" s="165">
        <v>-328.26670000000001</v>
      </c>
      <c r="IB28" s="165">
        <v>75.483199999999997</v>
      </c>
      <c r="IC28" s="165">
        <v>75.223500000000001</v>
      </c>
      <c r="ID28" s="165">
        <v>11.7</v>
      </c>
      <c r="IE28" s="165">
        <v>-23.3</v>
      </c>
      <c r="IF28" s="165">
        <v>-6.2</v>
      </c>
      <c r="IG28" s="165">
        <v>-6.4</v>
      </c>
      <c r="IH28" s="164"/>
      <c r="II28" s="164"/>
      <c r="IJ28" s="165">
        <v>-265.07560000000001</v>
      </c>
      <c r="IK28" s="165">
        <v>39.848300000000002</v>
      </c>
      <c r="IL28" s="165">
        <v>84.832599999999999</v>
      </c>
      <c r="IM28" s="165">
        <v>54.977200000000003</v>
      </c>
      <c r="IN28" s="165">
        <v>-37.9876</v>
      </c>
      <c r="IO28" s="165">
        <v>-50.799799999999998</v>
      </c>
      <c r="IP28" s="165">
        <v>40.619199999999999</v>
      </c>
      <c r="IQ28" s="165">
        <v>-143.89439999999999</v>
      </c>
      <c r="IR28" s="165">
        <v>21.219799999999999</v>
      </c>
      <c r="IS28" s="165">
        <v>-45.0867</v>
      </c>
      <c r="IT28" s="165">
        <v>163.53440000000001</v>
      </c>
      <c r="IU28" s="165">
        <v>162.87209999999999</v>
      </c>
      <c r="IV28" s="165">
        <v>143.8229</v>
      </c>
      <c r="IW28" s="165">
        <v>-70.77</v>
      </c>
      <c r="IX28" s="165">
        <v>-10.214700000000001</v>
      </c>
      <c r="IY28" s="165">
        <v>-77.161699999999996</v>
      </c>
      <c r="IZ28" s="165">
        <v>81.881399999999999</v>
      </c>
      <c r="JA28" s="165">
        <v>-8.6998999999999995</v>
      </c>
      <c r="JB28" s="165">
        <v>18.309000000000001</v>
      </c>
      <c r="JC28" s="165">
        <v>15.2</v>
      </c>
      <c r="JD28" s="165">
        <v>7.1479999999999997</v>
      </c>
      <c r="JE28" s="165">
        <v>7.165</v>
      </c>
      <c r="JF28" s="165">
        <v>-15.68</v>
      </c>
      <c r="JG28" s="165">
        <v>-9.84</v>
      </c>
      <c r="JH28" s="164"/>
      <c r="JI28" s="165">
        <v>10.5486</v>
      </c>
      <c r="JJ28" s="165">
        <v>-11.5709</v>
      </c>
      <c r="JK28" s="165">
        <v>-46.083799999999997</v>
      </c>
      <c r="JL28" s="165">
        <v>19.600000000000001</v>
      </c>
      <c r="JM28" s="165">
        <v>54.811</v>
      </c>
      <c r="JN28" s="165">
        <v>54.606999999999999</v>
      </c>
      <c r="JO28" s="164"/>
      <c r="JP28" s="165">
        <v>13.3904</v>
      </c>
      <c r="JQ28" s="165">
        <v>52.5169</v>
      </c>
      <c r="JR28" s="165">
        <v>53.706899999999997</v>
      </c>
      <c r="JS28" s="165">
        <v>54.604399999999998</v>
      </c>
      <c r="JT28" s="164"/>
      <c r="JU28" s="165">
        <v>25.8</v>
      </c>
      <c r="JV28" s="165">
        <v>17.6448</v>
      </c>
      <c r="JW28" s="165">
        <v>7.74</v>
      </c>
      <c r="JX28" s="164"/>
      <c r="JY28" s="165">
        <v>-51.683900000000001</v>
      </c>
      <c r="JZ28" s="165">
        <v>81.7971</v>
      </c>
      <c r="KA28" s="165">
        <v>61.2562</v>
      </c>
      <c r="KB28" s="165">
        <v>-51.960700000000003</v>
      </c>
      <c r="KC28" s="165">
        <v>-79.039699999999996</v>
      </c>
      <c r="KD28" s="165">
        <v>50.8078</v>
      </c>
      <c r="KE28" s="165">
        <v>29.023199999999999</v>
      </c>
      <c r="KF28" s="165">
        <v>-35.799999999999997</v>
      </c>
      <c r="KG28" s="165">
        <v>35.4</v>
      </c>
      <c r="KH28" s="165">
        <v>-257.3646</v>
      </c>
      <c r="KI28" s="165">
        <v>426.6515</v>
      </c>
    </row>
    <row r="29" spans="1:295" ht="18" customHeight="1" x14ac:dyDescent="0.3">
      <c r="A29" s="160" t="s">
        <v>66</v>
      </c>
      <c r="B29" s="160" t="s">
        <v>811</v>
      </c>
      <c r="C29" s="164"/>
      <c r="D29" s="165">
        <v>18.1477</v>
      </c>
      <c r="E29" s="166">
        <v>-25.110250000000001</v>
      </c>
      <c r="F29" s="165">
        <v>-31.307200000000002</v>
      </c>
      <c r="G29" s="165">
        <v>25.313800000000001</v>
      </c>
      <c r="H29" s="164"/>
      <c r="I29" s="165">
        <v>54.004100000000001</v>
      </c>
      <c r="J29" s="165">
        <v>-92.988100000000003</v>
      </c>
      <c r="K29" s="165">
        <v>64.124200000000002</v>
      </c>
      <c r="L29" s="165">
        <v>32.628999999999998</v>
      </c>
      <c r="M29" s="165">
        <v>32.216900000000003</v>
      </c>
      <c r="N29" s="165">
        <v>-6.66</v>
      </c>
      <c r="O29" s="165">
        <v>-70.489999999999995</v>
      </c>
      <c r="P29" s="165">
        <v>61.6</v>
      </c>
      <c r="Q29" s="165">
        <v>26.495999999999999</v>
      </c>
      <c r="R29" s="165">
        <v>-61.6</v>
      </c>
      <c r="S29" s="165">
        <v>13.783099999999999</v>
      </c>
      <c r="T29" s="165">
        <v>47.755400000000002</v>
      </c>
      <c r="U29" s="165">
        <v>12.341799999999999</v>
      </c>
      <c r="V29" s="165">
        <v>12.538600000000001</v>
      </c>
      <c r="W29" s="165">
        <v>20.795300000000001</v>
      </c>
      <c r="X29" s="165">
        <v>15.813700000000001</v>
      </c>
      <c r="Y29" s="165">
        <v>5.1178999999999997</v>
      </c>
      <c r="Z29" s="165">
        <v>8.5421999999999993</v>
      </c>
      <c r="AA29" s="164"/>
      <c r="AB29" s="164"/>
      <c r="AC29" s="165">
        <v>-78.040000000000006</v>
      </c>
      <c r="AD29" s="165">
        <v>-78.569999999999993</v>
      </c>
      <c r="AE29" s="164"/>
      <c r="AF29" s="165">
        <v>6.66</v>
      </c>
      <c r="AG29" s="165">
        <v>68.2</v>
      </c>
      <c r="AH29" s="165">
        <v>16.907</v>
      </c>
      <c r="AI29" s="165">
        <v>0.217</v>
      </c>
      <c r="AJ29" s="166">
        <v>-62.66</v>
      </c>
      <c r="AK29" s="165">
        <v>-63.09</v>
      </c>
      <c r="AL29" s="165">
        <v>-67.92</v>
      </c>
      <c r="AM29" s="165">
        <v>62.86</v>
      </c>
      <c r="AN29" s="165">
        <v>63</v>
      </c>
      <c r="AO29" s="165">
        <v>21.950299999999999</v>
      </c>
      <c r="AP29" s="165">
        <v>-7.4291999999999998</v>
      </c>
      <c r="AQ29" s="165">
        <v>70.645700000000005</v>
      </c>
      <c r="AR29" s="165">
        <v>73.680300000000003</v>
      </c>
      <c r="AS29" s="165">
        <v>49.307299999999998</v>
      </c>
      <c r="AT29" s="165">
        <v>-43.8645</v>
      </c>
      <c r="AU29" s="165">
        <v>-41.9377</v>
      </c>
      <c r="AV29" s="165">
        <v>21.898499999999999</v>
      </c>
      <c r="AW29" s="165">
        <v>23.4312</v>
      </c>
      <c r="AX29" s="165">
        <v>77.665300000000002</v>
      </c>
      <c r="AY29" s="165">
        <v>81.263400000000004</v>
      </c>
      <c r="AZ29" s="165">
        <v>-13.7499</v>
      </c>
      <c r="BA29" s="165">
        <v>-18.2775</v>
      </c>
      <c r="BB29" s="165">
        <v>-453.62720000000002</v>
      </c>
      <c r="BC29" s="165">
        <v>28.271100000000001</v>
      </c>
      <c r="BD29" s="165">
        <v>-14.3</v>
      </c>
      <c r="BE29" s="165">
        <v>-14.1</v>
      </c>
      <c r="BF29" s="165">
        <v>49.7378</v>
      </c>
      <c r="BG29" s="165">
        <v>48.015799999999999</v>
      </c>
      <c r="BH29" s="165">
        <v>-6.8924000000000003</v>
      </c>
      <c r="BI29" s="164"/>
      <c r="BJ29" s="165">
        <v>-41.9313</v>
      </c>
      <c r="BK29" s="165">
        <v>7.9752000000000001</v>
      </c>
      <c r="BL29" s="165">
        <v>7.0350999999999999</v>
      </c>
      <c r="BM29" s="165">
        <v>4.8810000000000002</v>
      </c>
      <c r="BN29" s="165">
        <v>490.52390000000003</v>
      </c>
      <c r="BO29" s="165">
        <v>218.32929999999999</v>
      </c>
      <c r="BP29" s="165">
        <v>0</v>
      </c>
      <c r="BQ29" s="165">
        <v>-386.57080000000002</v>
      </c>
      <c r="BR29" s="165">
        <v>576.47389999999996</v>
      </c>
      <c r="BS29" s="164"/>
      <c r="BT29" s="165">
        <v>-75.8446</v>
      </c>
      <c r="BU29" s="165">
        <v>77.882199999999997</v>
      </c>
      <c r="BV29" s="165">
        <v>101.1328</v>
      </c>
      <c r="BW29" s="165">
        <v>34.58</v>
      </c>
      <c r="BX29" s="165">
        <v>31.48</v>
      </c>
      <c r="BY29" s="165">
        <v>66.73</v>
      </c>
      <c r="BZ29" s="165">
        <v>87.17</v>
      </c>
      <c r="CA29" s="165">
        <v>-99.927800000000005</v>
      </c>
      <c r="CB29" s="165">
        <v>-99.927800000000005</v>
      </c>
      <c r="CC29" s="165">
        <v>164.86259999999999</v>
      </c>
      <c r="CD29" s="165">
        <v>166.66229999999999</v>
      </c>
      <c r="CE29" s="165">
        <v>-5.9264000000000001</v>
      </c>
      <c r="CF29" s="165">
        <v>-79.304599999999994</v>
      </c>
      <c r="CG29" s="165">
        <v>-78.727000000000004</v>
      </c>
      <c r="CH29" s="165">
        <v>8.9265000000000008</v>
      </c>
      <c r="CI29" s="165">
        <v>-109.7381</v>
      </c>
      <c r="CJ29" s="164"/>
      <c r="CK29" s="164"/>
      <c r="CL29" s="164"/>
      <c r="CM29" s="165">
        <v>219.4</v>
      </c>
      <c r="CN29" s="165">
        <v>-18.260000000000002</v>
      </c>
      <c r="CO29" s="165">
        <v>52.330800000000004</v>
      </c>
      <c r="CP29" s="165">
        <v>52.295299999999997</v>
      </c>
      <c r="CQ29" s="165">
        <v>54.772399999999998</v>
      </c>
      <c r="CR29" s="165">
        <v>-49.163600000000002</v>
      </c>
      <c r="CS29" s="165">
        <v>-48.9101</v>
      </c>
      <c r="CT29" s="165">
        <v>31.2864</v>
      </c>
      <c r="CU29" s="165">
        <v>-37.629399999999997</v>
      </c>
      <c r="CV29" s="165">
        <v>38.057299999999998</v>
      </c>
      <c r="CW29" s="165">
        <v>13.8573</v>
      </c>
      <c r="CX29" s="165">
        <v>88.65</v>
      </c>
      <c r="CY29" s="165">
        <v>59.7</v>
      </c>
      <c r="CZ29" s="165">
        <v>59.069800000000001</v>
      </c>
      <c r="DA29" s="165">
        <v>55.961599999999997</v>
      </c>
      <c r="DB29" s="165">
        <v>-27.61</v>
      </c>
      <c r="DC29" s="164"/>
      <c r="DD29" s="165">
        <v>111.1897</v>
      </c>
      <c r="DE29" s="165">
        <v>109.6236</v>
      </c>
      <c r="DF29" s="165">
        <v>-98.528000000000006</v>
      </c>
      <c r="DG29" s="164"/>
      <c r="DH29" s="165">
        <v>-28.507000000000001</v>
      </c>
      <c r="DI29" s="165">
        <v>-128.4</v>
      </c>
      <c r="DJ29" s="165">
        <v>-129.9</v>
      </c>
      <c r="DK29" s="165">
        <v>31.011700000000001</v>
      </c>
      <c r="DL29" s="165">
        <v>110.7513</v>
      </c>
      <c r="DM29" s="165">
        <v>70.931200000000004</v>
      </c>
      <c r="DN29" s="165">
        <v>156.46360000000001</v>
      </c>
      <c r="DO29" s="165">
        <v>0</v>
      </c>
      <c r="DP29" s="165">
        <v>-7.76</v>
      </c>
      <c r="DQ29" s="165">
        <v>63.844499999999996</v>
      </c>
      <c r="DR29" s="165">
        <v>97.537999999999997</v>
      </c>
      <c r="DS29" s="165">
        <v>-24.45</v>
      </c>
      <c r="DT29" s="165">
        <v>-25.01</v>
      </c>
      <c r="DU29" s="165">
        <v>108.55</v>
      </c>
      <c r="DV29" s="165">
        <v>78.569999999999993</v>
      </c>
      <c r="DW29" s="165">
        <v>99.090900000000005</v>
      </c>
      <c r="DX29" s="165">
        <v>96.9636</v>
      </c>
      <c r="DY29" s="165">
        <v>-92.651899999999998</v>
      </c>
      <c r="DZ29" s="165">
        <v>-90.454499999999996</v>
      </c>
      <c r="EA29" s="165">
        <v>209.76650000000001</v>
      </c>
      <c r="EB29" s="165">
        <v>156.33879999999999</v>
      </c>
      <c r="EC29" s="165">
        <v>152.35149999999999</v>
      </c>
      <c r="ED29" s="165">
        <v>153.5146</v>
      </c>
      <c r="EE29" s="165">
        <v>39.576900000000002</v>
      </c>
      <c r="EF29" s="165">
        <v>16.232399999999998</v>
      </c>
      <c r="EG29" s="165">
        <v>-34.192999999999998</v>
      </c>
      <c r="EH29" s="165">
        <v>396.20299999999997</v>
      </c>
      <c r="EI29" s="165">
        <v>-17.738099999999999</v>
      </c>
      <c r="EJ29" s="164"/>
      <c r="EK29" s="165">
        <v>-40.967300000000002</v>
      </c>
      <c r="EL29" s="165">
        <v>-37.790900000000001</v>
      </c>
      <c r="EM29" s="165">
        <v>50.963200000000001</v>
      </c>
      <c r="EN29" s="165">
        <v>-15.138</v>
      </c>
      <c r="EO29" s="165">
        <v>-14.1328</v>
      </c>
      <c r="EP29" s="165">
        <v>35.375999999999998</v>
      </c>
      <c r="EQ29" s="165">
        <v>-81.814499999999995</v>
      </c>
      <c r="ER29" s="165">
        <v>-83.067099999999996</v>
      </c>
      <c r="ES29" s="165">
        <v>21.257999999999999</v>
      </c>
      <c r="ET29" s="165">
        <v>0</v>
      </c>
      <c r="EU29" s="165">
        <v>-13.19</v>
      </c>
      <c r="EV29" s="164"/>
      <c r="EW29" s="165">
        <v>18.582599999999999</v>
      </c>
      <c r="EX29" s="165">
        <v>-105.9462</v>
      </c>
      <c r="EY29" s="165">
        <v>-38.386200000000002</v>
      </c>
      <c r="EZ29" s="165">
        <v>-37.491700000000002</v>
      </c>
      <c r="FA29" s="165">
        <v>9.5630000000000006</v>
      </c>
      <c r="FB29" s="165">
        <v>-14.616</v>
      </c>
      <c r="FC29" s="165">
        <v>-16.2212</v>
      </c>
      <c r="FD29" s="165">
        <v>24.043800000000001</v>
      </c>
      <c r="FE29" s="164"/>
      <c r="FF29" s="165">
        <v>23.7058</v>
      </c>
      <c r="FG29" s="165">
        <v>40.069099999999999</v>
      </c>
      <c r="FH29" s="165">
        <v>40.398400000000002</v>
      </c>
      <c r="FI29" s="165">
        <v>39.045699999999997</v>
      </c>
      <c r="FJ29" s="165">
        <v>101.3111</v>
      </c>
      <c r="FK29" s="165">
        <v>101.646</v>
      </c>
      <c r="FL29" s="165">
        <v>-125.59220000000001</v>
      </c>
      <c r="FM29" s="165">
        <v>94.721400000000003</v>
      </c>
      <c r="FN29" s="165">
        <v>94.606399999999994</v>
      </c>
      <c r="FO29" s="165">
        <v>-91.807500000000005</v>
      </c>
      <c r="FP29" s="165">
        <v>-75.363399999999999</v>
      </c>
      <c r="FQ29" s="166">
        <v>-49.510599999999997</v>
      </c>
      <c r="FR29" s="166">
        <v>-33.28</v>
      </c>
      <c r="FS29" s="165">
        <v>15.967700000000001</v>
      </c>
      <c r="FT29" s="165">
        <v>0.98180000000000001</v>
      </c>
      <c r="FU29" s="165">
        <v>-10.71</v>
      </c>
      <c r="FV29" s="165">
        <v>12.43</v>
      </c>
      <c r="FW29" s="165">
        <v>-48.685499999999998</v>
      </c>
      <c r="FX29" s="165">
        <v>10.8179</v>
      </c>
      <c r="FY29" s="165">
        <v>-14.638</v>
      </c>
      <c r="FZ29" s="165">
        <v>0.4</v>
      </c>
      <c r="GA29" s="164"/>
      <c r="GB29" s="165">
        <v>26.57</v>
      </c>
      <c r="GC29" s="165">
        <v>75.677599999999998</v>
      </c>
      <c r="GD29" s="165">
        <v>94.367699999999999</v>
      </c>
      <c r="GE29" s="166">
        <v>16.02</v>
      </c>
      <c r="GF29" s="165">
        <v>84.121099999999998</v>
      </c>
      <c r="GG29" s="165">
        <v>20.8</v>
      </c>
      <c r="GH29" s="165">
        <v>-21.945900000000002</v>
      </c>
      <c r="GI29" s="165">
        <v>7.4317000000000002</v>
      </c>
      <c r="GJ29" s="165">
        <v>7.8364000000000003</v>
      </c>
      <c r="GK29" s="165">
        <v>1.925</v>
      </c>
      <c r="GL29" s="164"/>
      <c r="GM29" s="164"/>
      <c r="GN29" s="165">
        <v>-15.049899999999999</v>
      </c>
      <c r="GO29" s="165">
        <v>-38.880899999999997</v>
      </c>
      <c r="GP29" s="165">
        <v>19.376000000000001</v>
      </c>
      <c r="GQ29" s="165">
        <v>40.556600000000003</v>
      </c>
      <c r="GR29" s="165">
        <v>61.077100000000002</v>
      </c>
      <c r="GS29" s="165">
        <v>62.849200000000003</v>
      </c>
      <c r="GT29" s="165">
        <v>-185.3031</v>
      </c>
      <c r="GU29" s="165">
        <v>-29.3782</v>
      </c>
      <c r="GV29" s="165">
        <v>28.049499999999998</v>
      </c>
      <c r="GW29" s="165">
        <v>-48.336500000000001</v>
      </c>
      <c r="GX29" s="165">
        <v>10.784000000000001</v>
      </c>
      <c r="GY29" s="165">
        <v>11.780099999999999</v>
      </c>
      <c r="GZ29" s="165">
        <v>11.404199999999999</v>
      </c>
      <c r="HA29" s="166">
        <v>12</v>
      </c>
      <c r="HB29" s="165">
        <v>80.188900000000004</v>
      </c>
      <c r="HC29" s="165">
        <v>80.537800000000004</v>
      </c>
      <c r="HD29" s="165">
        <v>279.89999999999998</v>
      </c>
      <c r="HE29" s="166">
        <v>-274.50720000000001</v>
      </c>
      <c r="HF29" s="165">
        <v>-535.96259999999995</v>
      </c>
      <c r="HG29" s="165">
        <v>538.69569999999999</v>
      </c>
      <c r="HH29" s="165">
        <v>265.92660000000001</v>
      </c>
      <c r="HI29" s="165">
        <v>-78.304199999999994</v>
      </c>
      <c r="HJ29" s="165">
        <v>-76.577500000000001</v>
      </c>
      <c r="HK29" s="165">
        <v>-59.1676</v>
      </c>
      <c r="HL29" s="165">
        <v>-50.512799999999999</v>
      </c>
      <c r="HM29" s="165">
        <v>83.389200000000002</v>
      </c>
      <c r="HN29" s="165">
        <v>83.117599999999996</v>
      </c>
      <c r="HO29" s="164"/>
      <c r="HP29" s="164"/>
      <c r="HQ29" s="165">
        <v>13.2415</v>
      </c>
      <c r="HR29" s="165">
        <v>13.230499999999999</v>
      </c>
      <c r="HS29" s="165">
        <v>-21.8386</v>
      </c>
      <c r="HT29" s="165">
        <v>-22.535299999999999</v>
      </c>
      <c r="HU29" s="165">
        <v>21.77</v>
      </c>
      <c r="HV29" s="165">
        <v>20.87</v>
      </c>
      <c r="HW29" s="165">
        <v>16.7</v>
      </c>
      <c r="HX29" s="165">
        <v>16.3</v>
      </c>
      <c r="HY29" s="166">
        <v>21.1052</v>
      </c>
      <c r="HZ29" s="165">
        <v>-56</v>
      </c>
      <c r="IA29" s="165">
        <v>-314.57139999999998</v>
      </c>
      <c r="IB29" s="165">
        <v>75.730199999999996</v>
      </c>
      <c r="IC29" s="165">
        <v>76.158299999999997</v>
      </c>
      <c r="ID29" s="165">
        <v>12.8</v>
      </c>
      <c r="IE29" s="165">
        <v>-25.1</v>
      </c>
      <c r="IF29" s="165">
        <v>-11.3</v>
      </c>
      <c r="IG29" s="165">
        <v>-11.8</v>
      </c>
      <c r="IH29" s="164"/>
      <c r="II29" s="165">
        <v>1.1850000000000001</v>
      </c>
      <c r="IJ29" s="165">
        <v>-257.322</v>
      </c>
      <c r="IK29" s="165">
        <v>43.116999999999997</v>
      </c>
      <c r="IL29" s="165">
        <v>78.896600000000007</v>
      </c>
      <c r="IM29" s="165">
        <v>47.854300000000002</v>
      </c>
      <c r="IN29" s="165">
        <v>-34.618099999999998</v>
      </c>
      <c r="IO29" s="165">
        <v>-46.894799999999996</v>
      </c>
      <c r="IP29" s="165">
        <v>35.305700000000002</v>
      </c>
      <c r="IQ29" s="165">
        <v>-163.7801</v>
      </c>
      <c r="IR29" s="166">
        <v>20.819199999999999</v>
      </c>
      <c r="IS29" s="165">
        <v>-44.018500000000003</v>
      </c>
      <c r="IT29" s="165">
        <v>169.15530000000001</v>
      </c>
      <c r="IU29" s="165">
        <v>167.4194</v>
      </c>
      <c r="IV29" s="165">
        <v>161.45949999999999</v>
      </c>
      <c r="IW29" s="165">
        <v>-68.771600000000007</v>
      </c>
      <c r="IX29" s="165">
        <v>-1.4277</v>
      </c>
      <c r="IY29" s="165">
        <v>-75.628600000000006</v>
      </c>
      <c r="IZ29" s="165">
        <v>71.636200000000002</v>
      </c>
      <c r="JA29" s="165">
        <v>-8.8070000000000004</v>
      </c>
      <c r="JB29" s="165">
        <v>18.056000000000001</v>
      </c>
      <c r="JC29" s="165">
        <v>15.2</v>
      </c>
      <c r="JD29" s="165">
        <v>7.165</v>
      </c>
      <c r="JE29" s="165">
        <v>7.157</v>
      </c>
      <c r="JF29" s="165">
        <v>-14.56</v>
      </c>
      <c r="JG29" s="165">
        <v>-10.72</v>
      </c>
      <c r="JH29" s="164"/>
      <c r="JI29" s="165">
        <v>10.344099999999999</v>
      </c>
      <c r="JJ29" s="165">
        <v>-10.634</v>
      </c>
      <c r="JK29" s="165">
        <v>-45.821300000000001</v>
      </c>
      <c r="JL29" s="165">
        <v>19.899999999999999</v>
      </c>
      <c r="JM29" s="165">
        <v>52.158999999999999</v>
      </c>
      <c r="JN29" s="165">
        <v>52.064</v>
      </c>
      <c r="JO29" s="164"/>
      <c r="JP29" s="164"/>
      <c r="JQ29" s="165">
        <v>54.162700000000001</v>
      </c>
      <c r="JR29" s="165">
        <v>52.838900000000002</v>
      </c>
      <c r="JS29" s="165">
        <v>54.517899999999997</v>
      </c>
      <c r="JT29" s="164"/>
      <c r="JU29" s="165">
        <v>26.2</v>
      </c>
      <c r="JV29" s="165">
        <v>16.683</v>
      </c>
      <c r="JW29" s="165">
        <v>8.09</v>
      </c>
      <c r="JX29" s="164"/>
      <c r="JY29" s="165">
        <v>-50.274299999999997</v>
      </c>
      <c r="JZ29" s="165">
        <v>81.828400000000002</v>
      </c>
      <c r="KA29" s="165">
        <v>61.206200000000003</v>
      </c>
      <c r="KB29" s="165">
        <v>-48.967199999999998</v>
      </c>
      <c r="KC29" s="165">
        <v>-79.922300000000007</v>
      </c>
      <c r="KD29" s="165">
        <v>50.242100000000001</v>
      </c>
      <c r="KE29" s="165">
        <v>30.026499999999999</v>
      </c>
      <c r="KF29" s="165">
        <v>-36.4</v>
      </c>
      <c r="KG29" s="165">
        <v>35.1</v>
      </c>
      <c r="KH29" s="165">
        <v>-264.48259999999999</v>
      </c>
      <c r="KI29" s="165">
        <v>435.2799</v>
      </c>
    </row>
    <row r="30" spans="1:295" ht="18" customHeight="1" x14ac:dyDescent="0.3">
      <c r="A30" s="160" t="s">
        <v>66</v>
      </c>
      <c r="B30" s="160" t="s">
        <v>812</v>
      </c>
      <c r="C30" s="164"/>
      <c r="D30" s="165">
        <v>18.098700000000001</v>
      </c>
      <c r="E30" s="165">
        <v>-25.223400000000002</v>
      </c>
      <c r="F30" s="165">
        <v>-30.908899999999999</v>
      </c>
      <c r="G30" s="165">
        <v>24.743600000000001</v>
      </c>
      <c r="H30" s="164"/>
      <c r="I30" s="165">
        <v>56.073900000000002</v>
      </c>
      <c r="J30" s="165">
        <v>-96.826300000000003</v>
      </c>
      <c r="K30" s="165">
        <v>68.2423</v>
      </c>
      <c r="L30" s="165">
        <v>34.265000000000001</v>
      </c>
      <c r="M30" s="165">
        <v>33.826799999999999</v>
      </c>
      <c r="N30" s="165">
        <v>-4.4400000000000004</v>
      </c>
      <c r="O30" s="165">
        <v>-71.364999999999995</v>
      </c>
      <c r="P30" s="165">
        <v>63.8</v>
      </c>
      <c r="Q30" s="165">
        <v>26.495999999999999</v>
      </c>
      <c r="R30" s="165">
        <v>-61.6</v>
      </c>
      <c r="S30" s="165">
        <v>13.801299999999999</v>
      </c>
      <c r="T30" s="165">
        <v>52.390599999999999</v>
      </c>
      <c r="U30" s="165">
        <v>13.059900000000001</v>
      </c>
      <c r="V30" s="165">
        <v>12.831099999999999</v>
      </c>
      <c r="W30" s="165">
        <v>21.548400000000001</v>
      </c>
      <c r="X30" s="165">
        <v>15.4634</v>
      </c>
      <c r="Y30" s="165">
        <v>5.8091999999999997</v>
      </c>
      <c r="Z30" s="165">
        <v>7.9455</v>
      </c>
      <c r="AA30" s="164"/>
      <c r="AB30" s="164"/>
      <c r="AC30" s="165">
        <v>-77.78</v>
      </c>
      <c r="AD30" s="165">
        <v>-78.23</v>
      </c>
      <c r="AE30" s="164"/>
      <c r="AF30" s="165">
        <v>4.4400000000000004</v>
      </c>
      <c r="AG30" s="165">
        <v>70.400000000000006</v>
      </c>
      <c r="AH30" s="165">
        <v>16.234000000000002</v>
      </c>
      <c r="AI30" s="165">
        <v>0.214</v>
      </c>
      <c r="AJ30" s="166">
        <v>-59.02</v>
      </c>
      <c r="AK30" s="165">
        <v>-58.49</v>
      </c>
      <c r="AL30" s="165">
        <v>-74.08</v>
      </c>
      <c r="AM30" s="165">
        <v>59.22</v>
      </c>
      <c r="AN30" s="165">
        <v>58.95</v>
      </c>
      <c r="AO30" s="165">
        <v>20.5457</v>
      </c>
      <c r="AP30" s="165">
        <v>-5.1353999999999997</v>
      </c>
      <c r="AQ30" s="165">
        <v>70.996399999999994</v>
      </c>
      <c r="AR30" s="165">
        <v>73.721800000000002</v>
      </c>
      <c r="AS30" s="165">
        <v>48.047199999999997</v>
      </c>
      <c r="AT30" s="165">
        <v>-38.882599999999996</v>
      </c>
      <c r="AU30" s="165">
        <v>-37.766100000000002</v>
      </c>
      <c r="AV30" s="165">
        <v>7.2796000000000003</v>
      </c>
      <c r="AW30" s="165">
        <v>7.0189000000000004</v>
      </c>
      <c r="AX30" s="165">
        <v>80.158699999999996</v>
      </c>
      <c r="AY30" s="165">
        <v>81.831800000000001</v>
      </c>
      <c r="AZ30" s="165">
        <v>-24.207899999999999</v>
      </c>
      <c r="BA30" s="165">
        <v>-26.414899999999999</v>
      </c>
      <c r="BB30" s="165">
        <v>-435.36</v>
      </c>
      <c r="BC30" s="165">
        <v>28.587299999999999</v>
      </c>
      <c r="BD30" s="165">
        <v>-14.2</v>
      </c>
      <c r="BE30" s="165">
        <v>-14.2</v>
      </c>
      <c r="BF30" s="165">
        <v>42.946300000000001</v>
      </c>
      <c r="BG30" s="165">
        <v>42.149099999999997</v>
      </c>
      <c r="BH30" s="165">
        <v>-7.0891000000000002</v>
      </c>
      <c r="BI30" s="164"/>
      <c r="BJ30" s="165">
        <v>-32.615600000000001</v>
      </c>
      <c r="BK30" s="165">
        <v>8.4486000000000008</v>
      </c>
      <c r="BL30" s="165">
        <v>7.7240000000000002</v>
      </c>
      <c r="BM30" s="165">
        <v>5.1421000000000001</v>
      </c>
      <c r="BN30" s="165">
        <v>471.08359999999999</v>
      </c>
      <c r="BO30" s="165">
        <v>227.02709999999999</v>
      </c>
      <c r="BP30" s="165">
        <v>0</v>
      </c>
      <c r="BQ30" s="165">
        <v>-392.03289999999998</v>
      </c>
      <c r="BR30" s="165">
        <v>567.44569999999999</v>
      </c>
      <c r="BS30" s="164"/>
      <c r="BT30" s="165">
        <v>-44.367699999999999</v>
      </c>
      <c r="BU30" s="165">
        <v>44.906300000000002</v>
      </c>
      <c r="BV30" s="165">
        <v>102.6397</v>
      </c>
      <c r="BW30" s="165">
        <v>34.340000000000003</v>
      </c>
      <c r="BX30" s="165">
        <v>31.96</v>
      </c>
      <c r="BY30" s="165">
        <v>68.14</v>
      </c>
      <c r="BZ30" s="165">
        <v>88.01</v>
      </c>
      <c r="CA30" s="165">
        <v>-102.607</v>
      </c>
      <c r="CB30" s="165">
        <v>-104.0805</v>
      </c>
      <c r="CC30" s="165">
        <v>166.30439999999999</v>
      </c>
      <c r="CD30" s="165">
        <v>167.73650000000001</v>
      </c>
      <c r="CE30" s="165">
        <v>-6.3159000000000001</v>
      </c>
      <c r="CF30" s="165">
        <v>-77.889899999999997</v>
      </c>
      <c r="CG30" s="165">
        <v>-78.673400000000001</v>
      </c>
      <c r="CH30" s="165">
        <v>8.8863000000000003</v>
      </c>
      <c r="CI30" s="165">
        <v>-114.9965</v>
      </c>
      <c r="CJ30" s="164"/>
      <c r="CK30" s="164"/>
      <c r="CL30" s="164"/>
      <c r="CM30" s="165">
        <v>230.2</v>
      </c>
      <c r="CN30" s="165">
        <v>-18.12</v>
      </c>
      <c r="CO30" s="165">
        <v>53.8187</v>
      </c>
      <c r="CP30" s="165">
        <v>53.451300000000003</v>
      </c>
      <c r="CQ30" s="165">
        <v>55.445099999999996</v>
      </c>
      <c r="CR30" s="165">
        <v>-46.104799999999997</v>
      </c>
      <c r="CS30" s="165">
        <v>-46.098700000000001</v>
      </c>
      <c r="CT30" s="165">
        <v>36.568600000000004</v>
      </c>
      <c r="CU30" s="165">
        <v>-46.307200000000002</v>
      </c>
      <c r="CV30" s="165">
        <v>44.451999999999998</v>
      </c>
      <c r="CW30" s="165">
        <v>14.100899999999999</v>
      </c>
      <c r="CX30" s="165">
        <v>89.41</v>
      </c>
      <c r="CY30" s="165">
        <v>60.42</v>
      </c>
      <c r="CZ30" s="165">
        <v>59.7729</v>
      </c>
      <c r="DA30" s="166">
        <v>56.254550000000002</v>
      </c>
      <c r="DB30" s="165">
        <v>-27.9</v>
      </c>
      <c r="DC30" s="164"/>
      <c r="DD30" s="165">
        <v>115.7239</v>
      </c>
      <c r="DE30" s="165">
        <v>114.0611</v>
      </c>
      <c r="DF30" s="165">
        <v>-122.48099999999999</v>
      </c>
      <c r="DG30" s="164"/>
      <c r="DH30" s="165">
        <v>-28.4192</v>
      </c>
      <c r="DI30" s="165">
        <v>-125.8</v>
      </c>
      <c r="DJ30" s="165">
        <v>-127.7</v>
      </c>
      <c r="DK30" s="165">
        <v>30.665600000000001</v>
      </c>
      <c r="DL30" s="165">
        <v>113.0951</v>
      </c>
      <c r="DM30" s="165">
        <v>72.809799999999996</v>
      </c>
      <c r="DN30" s="165">
        <v>159.97919999999999</v>
      </c>
      <c r="DO30" s="165">
        <v>0</v>
      </c>
      <c r="DP30" s="165">
        <v>-8.43</v>
      </c>
      <c r="DQ30" s="165">
        <v>68.789000000000001</v>
      </c>
      <c r="DR30" s="165">
        <v>120.87690000000001</v>
      </c>
      <c r="DS30" s="165">
        <v>-24.72</v>
      </c>
      <c r="DT30" s="165">
        <v>-25.01</v>
      </c>
      <c r="DU30" s="165">
        <v>116.1</v>
      </c>
      <c r="DV30" s="165">
        <v>79.14</v>
      </c>
      <c r="DW30" s="165">
        <v>124.3455</v>
      </c>
      <c r="DX30" s="165">
        <v>121.4727</v>
      </c>
      <c r="DY30" s="165">
        <v>-88.205500000000001</v>
      </c>
      <c r="DZ30" s="165">
        <v>-85.690899999999999</v>
      </c>
      <c r="EA30" s="165">
        <v>229.83090000000001</v>
      </c>
      <c r="EB30" s="165">
        <v>175.07570000000001</v>
      </c>
      <c r="EC30" s="165">
        <v>170.37430000000001</v>
      </c>
      <c r="ED30" s="165">
        <v>172.24279999999999</v>
      </c>
      <c r="EE30" s="165">
        <v>38.154499999999999</v>
      </c>
      <c r="EF30" s="165">
        <v>13.8863</v>
      </c>
      <c r="EG30" s="165">
        <v>-35.341000000000001</v>
      </c>
      <c r="EH30" s="165">
        <v>405.863</v>
      </c>
      <c r="EI30" s="165">
        <v>-36.372199999999999</v>
      </c>
      <c r="EJ30" s="164"/>
      <c r="EK30" s="165">
        <v>-40.501300000000001</v>
      </c>
      <c r="EL30" s="165">
        <v>-37.219900000000003</v>
      </c>
      <c r="EM30" s="165">
        <v>52.003500000000003</v>
      </c>
      <c r="EN30" s="165">
        <v>-21.428999999999998</v>
      </c>
      <c r="EO30" s="165">
        <v>-19.243600000000001</v>
      </c>
      <c r="EP30" s="165">
        <v>30.768000000000001</v>
      </c>
      <c r="EQ30" s="165">
        <v>-76.679500000000004</v>
      </c>
      <c r="ER30" s="165">
        <v>-78.528199999999998</v>
      </c>
      <c r="ES30" s="165">
        <v>23.220199999999998</v>
      </c>
      <c r="ET30" s="164"/>
      <c r="EU30" s="165">
        <v>-11.65</v>
      </c>
      <c r="EV30" s="164"/>
      <c r="EW30" s="165">
        <v>19.053000000000001</v>
      </c>
      <c r="EX30" s="165">
        <v>-118.3329</v>
      </c>
      <c r="EY30" s="165">
        <v>-39.843499999999999</v>
      </c>
      <c r="EZ30" s="165">
        <v>-38.769599999999997</v>
      </c>
      <c r="FA30" s="165">
        <v>10.434200000000001</v>
      </c>
      <c r="FB30" s="165">
        <v>-12.2182</v>
      </c>
      <c r="FC30" s="165">
        <v>-18.459299999999999</v>
      </c>
      <c r="FD30" s="165">
        <v>24.377500000000001</v>
      </c>
      <c r="FE30" s="164"/>
      <c r="FF30" s="165">
        <v>23.997499999999999</v>
      </c>
      <c r="FG30" s="165">
        <v>40.506799999999998</v>
      </c>
      <c r="FH30" s="165">
        <v>40.896000000000001</v>
      </c>
      <c r="FI30" s="165">
        <v>39.5244</v>
      </c>
      <c r="FJ30" s="165">
        <v>106.5022</v>
      </c>
      <c r="FK30" s="165">
        <v>107.0046</v>
      </c>
      <c r="FL30" s="165">
        <v>-123.75020000000001</v>
      </c>
      <c r="FM30" s="165">
        <v>90.839399999999998</v>
      </c>
      <c r="FN30" s="165">
        <v>90.513400000000004</v>
      </c>
      <c r="FO30" s="165">
        <v>-91.774799999999999</v>
      </c>
      <c r="FP30" s="165">
        <v>-74.941100000000006</v>
      </c>
      <c r="FQ30" s="166">
        <v>-42.091099999999997</v>
      </c>
      <c r="FR30" s="165">
        <v>-31.86</v>
      </c>
      <c r="FS30" s="165">
        <v>16.365600000000001</v>
      </c>
      <c r="FT30" s="166">
        <v>0.99580000000000002</v>
      </c>
      <c r="FU30" s="165">
        <v>-10.56</v>
      </c>
      <c r="FV30" s="165">
        <v>11.98</v>
      </c>
      <c r="FW30" s="165">
        <v>-48.4056</v>
      </c>
      <c r="FX30" s="164"/>
      <c r="FY30" s="165">
        <v>-14.634</v>
      </c>
      <c r="FZ30" s="165">
        <v>0.40300000000000002</v>
      </c>
      <c r="GA30" s="164"/>
      <c r="GB30" s="165">
        <v>26.26</v>
      </c>
      <c r="GC30" s="165">
        <v>75.8566</v>
      </c>
      <c r="GD30" s="165">
        <v>91.237200000000001</v>
      </c>
      <c r="GE30" s="165">
        <v>16.05</v>
      </c>
      <c r="GF30" s="165">
        <v>83.870400000000004</v>
      </c>
      <c r="GG30" s="165">
        <v>19.399999999999999</v>
      </c>
      <c r="GH30" s="165">
        <v>-21.9224</v>
      </c>
      <c r="GI30" s="165">
        <v>7.5780000000000003</v>
      </c>
      <c r="GJ30" s="165">
        <v>8.1534999999999993</v>
      </c>
      <c r="GK30" s="165">
        <v>1.9114</v>
      </c>
      <c r="GL30" s="164"/>
      <c r="GM30" s="164"/>
      <c r="GN30" s="166">
        <v>-14.632199999999999</v>
      </c>
      <c r="GO30" s="165">
        <v>-39.042299999999997</v>
      </c>
      <c r="GP30" s="165">
        <v>20.575199999999999</v>
      </c>
      <c r="GQ30" s="165">
        <v>40.558999999999997</v>
      </c>
      <c r="GR30" s="165">
        <v>59.466700000000003</v>
      </c>
      <c r="GS30" s="165">
        <v>62.104599999999998</v>
      </c>
      <c r="GT30" s="165">
        <v>-184.20070000000001</v>
      </c>
      <c r="GU30" s="165">
        <v>-30.032800000000002</v>
      </c>
      <c r="GV30" s="165">
        <v>27.125699999999998</v>
      </c>
      <c r="GW30" s="165">
        <v>-49.689399999999999</v>
      </c>
      <c r="GX30" s="166">
        <v>10.784000000000001</v>
      </c>
      <c r="GY30" s="165">
        <v>11.8192</v>
      </c>
      <c r="GZ30" s="165">
        <v>11.5307</v>
      </c>
      <c r="HA30" s="166">
        <v>12.5</v>
      </c>
      <c r="HB30" s="165">
        <v>77.822599999999994</v>
      </c>
      <c r="HC30" s="165">
        <v>77.806899999999999</v>
      </c>
      <c r="HD30" s="166">
        <v>280.75</v>
      </c>
      <c r="HE30" s="165">
        <v>-276.31970000000001</v>
      </c>
      <c r="HF30" s="165">
        <v>-530.29259999999999</v>
      </c>
      <c r="HG30" s="165">
        <v>535.57420000000002</v>
      </c>
      <c r="HH30" s="165">
        <v>246.0506</v>
      </c>
      <c r="HI30" s="165">
        <v>-75.808899999999994</v>
      </c>
      <c r="HJ30" s="165">
        <v>-74.080399999999997</v>
      </c>
      <c r="HK30" s="165">
        <v>-59.789000000000001</v>
      </c>
      <c r="HL30" s="165">
        <v>-51.448099999999997</v>
      </c>
      <c r="HM30" s="165">
        <v>80.031599999999997</v>
      </c>
      <c r="HN30" s="165">
        <v>80.232799999999997</v>
      </c>
      <c r="HO30" s="165">
        <v>-39.255099999999999</v>
      </c>
      <c r="HP30" s="165">
        <v>-22.403700000000001</v>
      </c>
      <c r="HQ30" s="165">
        <v>4.7929000000000004</v>
      </c>
      <c r="HR30" s="165">
        <v>4.6060999999999996</v>
      </c>
      <c r="HS30" s="165">
        <v>-28.8018</v>
      </c>
      <c r="HT30" s="165">
        <v>-28.7334</v>
      </c>
      <c r="HU30" s="165">
        <v>24.13</v>
      </c>
      <c r="HV30" s="165">
        <v>24.22</v>
      </c>
      <c r="HW30" s="165">
        <v>13.6</v>
      </c>
      <c r="HX30" s="165">
        <v>13.8</v>
      </c>
      <c r="HY30" s="166">
        <v>20.633099999999999</v>
      </c>
      <c r="HZ30" s="165">
        <v>-53.04</v>
      </c>
      <c r="IA30" s="165">
        <v>-320.51069999999999</v>
      </c>
      <c r="IB30" s="165">
        <v>68.611999999999995</v>
      </c>
      <c r="IC30" s="165">
        <v>70.116100000000003</v>
      </c>
      <c r="ID30" s="165">
        <v>12.8</v>
      </c>
      <c r="IE30" s="165">
        <v>-21.1</v>
      </c>
      <c r="IF30" s="165">
        <v>-4.5</v>
      </c>
      <c r="IG30" s="165">
        <v>-4.3</v>
      </c>
      <c r="IH30" s="164"/>
      <c r="II30" s="165">
        <v>1.3197000000000001</v>
      </c>
      <c r="IJ30" s="165">
        <v>-244.1651</v>
      </c>
      <c r="IK30" s="165">
        <v>58.415500000000002</v>
      </c>
      <c r="IL30" s="165">
        <v>61.422499999999999</v>
      </c>
      <c r="IM30" s="165">
        <v>38.262099999999997</v>
      </c>
      <c r="IN30" s="165">
        <v>-31.803999999999998</v>
      </c>
      <c r="IO30" s="165">
        <v>-33.285299999999999</v>
      </c>
      <c r="IP30" s="165">
        <v>26.1721</v>
      </c>
      <c r="IQ30" s="165">
        <v>-132.59299999999999</v>
      </c>
      <c r="IR30" s="165">
        <v>20.418600000000001</v>
      </c>
      <c r="IS30" s="165">
        <v>-29.281099999999999</v>
      </c>
      <c r="IT30" s="165">
        <v>172.45160000000001</v>
      </c>
      <c r="IU30" s="165">
        <v>170.12190000000001</v>
      </c>
      <c r="IV30" s="165">
        <v>135.7748</v>
      </c>
      <c r="IW30" s="165">
        <v>-53.922800000000002</v>
      </c>
      <c r="IX30" s="165">
        <v>-20.5351</v>
      </c>
      <c r="IY30" s="165">
        <v>-72.512</v>
      </c>
      <c r="IZ30" s="165">
        <v>71.773399999999995</v>
      </c>
      <c r="JA30" s="165">
        <v>-8.5434000000000001</v>
      </c>
      <c r="JB30" s="165">
        <v>25.649000000000001</v>
      </c>
      <c r="JC30" s="165">
        <v>13.68</v>
      </c>
      <c r="JD30" s="165">
        <v>7.17</v>
      </c>
      <c r="JE30" s="165">
        <v>7.1550000000000002</v>
      </c>
      <c r="JF30" s="165">
        <v>-13.36</v>
      </c>
      <c r="JG30" s="165">
        <v>-10.64</v>
      </c>
      <c r="JH30" s="164"/>
      <c r="JI30" s="165">
        <v>12.1599</v>
      </c>
      <c r="JJ30" s="165">
        <v>-10.1366</v>
      </c>
      <c r="JK30" s="165">
        <v>-45.528300000000002</v>
      </c>
      <c r="JL30" s="165">
        <v>18.2</v>
      </c>
      <c r="JM30" s="165">
        <v>50.639000000000003</v>
      </c>
      <c r="JN30" s="165">
        <v>49.334000000000003</v>
      </c>
      <c r="JO30" s="165">
        <v>11.205299999999999</v>
      </c>
      <c r="JP30" s="164"/>
      <c r="JQ30" s="165">
        <v>52.2759</v>
      </c>
      <c r="JR30" s="165">
        <v>52.441200000000002</v>
      </c>
      <c r="JS30" s="165">
        <v>52.461799999999997</v>
      </c>
      <c r="JT30" s="164"/>
      <c r="JU30" s="165">
        <v>23.9</v>
      </c>
      <c r="JV30" s="165">
        <v>15.4651</v>
      </c>
      <c r="JW30" s="165">
        <v>8.3000000000000007</v>
      </c>
      <c r="JX30" s="164"/>
      <c r="JY30" s="165">
        <v>-50.637300000000003</v>
      </c>
      <c r="JZ30" s="165">
        <v>82.117099999999994</v>
      </c>
      <c r="KA30" s="165">
        <v>61.025300000000001</v>
      </c>
      <c r="KB30" s="165">
        <v>-50.249699999999997</v>
      </c>
      <c r="KC30" s="165">
        <v>-79.614199999999997</v>
      </c>
      <c r="KD30" s="165">
        <v>50.945399999999999</v>
      </c>
      <c r="KE30" s="165">
        <v>29.533300000000001</v>
      </c>
      <c r="KF30" s="165">
        <v>-35.6</v>
      </c>
      <c r="KG30" s="165">
        <v>35.4</v>
      </c>
      <c r="KH30" s="165">
        <v>-281.50740000000002</v>
      </c>
      <c r="KI30" s="165">
        <v>444.55149999999998</v>
      </c>
    </row>
    <row r="31" spans="1:295" ht="18" customHeight="1" x14ac:dyDescent="0.3">
      <c r="A31" s="160" t="s">
        <v>66</v>
      </c>
      <c r="B31" s="160" t="s">
        <v>813</v>
      </c>
      <c r="C31" s="164"/>
      <c r="D31" s="165">
        <v>18.6843</v>
      </c>
      <c r="E31" s="165">
        <v>-26.234100000000002</v>
      </c>
      <c r="F31" s="165">
        <v>-30.479299999999999</v>
      </c>
      <c r="G31" s="165">
        <v>24.299199999999999</v>
      </c>
      <c r="H31" s="164"/>
      <c r="I31" s="165">
        <v>57.7956</v>
      </c>
      <c r="J31" s="165">
        <v>-99.478300000000004</v>
      </c>
      <c r="K31" s="165">
        <v>70.755899999999997</v>
      </c>
      <c r="L31" s="165">
        <v>35.920900000000003</v>
      </c>
      <c r="M31" s="165">
        <v>35.170200000000001</v>
      </c>
      <c r="N31" s="165">
        <v>-2.2200000000000002</v>
      </c>
      <c r="O31" s="165">
        <v>-73.492999999999995</v>
      </c>
      <c r="P31" s="165">
        <v>63.8</v>
      </c>
      <c r="Q31" s="166">
        <v>25.254000000000001</v>
      </c>
      <c r="R31" s="165">
        <v>-63.8</v>
      </c>
      <c r="S31" s="165">
        <v>13.607699999999999</v>
      </c>
      <c r="T31" s="165">
        <v>54.774000000000001</v>
      </c>
      <c r="U31" s="165">
        <v>13.3171</v>
      </c>
      <c r="V31" s="165">
        <v>13.605399999999999</v>
      </c>
      <c r="W31" s="165">
        <v>22.272200000000002</v>
      </c>
      <c r="X31" s="165">
        <v>15.613099999999999</v>
      </c>
      <c r="Y31" s="165">
        <v>5.7514000000000003</v>
      </c>
      <c r="Z31" s="165">
        <v>8.1658000000000008</v>
      </c>
      <c r="AA31" s="164"/>
      <c r="AB31" s="164"/>
      <c r="AC31" s="165">
        <v>-76.63</v>
      </c>
      <c r="AD31" s="165">
        <v>-76.56</v>
      </c>
      <c r="AE31" s="164"/>
      <c r="AF31" s="165">
        <v>2.2200000000000002</v>
      </c>
      <c r="AG31" s="165">
        <v>72.599999999999994</v>
      </c>
      <c r="AH31" s="165">
        <v>15.837</v>
      </c>
      <c r="AI31" s="165">
        <v>0.21199999999999999</v>
      </c>
      <c r="AJ31" s="166">
        <v>-63.69</v>
      </c>
      <c r="AK31" s="165">
        <v>-62.92</v>
      </c>
      <c r="AL31" s="165">
        <v>-66.05</v>
      </c>
      <c r="AM31" s="165">
        <v>63.89</v>
      </c>
      <c r="AN31" s="165">
        <v>64.209999999999994</v>
      </c>
      <c r="AO31" s="165">
        <v>21.5093</v>
      </c>
      <c r="AP31" s="165">
        <v>-5.4922000000000004</v>
      </c>
      <c r="AQ31" s="165">
        <v>71.0839</v>
      </c>
      <c r="AR31" s="165">
        <v>73.394499999999994</v>
      </c>
      <c r="AS31" s="165">
        <v>48.158999999999999</v>
      </c>
      <c r="AT31" s="165">
        <v>-45.355800000000002</v>
      </c>
      <c r="AU31" s="165">
        <v>-44.373199999999997</v>
      </c>
      <c r="AV31" s="165">
        <v>28.037400000000002</v>
      </c>
      <c r="AW31" s="165">
        <v>27.790600000000001</v>
      </c>
      <c r="AX31" s="165">
        <v>78.122799999999998</v>
      </c>
      <c r="AY31" s="165">
        <v>79.937100000000001</v>
      </c>
      <c r="AZ31" s="165">
        <v>-7.1302000000000003</v>
      </c>
      <c r="BA31" s="165">
        <v>-4.6460999999999997</v>
      </c>
      <c r="BB31" s="165">
        <v>-462.28969999999998</v>
      </c>
      <c r="BC31" s="165">
        <v>27.731400000000001</v>
      </c>
      <c r="BD31" s="165">
        <v>-13.7</v>
      </c>
      <c r="BE31" s="165">
        <v>-13.8</v>
      </c>
      <c r="BF31" s="165">
        <v>48.950499999999998</v>
      </c>
      <c r="BG31" s="165">
        <v>49.023000000000003</v>
      </c>
      <c r="BH31" s="165">
        <v>-6.2941000000000003</v>
      </c>
      <c r="BI31" s="164"/>
      <c r="BJ31" s="165">
        <v>-41.322099999999999</v>
      </c>
      <c r="BK31" s="165">
        <v>8.6418999999999997</v>
      </c>
      <c r="BL31" s="165">
        <v>7.4272</v>
      </c>
      <c r="BM31" s="165">
        <v>5.0103999999999997</v>
      </c>
      <c r="BN31" s="165">
        <v>499.34370000000001</v>
      </c>
      <c r="BO31" s="165">
        <v>219.61109999999999</v>
      </c>
      <c r="BP31" s="165">
        <v>0</v>
      </c>
      <c r="BQ31" s="165">
        <v>-398.21719999999999</v>
      </c>
      <c r="BR31" s="165">
        <v>584.39819999999997</v>
      </c>
      <c r="BS31" s="164"/>
      <c r="BT31" s="165">
        <v>-74.596599999999995</v>
      </c>
      <c r="BU31" s="165">
        <v>75.648399999999995</v>
      </c>
      <c r="BV31" s="165">
        <v>102.6297</v>
      </c>
      <c r="BW31" s="165">
        <v>35.06</v>
      </c>
      <c r="BX31" s="165">
        <v>32.5</v>
      </c>
      <c r="BY31" s="166">
        <v>69.215000000000003</v>
      </c>
      <c r="BZ31" s="165">
        <v>88.77</v>
      </c>
      <c r="CA31" s="165">
        <v>-100.7316</v>
      </c>
      <c r="CB31" s="165">
        <v>-99.525899999999993</v>
      </c>
      <c r="CC31" s="165">
        <v>165.0804</v>
      </c>
      <c r="CD31" s="165">
        <v>166.24969999999999</v>
      </c>
      <c r="CE31" s="165">
        <v>-6.5632000000000001</v>
      </c>
      <c r="CF31" s="165">
        <v>-84.3797</v>
      </c>
      <c r="CG31" s="165">
        <v>-84.821899999999999</v>
      </c>
      <c r="CH31" s="165">
        <v>9.5980000000000008</v>
      </c>
      <c r="CI31" s="165">
        <v>-115.6262</v>
      </c>
      <c r="CJ31" s="164"/>
      <c r="CK31" s="164"/>
      <c r="CL31" s="164"/>
      <c r="CM31" s="165">
        <v>233.4</v>
      </c>
      <c r="CN31" s="165">
        <v>-18.53</v>
      </c>
      <c r="CO31" s="165">
        <v>51.295499999999997</v>
      </c>
      <c r="CP31" s="165">
        <v>51.232100000000003</v>
      </c>
      <c r="CQ31" s="165">
        <v>53.0764</v>
      </c>
      <c r="CR31" s="165">
        <v>-49.120899999999999</v>
      </c>
      <c r="CS31" s="165">
        <v>-49.427300000000002</v>
      </c>
      <c r="CT31" s="165">
        <v>35.530799999999999</v>
      </c>
      <c r="CU31" s="165">
        <v>-43.041699999999999</v>
      </c>
      <c r="CV31" s="165">
        <v>42.902099999999997</v>
      </c>
      <c r="CW31" s="165">
        <v>14.7752</v>
      </c>
      <c r="CX31" s="165">
        <v>85.86</v>
      </c>
      <c r="CY31" s="165">
        <v>59.53</v>
      </c>
      <c r="CZ31" s="165">
        <v>60.476100000000002</v>
      </c>
      <c r="DA31" s="165">
        <v>56.547499999999999</v>
      </c>
      <c r="DB31" s="165">
        <v>-27.9</v>
      </c>
      <c r="DC31" s="164"/>
      <c r="DD31" s="165">
        <v>116.2084</v>
      </c>
      <c r="DE31" s="165">
        <v>115.2619</v>
      </c>
      <c r="DF31" s="165">
        <v>-111.5578</v>
      </c>
      <c r="DG31" s="164"/>
      <c r="DH31" s="165">
        <v>-28.562799999999999</v>
      </c>
      <c r="DI31" s="165">
        <v>-126.1</v>
      </c>
      <c r="DJ31" s="165">
        <v>-127.3</v>
      </c>
      <c r="DK31" s="165">
        <v>30.956700000000001</v>
      </c>
      <c r="DL31" s="166">
        <v>114.26694999999999</v>
      </c>
      <c r="DM31" s="165">
        <v>72.809799999999996</v>
      </c>
      <c r="DN31" s="165">
        <v>161.7371</v>
      </c>
      <c r="DO31" s="165">
        <v>0</v>
      </c>
      <c r="DP31" s="165">
        <v>-8.32</v>
      </c>
      <c r="DQ31" s="165">
        <v>68.789000000000001</v>
      </c>
      <c r="DR31" s="165">
        <v>110.1788</v>
      </c>
      <c r="DS31" s="165">
        <v>-24.14</v>
      </c>
      <c r="DT31" s="165">
        <v>-24.39</v>
      </c>
      <c r="DU31" s="165">
        <v>110.24</v>
      </c>
      <c r="DV31" s="165">
        <v>80.510000000000005</v>
      </c>
      <c r="DW31" s="165">
        <v>110.8</v>
      </c>
      <c r="DX31" s="165">
        <v>108.6909</v>
      </c>
      <c r="DY31" s="165">
        <v>-88.523499999999999</v>
      </c>
      <c r="DZ31" s="165">
        <v>-86.854500000000002</v>
      </c>
      <c r="EA31" s="165">
        <v>224.1129</v>
      </c>
      <c r="EB31" s="165">
        <v>170.02350000000001</v>
      </c>
      <c r="EC31" s="165">
        <v>164.64590000000001</v>
      </c>
      <c r="ED31" s="165">
        <v>166.09960000000001</v>
      </c>
      <c r="EE31" s="165">
        <v>39.514200000000002</v>
      </c>
      <c r="EF31" s="165">
        <v>16.059899999999999</v>
      </c>
      <c r="EG31" s="165">
        <v>-35.304000000000002</v>
      </c>
      <c r="EH31" s="165">
        <v>409.73180000000002</v>
      </c>
      <c r="EI31" s="165">
        <v>-13.9132</v>
      </c>
      <c r="EJ31" s="164"/>
      <c r="EK31" s="165">
        <v>-40.801600000000001</v>
      </c>
      <c r="EL31" s="165">
        <v>-37.3962</v>
      </c>
      <c r="EM31" s="165">
        <v>52.719900000000003</v>
      </c>
      <c r="EN31" s="165">
        <v>-16.319400000000002</v>
      </c>
      <c r="EO31" s="165">
        <v>-14.432</v>
      </c>
      <c r="EP31" s="165">
        <v>27.696000000000002</v>
      </c>
      <c r="EQ31" s="165">
        <v>-78.673400000000001</v>
      </c>
      <c r="ER31" s="165">
        <v>-80.050700000000006</v>
      </c>
      <c r="ES31" s="165">
        <v>22.078099999999999</v>
      </c>
      <c r="ET31" s="164"/>
      <c r="EU31" s="165">
        <v>-8.82</v>
      </c>
      <c r="EV31" s="164"/>
      <c r="EW31" s="165">
        <v>19.414000000000001</v>
      </c>
      <c r="EX31" s="165">
        <v>-110.2002</v>
      </c>
      <c r="EY31" s="165">
        <v>-39.6175</v>
      </c>
      <c r="EZ31" s="165">
        <v>-38.582999999999998</v>
      </c>
      <c r="FA31" s="165">
        <v>10.281599999999999</v>
      </c>
      <c r="FB31" s="165">
        <v>-14.692600000000001</v>
      </c>
      <c r="FC31" s="165">
        <v>-14.716799999999999</v>
      </c>
      <c r="FD31" s="165">
        <v>24.0319</v>
      </c>
      <c r="FE31" s="164"/>
      <c r="FF31" s="165">
        <v>23.753399999999999</v>
      </c>
      <c r="FG31" s="165">
        <v>39.585599999999999</v>
      </c>
      <c r="FH31" s="165">
        <v>39.371000000000002</v>
      </c>
      <c r="FI31" s="165">
        <v>38.072499999999998</v>
      </c>
      <c r="FJ31" s="165">
        <v>100.30629999999999</v>
      </c>
      <c r="FK31" s="165">
        <v>101.4785</v>
      </c>
      <c r="FL31" s="165">
        <v>-113.7028</v>
      </c>
      <c r="FM31" s="165">
        <v>91.316699999999997</v>
      </c>
      <c r="FN31" s="165">
        <v>90.406400000000005</v>
      </c>
      <c r="FO31" s="165">
        <v>-87.547600000000003</v>
      </c>
      <c r="FP31" s="165">
        <v>-71.476100000000002</v>
      </c>
      <c r="FQ31" s="165">
        <v>-34.671599999999998</v>
      </c>
      <c r="FR31" s="165">
        <v>-34.61</v>
      </c>
      <c r="FS31" s="165">
        <v>12.8621</v>
      </c>
      <c r="FT31" s="165">
        <v>1.0098</v>
      </c>
      <c r="FU31" s="165">
        <v>-7.15</v>
      </c>
      <c r="FV31" s="165">
        <v>12.47</v>
      </c>
      <c r="FW31" s="165">
        <v>-37.313499999999998</v>
      </c>
      <c r="FX31" s="164"/>
      <c r="FY31" s="164"/>
      <c r="FZ31" s="165">
        <v>0.34499999999999997</v>
      </c>
      <c r="GA31" s="164"/>
      <c r="GB31" s="165">
        <v>29.58</v>
      </c>
      <c r="GC31" s="165">
        <v>75.114500000000007</v>
      </c>
      <c r="GD31" s="165">
        <v>88.145099999999999</v>
      </c>
      <c r="GE31" s="165">
        <v>15.76</v>
      </c>
      <c r="GF31" s="165">
        <v>85.447999999999993</v>
      </c>
      <c r="GG31" s="165">
        <v>20.9</v>
      </c>
      <c r="GH31" s="165">
        <v>-22.488700000000001</v>
      </c>
      <c r="GI31" s="165">
        <v>7.4391999999999996</v>
      </c>
      <c r="GJ31" s="165">
        <v>8.0089000000000006</v>
      </c>
      <c r="GK31" s="165">
        <v>1.9502999999999999</v>
      </c>
      <c r="GL31" s="164"/>
      <c r="GM31" s="164"/>
      <c r="GN31" s="165">
        <v>-14.214499999999999</v>
      </c>
      <c r="GO31" s="165">
        <v>-40.294800000000002</v>
      </c>
      <c r="GP31" s="165">
        <v>19.693899999999999</v>
      </c>
      <c r="GQ31" s="165">
        <v>42.162599999999998</v>
      </c>
      <c r="GR31" s="165">
        <v>60.433100000000003</v>
      </c>
      <c r="GS31" s="165">
        <v>61.304699999999997</v>
      </c>
      <c r="GT31" s="165">
        <v>-188.06909999999999</v>
      </c>
      <c r="GU31" s="165">
        <v>-30.3887</v>
      </c>
      <c r="GV31" s="165">
        <v>27.4361</v>
      </c>
      <c r="GW31" s="165">
        <v>-50.750399999999999</v>
      </c>
      <c r="GX31" s="166">
        <v>11.0097</v>
      </c>
      <c r="GY31" s="165">
        <v>12.248900000000001</v>
      </c>
      <c r="GZ31" s="165">
        <v>11.593999999999999</v>
      </c>
      <c r="HA31" s="166">
        <v>13</v>
      </c>
      <c r="HB31" s="165">
        <v>81.330600000000004</v>
      </c>
      <c r="HC31" s="165">
        <v>81.579700000000003</v>
      </c>
      <c r="HD31" s="165">
        <v>281.60000000000002</v>
      </c>
      <c r="HE31" s="165">
        <v>-279.20330000000001</v>
      </c>
      <c r="HF31" s="165">
        <v>-537.19510000000002</v>
      </c>
      <c r="HG31" s="165">
        <v>542.06439999999998</v>
      </c>
      <c r="HH31" s="165">
        <v>273.17500000000001</v>
      </c>
      <c r="HI31" s="165">
        <v>-77.787700000000001</v>
      </c>
      <c r="HJ31" s="165">
        <v>-77.476299999999995</v>
      </c>
      <c r="HK31" s="165">
        <v>-57.348999999999997</v>
      </c>
      <c r="HL31" s="165">
        <v>-49.073500000000003</v>
      </c>
      <c r="HM31" s="165">
        <v>75.39</v>
      </c>
      <c r="HN31" s="165">
        <v>75.052899999999994</v>
      </c>
      <c r="HO31" s="165">
        <v>-24.595600000000001</v>
      </c>
      <c r="HP31" s="164"/>
      <c r="HQ31" s="165">
        <v>13.1206</v>
      </c>
      <c r="HR31" s="165">
        <v>12.3735</v>
      </c>
      <c r="HS31" s="165">
        <v>-24.191099999999999</v>
      </c>
      <c r="HT31" s="165">
        <v>-23.648800000000001</v>
      </c>
      <c r="HU31" s="165">
        <v>25.49</v>
      </c>
      <c r="HV31" s="165">
        <v>24.55</v>
      </c>
      <c r="HW31" s="165">
        <v>18.100000000000001</v>
      </c>
      <c r="HX31" s="165">
        <v>17.399999999999999</v>
      </c>
      <c r="HY31" s="165">
        <v>20.633099999999999</v>
      </c>
      <c r="HZ31" s="165">
        <v>-60.24</v>
      </c>
      <c r="IA31" s="165">
        <v>-313.02</v>
      </c>
      <c r="IB31" s="165">
        <v>71.449399999999997</v>
      </c>
      <c r="IC31" s="165">
        <v>71.855000000000004</v>
      </c>
      <c r="ID31" s="165">
        <v>12.8</v>
      </c>
      <c r="IE31" s="165">
        <v>-23.3</v>
      </c>
      <c r="IF31" s="165">
        <v>-11.3</v>
      </c>
      <c r="IG31" s="165">
        <v>-11.8</v>
      </c>
      <c r="IH31" s="165">
        <v>1.3875</v>
      </c>
      <c r="II31" s="164"/>
      <c r="IJ31" s="165">
        <v>-266.83670000000001</v>
      </c>
      <c r="IK31" s="165">
        <v>36.371899999999997</v>
      </c>
      <c r="IL31" s="165">
        <v>83.623400000000004</v>
      </c>
      <c r="IM31" s="165">
        <v>57.532600000000002</v>
      </c>
      <c r="IN31" s="165">
        <v>-32.714300000000001</v>
      </c>
      <c r="IO31" s="165">
        <v>-54.9908</v>
      </c>
      <c r="IP31" s="165">
        <v>48.064799999999998</v>
      </c>
      <c r="IQ31" s="165">
        <v>-154.69499999999999</v>
      </c>
      <c r="IR31" s="165">
        <v>0</v>
      </c>
      <c r="IS31" s="165">
        <v>-51.882399999999997</v>
      </c>
      <c r="IT31" s="165">
        <v>167.33240000000001</v>
      </c>
      <c r="IU31" s="165">
        <v>167.97</v>
      </c>
      <c r="IV31" s="165">
        <v>155.25790000000001</v>
      </c>
      <c r="IW31" s="165">
        <v>-76.283799999999999</v>
      </c>
      <c r="IX31" s="165">
        <v>-0.1168</v>
      </c>
      <c r="IY31" s="165">
        <v>-68.159199999999998</v>
      </c>
      <c r="IZ31" s="165">
        <v>72.748800000000003</v>
      </c>
      <c r="JA31" s="165">
        <v>-8.6752000000000002</v>
      </c>
      <c r="JB31" s="165">
        <v>19.215</v>
      </c>
      <c r="JC31" s="165">
        <v>15.44</v>
      </c>
      <c r="JD31" s="166">
        <v>7.1515000000000004</v>
      </c>
      <c r="JE31" s="165">
        <v>7.1580000000000004</v>
      </c>
      <c r="JF31" s="165">
        <v>-15.12</v>
      </c>
      <c r="JG31" s="165">
        <v>-10.24</v>
      </c>
      <c r="JH31" s="164"/>
      <c r="JI31" s="165">
        <v>10.8415</v>
      </c>
      <c r="JJ31" s="165">
        <v>-10.340999999999999</v>
      </c>
      <c r="JK31" s="165">
        <v>-45.674799999999998</v>
      </c>
      <c r="JL31" s="165">
        <v>19.600000000000001</v>
      </c>
      <c r="JM31" s="165">
        <v>49.851999999999997</v>
      </c>
      <c r="JN31" s="165">
        <v>51.808</v>
      </c>
      <c r="JO31" s="164"/>
      <c r="JP31" s="164"/>
      <c r="JQ31" s="165">
        <v>49.719900000000003</v>
      </c>
      <c r="JR31" s="165">
        <v>48.169800000000002</v>
      </c>
      <c r="JS31" s="165">
        <v>48.8292</v>
      </c>
      <c r="JT31" s="164"/>
      <c r="JU31" s="165">
        <v>24.1</v>
      </c>
      <c r="JV31" s="165">
        <v>15.9092</v>
      </c>
      <c r="JW31" s="165">
        <v>8.43</v>
      </c>
      <c r="JX31" s="164"/>
      <c r="JY31" s="165">
        <v>-49.247300000000003</v>
      </c>
      <c r="JZ31" s="165">
        <v>80.708100000000002</v>
      </c>
      <c r="KA31" s="165">
        <v>59.5334</v>
      </c>
      <c r="KB31" s="165">
        <v>-47.857900000000001</v>
      </c>
      <c r="KC31" s="165">
        <v>-79.175799999999995</v>
      </c>
      <c r="KD31" s="165">
        <v>47.313099999999999</v>
      </c>
      <c r="KE31" s="165">
        <v>31.446300000000001</v>
      </c>
      <c r="KF31" s="165">
        <v>-35</v>
      </c>
      <c r="KG31" s="165">
        <v>34.700000000000003</v>
      </c>
      <c r="KH31" s="165">
        <v>-265.0301</v>
      </c>
      <c r="KI31" s="165">
        <v>435.03629999999998</v>
      </c>
    </row>
    <row r="32" spans="1:295" ht="18" customHeight="1" x14ac:dyDescent="0.3">
      <c r="A32" s="160" t="s">
        <v>66</v>
      </c>
      <c r="B32" s="160" t="s">
        <v>814</v>
      </c>
      <c r="C32" s="167"/>
      <c r="D32" s="168">
        <v>18.8917</v>
      </c>
      <c r="E32" s="169">
        <v>-26.234100000000002</v>
      </c>
      <c r="F32" s="168">
        <v>-30.0976</v>
      </c>
      <c r="G32" s="168">
        <v>25.751999999999999</v>
      </c>
      <c r="H32" s="167"/>
      <c r="I32" s="168">
        <v>59.319099999999999</v>
      </c>
      <c r="J32" s="168">
        <v>-102.6885</v>
      </c>
      <c r="K32" s="168">
        <v>72.3202</v>
      </c>
      <c r="L32" s="168">
        <v>36.776899999999998</v>
      </c>
      <c r="M32" s="168">
        <v>35.805300000000003</v>
      </c>
      <c r="N32" s="168">
        <v>-4.4400000000000004</v>
      </c>
      <c r="O32" s="168">
        <v>-70.483000000000004</v>
      </c>
      <c r="P32" s="168">
        <v>66</v>
      </c>
      <c r="Q32" s="168">
        <v>24.012</v>
      </c>
      <c r="R32" s="168">
        <v>-61.6</v>
      </c>
      <c r="S32" s="168">
        <v>13.8179</v>
      </c>
      <c r="T32" s="168">
        <v>57.3536</v>
      </c>
      <c r="U32" s="168">
        <v>13.0732</v>
      </c>
      <c r="V32" s="168">
        <v>13.387</v>
      </c>
      <c r="W32" s="168">
        <v>21.8855</v>
      </c>
      <c r="X32" s="168">
        <v>14.501899999999999</v>
      </c>
      <c r="Y32" s="168">
        <v>5.8392999999999997</v>
      </c>
      <c r="Z32" s="168">
        <v>8.0962999999999994</v>
      </c>
      <c r="AA32" s="167"/>
      <c r="AB32" s="167"/>
      <c r="AC32" s="168">
        <v>-77.58</v>
      </c>
      <c r="AD32" s="168">
        <v>-78.03</v>
      </c>
      <c r="AE32" s="167"/>
      <c r="AF32" s="168">
        <v>4.4400000000000004</v>
      </c>
      <c r="AG32" s="168">
        <v>70.400000000000006</v>
      </c>
      <c r="AH32" s="168">
        <v>14.566000000000001</v>
      </c>
      <c r="AI32" s="168">
        <v>0.20699999999999999</v>
      </c>
      <c r="AJ32" s="169">
        <v>-58.83</v>
      </c>
      <c r="AK32" s="168">
        <v>-58.68</v>
      </c>
      <c r="AL32" s="168">
        <v>-74.42</v>
      </c>
      <c r="AM32" s="168">
        <v>59.03</v>
      </c>
      <c r="AN32" s="168">
        <v>59.04</v>
      </c>
      <c r="AO32" s="168">
        <v>19.906099999999999</v>
      </c>
      <c r="AP32" s="168">
        <v>-2.0272000000000001</v>
      </c>
      <c r="AQ32" s="168">
        <v>71.999600000000001</v>
      </c>
      <c r="AR32" s="168">
        <v>74.020200000000003</v>
      </c>
      <c r="AS32" s="168">
        <v>47.170299999999997</v>
      </c>
      <c r="AT32" s="168">
        <v>-40.732300000000002</v>
      </c>
      <c r="AU32" s="168">
        <v>-39.860100000000003</v>
      </c>
      <c r="AV32" s="168">
        <v>9.5561000000000007</v>
      </c>
      <c r="AW32" s="168">
        <v>9.7072000000000003</v>
      </c>
      <c r="AX32" s="168">
        <v>81.124499999999998</v>
      </c>
      <c r="AY32" s="168">
        <v>82.142700000000005</v>
      </c>
      <c r="AZ32" s="168">
        <v>-22.3413</v>
      </c>
      <c r="BA32" s="168">
        <v>-24.540299999999998</v>
      </c>
      <c r="BB32" s="168">
        <v>-446.24939999999998</v>
      </c>
      <c r="BC32" s="168">
        <v>27.338100000000001</v>
      </c>
      <c r="BD32" s="168">
        <v>-13.5</v>
      </c>
      <c r="BE32" s="168">
        <v>-13.4</v>
      </c>
      <c r="BF32" s="168">
        <v>44.913600000000002</v>
      </c>
      <c r="BG32" s="168">
        <v>44.142000000000003</v>
      </c>
      <c r="BH32" s="168">
        <v>-6.4795999999999996</v>
      </c>
      <c r="BI32" s="167"/>
      <c r="BJ32" s="168">
        <v>-36.132300000000001</v>
      </c>
      <c r="BK32" s="168">
        <v>8.8024000000000004</v>
      </c>
      <c r="BL32" s="168">
        <v>7.4294000000000002</v>
      </c>
      <c r="BM32" s="168">
        <v>5.0899000000000001</v>
      </c>
      <c r="BN32" s="168">
        <v>480.94099999999997</v>
      </c>
      <c r="BO32" s="168">
        <v>214.36189999999999</v>
      </c>
      <c r="BP32" s="168">
        <v>0</v>
      </c>
      <c r="BQ32" s="168">
        <v>-403.5872</v>
      </c>
      <c r="BR32" s="168">
        <v>564.39250000000004</v>
      </c>
      <c r="BS32" s="167"/>
      <c r="BT32" s="168">
        <v>-59.077599999999997</v>
      </c>
      <c r="BU32" s="168">
        <v>62.838200000000001</v>
      </c>
      <c r="BV32" s="168">
        <v>104.97490000000001</v>
      </c>
      <c r="BW32" s="168">
        <v>34.68</v>
      </c>
      <c r="BX32" s="168">
        <v>32.68</v>
      </c>
      <c r="BY32" s="168">
        <v>70.290000000000006</v>
      </c>
      <c r="BZ32" s="168">
        <v>89.75</v>
      </c>
      <c r="CA32" s="168">
        <v>-97.784499999999994</v>
      </c>
      <c r="CB32" s="168">
        <v>-97.918499999999995</v>
      </c>
      <c r="CC32" s="168">
        <v>163.2303</v>
      </c>
      <c r="CD32" s="168">
        <v>162.9034</v>
      </c>
      <c r="CE32" s="168">
        <v>-6.9462000000000002</v>
      </c>
      <c r="CF32" s="168">
        <v>-80.9238</v>
      </c>
      <c r="CG32" s="168">
        <v>-81.600099999999998</v>
      </c>
      <c r="CH32" s="168">
        <v>9.5630000000000006</v>
      </c>
      <c r="CI32" s="168">
        <v>-115.7154</v>
      </c>
      <c r="CJ32" s="167"/>
      <c r="CK32" s="167"/>
      <c r="CL32" s="167"/>
      <c r="CM32" s="168">
        <v>231.8</v>
      </c>
      <c r="CN32" s="168">
        <v>-18.54</v>
      </c>
      <c r="CO32" s="168">
        <v>54.321199999999997</v>
      </c>
      <c r="CP32" s="168">
        <v>54.4848</v>
      </c>
      <c r="CQ32" s="168">
        <v>56.351399999999998</v>
      </c>
      <c r="CR32" s="168">
        <v>-42.210999999999999</v>
      </c>
      <c r="CS32" s="168">
        <v>-42.227699999999999</v>
      </c>
      <c r="CT32" s="168">
        <v>37.508600000000001</v>
      </c>
      <c r="CU32" s="168">
        <v>-52.452199999999998</v>
      </c>
      <c r="CV32" s="168">
        <v>45.434600000000003</v>
      </c>
      <c r="CW32" s="168">
        <v>13.946400000000001</v>
      </c>
      <c r="CX32" s="168">
        <v>89.14</v>
      </c>
      <c r="CY32" s="168">
        <v>61.07</v>
      </c>
      <c r="CZ32" s="168">
        <v>61.179200000000002</v>
      </c>
      <c r="DA32" s="168">
        <v>58.305399999999999</v>
      </c>
      <c r="DB32" s="168">
        <v>-28.87</v>
      </c>
      <c r="DC32" s="168">
        <v>-2.7648000000000001</v>
      </c>
      <c r="DD32" s="168">
        <v>116.98820000000001</v>
      </c>
      <c r="DE32" s="168">
        <v>115.5176</v>
      </c>
      <c r="DF32" s="168">
        <v>-126.07210000000001</v>
      </c>
      <c r="DG32" s="167"/>
      <c r="DH32" s="168">
        <v>-29.566800000000001</v>
      </c>
      <c r="DI32" s="168">
        <v>-127.9</v>
      </c>
      <c r="DJ32" s="168">
        <v>-128.80000000000001</v>
      </c>
      <c r="DK32" s="168">
        <v>31.280799999999999</v>
      </c>
      <c r="DL32" s="168">
        <v>115.4388</v>
      </c>
      <c r="DM32" s="168">
        <v>75.627700000000004</v>
      </c>
      <c r="DN32" s="168">
        <v>163.4949</v>
      </c>
      <c r="DO32" s="168">
        <v>0</v>
      </c>
      <c r="DP32" s="168">
        <v>-9.1999999999999993</v>
      </c>
      <c r="DQ32" s="168">
        <v>66.742999999999995</v>
      </c>
      <c r="DR32" s="168">
        <v>124.7371</v>
      </c>
      <c r="DS32" s="168">
        <v>-23.84</v>
      </c>
      <c r="DT32" s="168">
        <v>-24.02</v>
      </c>
      <c r="DU32" s="168">
        <v>112.69</v>
      </c>
      <c r="DV32" s="168">
        <v>79.88</v>
      </c>
      <c r="DW32" s="168">
        <v>124.32729999999999</v>
      </c>
      <c r="DX32" s="168">
        <v>122.7636</v>
      </c>
      <c r="DY32" s="168">
        <v>-81.106700000000004</v>
      </c>
      <c r="DZ32" s="168">
        <v>-80.809100000000001</v>
      </c>
      <c r="EA32" s="168">
        <v>235.5838</v>
      </c>
      <c r="EB32" s="168">
        <v>182.09030000000001</v>
      </c>
      <c r="EC32" s="168">
        <v>176.01320000000001</v>
      </c>
      <c r="ED32" s="168">
        <v>177.2878</v>
      </c>
      <c r="EE32" s="168">
        <v>38.621499999999997</v>
      </c>
      <c r="EF32" s="168">
        <v>13.8687</v>
      </c>
      <c r="EG32" s="168">
        <v>-35.185000000000002</v>
      </c>
      <c r="EH32" s="168">
        <v>410.82659999999998</v>
      </c>
      <c r="EI32" s="168">
        <v>6.7789999999999999</v>
      </c>
      <c r="EJ32" s="167"/>
      <c r="EK32" s="168">
        <v>-41.531300000000002</v>
      </c>
      <c r="EL32" s="168">
        <v>-38.089100000000002</v>
      </c>
      <c r="EM32" s="168">
        <v>52.922600000000003</v>
      </c>
      <c r="EN32" s="168">
        <v>-24.128399999999999</v>
      </c>
      <c r="EO32" s="168">
        <v>-22.607700000000001</v>
      </c>
      <c r="EP32" s="168">
        <v>24.623999999999999</v>
      </c>
      <c r="EQ32" s="168">
        <v>-71.4375</v>
      </c>
      <c r="ER32" s="168">
        <v>-72.519900000000007</v>
      </c>
      <c r="ES32" s="168">
        <v>23.779399999999999</v>
      </c>
      <c r="ET32" s="167"/>
      <c r="EU32" s="168">
        <v>-7.12</v>
      </c>
      <c r="EV32" s="167"/>
      <c r="EW32" s="168">
        <v>19.720500000000001</v>
      </c>
      <c r="EX32" s="168">
        <v>-125.9635</v>
      </c>
      <c r="EY32" s="168">
        <v>-38.095799999999997</v>
      </c>
      <c r="EZ32" s="168">
        <v>-37.414200000000001</v>
      </c>
      <c r="FA32" s="168">
        <v>8.0027000000000008</v>
      </c>
      <c r="FB32" s="168">
        <v>-11.9337</v>
      </c>
      <c r="FC32" s="168">
        <v>-16.256900000000002</v>
      </c>
      <c r="FD32" s="168">
        <v>24.001999999999999</v>
      </c>
      <c r="FE32" s="167"/>
      <c r="FF32" s="168">
        <v>23.688500000000001</v>
      </c>
      <c r="FG32" s="168">
        <v>39.705100000000002</v>
      </c>
      <c r="FH32" s="168">
        <v>40.1691</v>
      </c>
      <c r="FI32" s="168">
        <v>38.792400000000001</v>
      </c>
      <c r="FJ32" s="168">
        <v>98.799199999999999</v>
      </c>
      <c r="FK32" s="168">
        <v>97.124700000000004</v>
      </c>
      <c r="FL32" s="168">
        <v>-107.3395</v>
      </c>
      <c r="FM32" s="168">
        <v>84.311000000000007</v>
      </c>
      <c r="FN32" s="168">
        <v>83.727599999999995</v>
      </c>
      <c r="FO32" s="168">
        <v>-87.052300000000002</v>
      </c>
      <c r="FP32" s="168">
        <v>-75.265900000000002</v>
      </c>
      <c r="FQ32" s="168">
        <v>-34.224800000000002</v>
      </c>
      <c r="FR32" s="168">
        <v>-34.14</v>
      </c>
      <c r="FS32" s="168">
        <v>10.6722</v>
      </c>
      <c r="FT32" s="168">
        <v>0.96220000000000006</v>
      </c>
      <c r="FU32" s="169">
        <v>-6.5149999999999997</v>
      </c>
      <c r="FV32" s="169">
        <v>12.26</v>
      </c>
      <c r="FW32" s="168">
        <v>-31.002600000000001</v>
      </c>
      <c r="FX32" s="167"/>
      <c r="FY32" s="167"/>
      <c r="FZ32" s="168">
        <v>0.23400000000000001</v>
      </c>
      <c r="GA32" s="167"/>
      <c r="GB32" s="168">
        <v>31.92</v>
      </c>
      <c r="GC32" s="168">
        <v>76.068700000000007</v>
      </c>
      <c r="GD32" s="168">
        <v>87.701700000000002</v>
      </c>
      <c r="GE32" s="169">
        <v>15.96</v>
      </c>
      <c r="GF32" s="168">
        <v>86.746200000000002</v>
      </c>
      <c r="GG32" s="168">
        <v>22.1</v>
      </c>
      <c r="GH32" s="168">
        <v>-22.286899999999999</v>
      </c>
      <c r="GI32" s="168">
        <v>7.0720000000000001</v>
      </c>
      <c r="GJ32" s="168">
        <v>7.6750999999999996</v>
      </c>
      <c r="GK32" s="168">
        <v>1.9965999999999999</v>
      </c>
      <c r="GL32" s="167"/>
      <c r="GM32" s="167"/>
      <c r="GN32" s="169">
        <v>-15.063599999999999</v>
      </c>
      <c r="GO32" s="168">
        <v>-39.782400000000003</v>
      </c>
      <c r="GP32" s="168">
        <v>22.827999999999999</v>
      </c>
      <c r="GQ32" s="168">
        <v>41.744599999999998</v>
      </c>
      <c r="GR32" s="168">
        <v>60.618699999999997</v>
      </c>
      <c r="GS32" s="168">
        <v>61.851799999999997</v>
      </c>
      <c r="GT32" s="168">
        <v>-185.7319</v>
      </c>
      <c r="GU32" s="168">
        <v>-30.372499999999999</v>
      </c>
      <c r="GV32" s="168">
        <v>27.822099999999999</v>
      </c>
      <c r="GW32" s="168">
        <v>-51.378500000000003</v>
      </c>
      <c r="GX32" s="168">
        <v>11.2354</v>
      </c>
      <c r="GY32" s="168">
        <v>12.405200000000001</v>
      </c>
      <c r="GZ32" s="168">
        <v>12.037000000000001</v>
      </c>
      <c r="HA32" s="168">
        <v>13</v>
      </c>
      <c r="HB32" s="168">
        <v>91.839200000000005</v>
      </c>
      <c r="HC32" s="168">
        <v>92.935500000000005</v>
      </c>
      <c r="HD32" s="169">
        <v>281.60000000000002</v>
      </c>
      <c r="HE32" s="169">
        <v>-277.68310000000002</v>
      </c>
      <c r="HF32" s="168">
        <v>-542.74950000000001</v>
      </c>
      <c r="HG32" s="168">
        <v>540.93050000000005</v>
      </c>
      <c r="HH32" s="168">
        <v>289.42160000000001</v>
      </c>
      <c r="HI32" s="168">
        <v>-89.279899999999998</v>
      </c>
      <c r="HJ32" s="168">
        <v>-88.544600000000003</v>
      </c>
      <c r="HK32" s="168">
        <v>-56.298499999999997</v>
      </c>
      <c r="HL32" s="168">
        <v>-48.749899999999997</v>
      </c>
      <c r="HM32" s="168">
        <v>83.974400000000003</v>
      </c>
      <c r="HN32" s="168">
        <v>79.218000000000004</v>
      </c>
      <c r="HO32" s="168">
        <v>-45.209600000000002</v>
      </c>
      <c r="HP32" s="167"/>
      <c r="HQ32" s="168">
        <v>25.985800000000001</v>
      </c>
      <c r="HR32" s="168">
        <v>25.843</v>
      </c>
      <c r="HS32" s="168">
        <v>-25.379300000000001</v>
      </c>
      <c r="HT32" s="168">
        <v>-25.839600000000001</v>
      </c>
      <c r="HU32" s="168">
        <v>19.82</v>
      </c>
      <c r="HV32" s="168">
        <v>19.79</v>
      </c>
      <c r="HW32" s="168">
        <v>18.8</v>
      </c>
      <c r="HX32" s="168">
        <v>18.100000000000001</v>
      </c>
      <c r="HY32" s="168">
        <v>22.09</v>
      </c>
      <c r="HZ32" s="168">
        <v>-60.48</v>
      </c>
      <c r="IA32" s="168">
        <v>-324.94970000000001</v>
      </c>
      <c r="IB32" s="168">
        <v>87.264799999999994</v>
      </c>
      <c r="IC32" s="168">
        <v>87.637699999999995</v>
      </c>
      <c r="ID32" s="168">
        <v>16.2</v>
      </c>
      <c r="IE32" s="168">
        <v>-24.8</v>
      </c>
      <c r="IF32" s="168">
        <v>-25</v>
      </c>
      <c r="IG32" s="168">
        <v>-26</v>
      </c>
      <c r="IH32" s="167"/>
      <c r="II32" s="168">
        <v>1.2101999999999999</v>
      </c>
      <c r="IJ32" s="168">
        <v>-277.82429999999999</v>
      </c>
      <c r="IK32" s="168">
        <v>17.096599999999999</v>
      </c>
      <c r="IL32" s="168">
        <v>152.06780000000001</v>
      </c>
      <c r="IM32" s="168">
        <v>109.15730000000001</v>
      </c>
      <c r="IN32" s="168">
        <v>-0.50829999999999997</v>
      </c>
      <c r="IO32" s="168">
        <v>-106.7517</v>
      </c>
      <c r="IP32" s="168">
        <v>95.244299999999996</v>
      </c>
      <c r="IQ32" s="168">
        <v>-216.91560000000001</v>
      </c>
      <c r="IR32" s="168">
        <v>-52.844299999999997</v>
      </c>
      <c r="IS32" s="168">
        <v>-100.4348</v>
      </c>
      <c r="IT32" s="168">
        <v>170.2713</v>
      </c>
      <c r="IU32" s="168">
        <v>170.55500000000001</v>
      </c>
      <c r="IV32" s="168">
        <v>217.52440000000001</v>
      </c>
      <c r="IW32" s="168">
        <v>-146.88640000000001</v>
      </c>
      <c r="IX32" s="168">
        <v>52.59</v>
      </c>
      <c r="IY32" s="168">
        <v>-89.189300000000003</v>
      </c>
      <c r="IZ32" s="168">
        <v>90.201899999999995</v>
      </c>
      <c r="JA32" s="168">
        <v>-8.2522000000000002</v>
      </c>
      <c r="JB32" s="168">
        <v>22.885000000000002</v>
      </c>
      <c r="JC32" s="168">
        <v>15.84</v>
      </c>
      <c r="JD32" s="168">
        <v>7.133</v>
      </c>
      <c r="JE32" s="168">
        <v>7.1509999999999998</v>
      </c>
      <c r="JF32" s="168">
        <v>-16</v>
      </c>
      <c r="JG32" s="168">
        <v>-9.92</v>
      </c>
      <c r="JH32" s="167"/>
      <c r="JI32" s="168">
        <v>9.9351000000000003</v>
      </c>
      <c r="JJ32" s="168">
        <v>-11.6594</v>
      </c>
      <c r="JK32" s="168">
        <v>-44.387</v>
      </c>
      <c r="JL32" s="168">
        <v>19.5</v>
      </c>
      <c r="JM32" s="168">
        <v>50.881999999999998</v>
      </c>
      <c r="JN32" s="168">
        <v>51.075000000000003</v>
      </c>
      <c r="JO32" s="167"/>
      <c r="JP32" s="168">
        <v>13.391</v>
      </c>
      <c r="JQ32" s="168">
        <v>53.953200000000002</v>
      </c>
      <c r="JR32" s="168">
        <v>54.633299999999998</v>
      </c>
      <c r="JS32" s="168">
        <v>53.606099999999998</v>
      </c>
      <c r="JT32" s="167"/>
      <c r="JU32" s="168">
        <v>28.3</v>
      </c>
      <c r="JV32" s="168">
        <v>15.2171</v>
      </c>
      <c r="JW32" s="168">
        <v>8.81</v>
      </c>
      <c r="JX32" s="167"/>
      <c r="JY32" s="168">
        <v>-47.885399999999997</v>
      </c>
      <c r="JZ32" s="168">
        <v>79.865300000000005</v>
      </c>
      <c r="KA32" s="168">
        <v>58.445399999999999</v>
      </c>
      <c r="KB32" s="168">
        <v>-47.003100000000003</v>
      </c>
      <c r="KC32" s="168">
        <v>-78.466499999999996</v>
      </c>
      <c r="KD32" s="168">
        <v>47.546900000000001</v>
      </c>
      <c r="KE32" s="168">
        <v>31.318200000000001</v>
      </c>
      <c r="KF32" s="168">
        <v>-38.1</v>
      </c>
      <c r="KG32" s="168">
        <v>37.799999999999997</v>
      </c>
      <c r="KH32" s="168">
        <v>-250.5855</v>
      </c>
      <c r="KI32" s="168">
        <v>412.79629999999997</v>
      </c>
    </row>
    <row r="33" spans="1:295" ht="18" customHeight="1" x14ac:dyDescent="0.3">
      <c r="A33" s="160" t="s">
        <v>66</v>
      </c>
      <c r="B33" s="160" t="s">
        <v>815</v>
      </c>
      <c r="C33" s="161"/>
      <c r="D33" s="162">
        <v>19.561199999999999</v>
      </c>
      <c r="E33" s="163">
        <v>-27.033650000000002</v>
      </c>
      <c r="F33" s="162">
        <v>-29.152699999999999</v>
      </c>
      <c r="G33" s="162">
        <v>26.827500000000001</v>
      </c>
      <c r="H33" s="161"/>
      <c r="I33" s="162">
        <v>60.514099999999999</v>
      </c>
      <c r="J33" s="162">
        <v>-108.6087</v>
      </c>
      <c r="K33" s="162">
        <v>73.959699999999998</v>
      </c>
      <c r="L33" s="163">
        <v>36.963900000000002</v>
      </c>
      <c r="M33" s="162">
        <v>36.443899999999999</v>
      </c>
      <c r="N33" s="162">
        <v>-8.8800000000000008</v>
      </c>
      <c r="O33" s="162">
        <v>-62.44</v>
      </c>
      <c r="P33" s="162">
        <v>52.8</v>
      </c>
      <c r="Q33" s="162">
        <v>17.388000000000002</v>
      </c>
      <c r="R33" s="162">
        <v>-52.8</v>
      </c>
      <c r="S33" s="162">
        <v>13.966699999999999</v>
      </c>
      <c r="T33" s="162">
        <v>61.322600000000001</v>
      </c>
      <c r="U33" s="162">
        <v>16.8826</v>
      </c>
      <c r="V33" s="162">
        <v>16.845099999999999</v>
      </c>
      <c r="W33" s="162">
        <v>27.7776</v>
      </c>
      <c r="X33" s="162">
        <v>16.418900000000001</v>
      </c>
      <c r="Y33" s="162">
        <v>6.0914999999999999</v>
      </c>
      <c r="Z33" s="162">
        <v>8.1468000000000007</v>
      </c>
      <c r="AA33" s="161"/>
      <c r="AB33" s="161"/>
      <c r="AC33" s="162">
        <v>-77.28</v>
      </c>
      <c r="AD33" s="162">
        <v>-77.27</v>
      </c>
      <c r="AE33" s="161"/>
      <c r="AF33" s="162">
        <v>8.8800000000000008</v>
      </c>
      <c r="AG33" s="162">
        <v>61.6</v>
      </c>
      <c r="AH33" s="162">
        <v>14.196999999999999</v>
      </c>
      <c r="AI33" s="162">
        <v>0.20799999999999999</v>
      </c>
      <c r="AJ33" s="163">
        <v>-58.81</v>
      </c>
      <c r="AK33" s="162">
        <v>-58.45</v>
      </c>
      <c r="AL33" s="162">
        <v>-77.540000000000006</v>
      </c>
      <c r="AM33" s="162">
        <v>59.01</v>
      </c>
      <c r="AN33" s="162">
        <v>59.04</v>
      </c>
      <c r="AO33" s="162">
        <v>12.005699999999999</v>
      </c>
      <c r="AP33" s="162">
        <v>0.81059999999999999</v>
      </c>
      <c r="AQ33" s="162">
        <v>72.710400000000007</v>
      </c>
      <c r="AR33" s="162">
        <v>75.156000000000006</v>
      </c>
      <c r="AS33" s="162">
        <v>46.576300000000003</v>
      </c>
      <c r="AT33" s="162">
        <v>-40.417400000000001</v>
      </c>
      <c r="AU33" s="162">
        <v>-39.729300000000002</v>
      </c>
      <c r="AV33" s="162">
        <v>9.3316999999999997</v>
      </c>
      <c r="AW33" s="162">
        <v>8.6448999999999998</v>
      </c>
      <c r="AX33" s="162">
        <v>80.662899999999993</v>
      </c>
      <c r="AY33" s="162">
        <v>83.004400000000004</v>
      </c>
      <c r="AZ33" s="162">
        <v>-25.768599999999999</v>
      </c>
      <c r="BA33" s="162">
        <v>-27.284300000000002</v>
      </c>
      <c r="BB33" s="162">
        <v>-450.85770000000002</v>
      </c>
      <c r="BC33" s="162">
        <v>28.944600000000001</v>
      </c>
      <c r="BD33" s="162">
        <v>-14.6</v>
      </c>
      <c r="BE33" s="162">
        <v>-14.4</v>
      </c>
      <c r="BF33" s="162">
        <v>44.053699999999999</v>
      </c>
      <c r="BG33" s="162">
        <v>43.684600000000003</v>
      </c>
      <c r="BH33" s="162">
        <v>-6.5496999999999996</v>
      </c>
      <c r="BI33" s="161"/>
      <c r="BJ33" s="162">
        <v>-32.870100000000001</v>
      </c>
      <c r="BK33" s="162">
        <v>8.1637000000000004</v>
      </c>
      <c r="BL33" s="162">
        <v>7.5129999999999999</v>
      </c>
      <c r="BM33" s="162">
        <v>5.1497000000000002</v>
      </c>
      <c r="BN33" s="162">
        <v>480.57479999999998</v>
      </c>
      <c r="BO33" s="162">
        <v>252.11330000000001</v>
      </c>
      <c r="BP33" s="162">
        <v>0</v>
      </c>
      <c r="BQ33" s="162">
        <v>-405.1567</v>
      </c>
      <c r="BR33" s="162">
        <v>595.51390000000004</v>
      </c>
      <c r="BS33" s="161"/>
      <c r="BT33" s="162">
        <v>-57.113100000000003</v>
      </c>
      <c r="BU33" s="162">
        <v>59.373199999999997</v>
      </c>
      <c r="BV33" s="162">
        <v>100.12479999999999</v>
      </c>
      <c r="BW33" s="162">
        <v>33.590000000000003</v>
      </c>
      <c r="BX33" s="162">
        <v>32.229999999999997</v>
      </c>
      <c r="BY33" s="162">
        <v>68.849999999999994</v>
      </c>
      <c r="BZ33" s="162">
        <v>88.85</v>
      </c>
      <c r="CA33" s="162">
        <v>-108.2332</v>
      </c>
      <c r="CB33" s="162">
        <v>-106.49169999999999</v>
      </c>
      <c r="CC33" s="162">
        <v>169.52250000000001</v>
      </c>
      <c r="CD33" s="162">
        <v>173.5127</v>
      </c>
      <c r="CE33" s="162">
        <v>-6.3395000000000001</v>
      </c>
      <c r="CF33" s="162">
        <v>-94.557900000000004</v>
      </c>
      <c r="CG33" s="162">
        <v>-94.23</v>
      </c>
      <c r="CH33" s="162">
        <v>9.5955999999999992</v>
      </c>
      <c r="CI33" s="162">
        <v>-127.92659999999999</v>
      </c>
      <c r="CJ33" s="161"/>
      <c r="CK33" s="161"/>
      <c r="CL33" s="161"/>
      <c r="CM33" s="162">
        <v>256</v>
      </c>
      <c r="CN33" s="162">
        <v>-18.739999999999998</v>
      </c>
      <c r="CO33" s="162">
        <v>44.0398</v>
      </c>
      <c r="CP33" s="162">
        <v>44.2532</v>
      </c>
      <c r="CQ33" s="162">
        <v>47.486600000000003</v>
      </c>
      <c r="CR33" s="162">
        <v>-57.772500000000001</v>
      </c>
      <c r="CS33" s="162">
        <v>-57.5623</v>
      </c>
      <c r="CT33" s="162">
        <v>31.2151</v>
      </c>
      <c r="CU33" s="162">
        <v>-27.6676</v>
      </c>
      <c r="CV33" s="162">
        <v>37.655500000000004</v>
      </c>
      <c r="CW33" s="162">
        <v>14.4613</v>
      </c>
      <c r="CX33" s="162">
        <v>89.25</v>
      </c>
      <c r="CY33" s="162">
        <v>62.27</v>
      </c>
      <c r="CZ33" s="163">
        <v>61.179200000000002</v>
      </c>
      <c r="DA33" s="162">
        <v>57.7194</v>
      </c>
      <c r="DB33" s="162">
        <v>-28.21</v>
      </c>
      <c r="DC33" s="162">
        <v>-2.7648000000000001</v>
      </c>
      <c r="DD33" s="162">
        <v>128.44479999999999</v>
      </c>
      <c r="DE33" s="162">
        <v>128.1328</v>
      </c>
      <c r="DF33" s="162">
        <v>-137.82859999999999</v>
      </c>
      <c r="DG33" s="161"/>
      <c r="DH33" s="162">
        <v>-28.897400000000001</v>
      </c>
      <c r="DI33" s="162">
        <v>-115.4</v>
      </c>
      <c r="DJ33" s="162">
        <v>-117</v>
      </c>
      <c r="DK33" s="162">
        <v>30.6326</v>
      </c>
      <c r="DL33" s="162">
        <v>116.61069999999999</v>
      </c>
      <c r="DM33" s="162">
        <v>75.627700000000004</v>
      </c>
      <c r="DN33" s="163">
        <v>164.37379999999999</v>
      </c>
      <c r="DO33" s="162">
        <v>0</v>
      </c>
      <c r="DP33" s="162">
        <v>-8.9700000000000006</v>
      </c>
      <c r="DQ33" s="162">
        <v>64.820999999999998</v>
      </c>
      <c r="DR33" s="162">
        <v>136.7628</v>
      </c>
      <c r="DS33" s="162">
        <v>-23.7</v>
      </c>
      <c r="DT33" s="162">
        <v>-23.87</v>
      </c>
      <c r="DU33" s="162">
        <v>114.43</v>
      </c>
      <c r="DV33" s="162">
        <v>78.09</v>
      </c>
      <c r="DW33" s="162">
        <v>137.3818</v>
      </c>
      <c r="DX33" s="162">
        <v>135.98179999999999</v>
      </c>
      <c r="DY33" s="162">
        <v>-87.765699999999995</v>
      </c>
      <c r="DZ33" s="162">
        <v>-86.654499999999999</v>
      </c>
      <c r="EA33" s="163">
        <v>232.6576</v>
      </c>
      <c r="EB33" s="162">
        <v>184.17359999999999</v>
      </c>
      <c r="EC33" s="162">
        <v>178.68129999999999</v>
      </c>
      <c r="ED33" s="162">
        <v>180.0213</v>
      </c>
      <c r="EE33" s="162">
        <v>31.417999999999999</v>
      </c>
      <c r="EF33" s="162">
        <v>6.7601000000000004</v>
      </c>
      <c r="EG33" s="162">
        <v>-34.826000000000001</v>
      </c>
      <c r="EH33" s="162">
        <v>414.50529999999998</v>
      </c>
      <c r="EI33" s="162">
        <v>-30.0123</v>
      </c>
      <c r="EJ33" s="161"/>
      <c r="EK33" s="162">
        <v>-41.926600000000001</v>
      </c>
      <c r="EL33" s="162">
        <v>-38.580800000000004</v>
      </c>
      <c r="EM33" s="162">
        <v>58.5152</v>
      </c>
      <c r="EN33" s="162">
        <v>-30.401599999999998</v>
      </c>
      <c r="EO33" s="162">
        <v>-29.384499999999999</v>
      </c>
      <c r="EP33" s="162">
        <v>26.16</v>
      </c>
      <c r="EQ33" s="162">
        <v>-75.588899999999995</v>
      </c>
      <c r="ER33" s="162">
        <v>-77.099199999999996</v>
      </c>
      <c r="ES33" s="162">
        <v>30.107700000000001</v>
      </c>
      <c r="ET33" s="161"/>
      <c r="EU33" s="162">
        <v>-6.76</v>
      </c>
      <c r="EV33" s="161"/>
      <c r="EW33" s="162">
        <v>20.0684</v>
      </c>
      <c r="EX33" s="162">
        <v>-140.32900000000001</v>
      </c>
      <c r="EY33" s="162">
        <v>-37.198900000000002</v>
      </c>
      <c r="EZ33" s="162">
        <v>-36.588099999999997</v>
      </c>
      <c r="FA33" s="162">
        <v>7.0357000000000003</v>
      </c>
      <c r="FB33" s="162">
        <v>-4.2973999999999997</v>
      </c>
      <c r="FC33" s="162">
        <v>-21.764199999999999</v>
      </c>
      <c r="FD33" s="162">
        <v>24.4147</v>
      </c>
      <c r="FE33" s="161"/>
      <c r="FF33" s="162">
        <v>23.699200000000001</v>
      </c>
      <c r="FG33" s="162">
        <v>39.4754</v>
      </c>
      <c r="FH33" s="162">
        <v>39.972499999999997</v>
      </c>
      <c r="FI33" s="162">
        <v>37.956200000000003</v>
      </c>
      <c r="FJ33" s="162">
        <v>107.172</v>
      </c>
      <c r="FK33" s="162">
        <v>107.3395</v>
      </c>
      <c r="FL33" s="162">
        <v>-105.33</v>
      </c>
      <c r="FM33" s="162">
        <v>91.169799999999995</v>
      </c>
      <c r="FN33" s="162">
        <v>90.359700000000004</v>
      </c>
      <c r="FO33" s="162">
        <v>-86.034800000000004</v>
      </c>
      <c r="FP33" s="162">
        <v>-74.178799999999995</v>
      </c>
      <c r="FQ33" s="163">
        <v>-31.921299999999999</v>
      </c>
      <c r="FR33" s="162">
        <v>-35.22</v>
      </c>
      <c r="FS33" s="162">
        <v>10.4598</v>
      </c>
      <c r="FT33" s="162">
        <v>0.9476</v>
      </c>
      <c r="FU33" s="162">
        <v>-5.88</v>
      </c>
      <c r="FV33" s="162">
        <v>12.05</v>
      </c>
      <c r="FW33" s="162">
        <v>-31.4056</v>
      </c>
      <c r="FX33" s="161"/>
      <c r="FY33" s="161"/>
      <c r="FZ33" s="162">
        <v>0.23200000000000001</v>
      </c>
      <c r="GA33" s="162">
        <v>11.4459</v>
      </c>
      <c r="GB33" s="162">
        <v>30.84</v>
      </c>
      <c r="GC33" s="162">
        <v>76.205799999999996</v>
      </c>
      <c r="GD33" s="162">
        <v>87.988600000000005</v>
      </c>
      <c r="GE33" s="162">
        <v>16.16</v>
      </c>
      <c r="GF33" s="162">
        <v>84.750699999999995</v>
      </c>
      <c r="GG33" s="162">
        <v>18.7</v>
      </c>
      <c r="GH33" s="162">
        <v>-21.3567</v>
      </c>
      <c r="GI33" s="162">
        <v>6.5343</v>
      </c>
      <c r="GJ33" s="162">
        <v>7.4420999999999999</v>
      </c>
      <c r="GK33" s="162">
        <v>2.0383</v>
      </c>
      <c r="GL33" s="161"/>
      <c r="GM33" s="161"/>
      <c r="GN33" s="162">
        <v>-15.912699999999999</v>
      </c>
      <c r="GO33" s="162">
        <v>-38.856200000000001</v>
      </c>
      <c r="GP33" s="162">
        <v>22.6828</v>
      </c>
      <c r="GQ33" s="162">
        <v>40.877000000000002</v>
      </c>
      <c r="GR33" s="162">
        <v>61.911700000000003</v>
      </c>
      <c r="GS33" s="162">
        <v>60.907699999999998</v>
      </c>
      <c r="GT33" s="162">
        <v>-185.0461</v>
      </c>
      <c r="GU33" s="162">
        <v>-28.0672</v>
      </c>
      <c r="GV33" s="162">
        <v>27.993300000000001</v>
      </c>
      <c r="GW33" s="162">
        <v>-46.454900000000002</v>
      </c>
      <c r="GX33" s="162">
        <v>10.798500000000001</v>
      </c>
      <c r="GY33" s="162">
        <v>11.0672</v>
      </c>
      <c r="GZ33" s="162">
        <v>11.0139</v>
      </c>
      <c r="HA33" s="162">
        <v>12.491899999999999</v>
      </c>
      <c r="HB33" s="162">
        <v>95.522800000000004</v>
      </c>
      <c r="HC33" s="162">
        <v>94.958200000000005</v>
      </c>
      <c r="HD33" s="163">
        <v>278.64999999999998</v>
      </c>
      <c r="HE33" s="162">
        <v>-276.16289999999998</v>
      </c>
      <c r="HF33" s="162">
        <v>-566.1771</v>
      </c>
      <c r="HG33" s="162">
        <v>560.65719999999999</v>
      </c>
      <c r="HH33" s="162">
        <v>275.38240000000002</v>
      </c>
      <c r="HI33" s="162">
        <v>-93.076400000000007</v>
      </c>
      <c r="HJ33" s="162">
        <v>-91.113299999999995</v>
      </c>
      <c r="HK33" s="162">
        <v>-57.035400000000003</v>
      </c>
      <c r="HL33" s="162">
        <v>-48.341099999999997</v>
      </c>
      <c r="HM33" s="162">
        <v>81.090999999999994</v>
      </c>
      <c r="HN33" s="162">
        <v>79.596500000000006</v>
      </c>
      <c r="HO33" s="161"/>
      <c r="HP33" s="162">
        <v>-52.245699999999999</v>
      </c>
      <c r="HQ33" s="162">
        <v>28.5457</v>
      </c>
      <c r="HR33" s="162">
        <v>27.666699999999999</v>
      </c>
      <c r="HS33" s="162">
        <v>-27.9468</v>
      </c>
      <c r="HT33" s="162">
        <v>-27.447800000000001</v>
      </c>
      <c r="HU33" s="162">
        <v>19.93</v>
      </c>
      <c r="HV33" s="162">
        <v>18.87</v>
      </c>
      <c r="HW33" s="162">
        <v>19</v>
      </c>
      <c r="HX33" s="162">
        <v>19.2</v>
      </c>
      <c r="HY33" s="162">
        <v>22.109300000000001</v>
      </c>
      <c r="HZ33" s="162">
        <v>-53.92</v>
      </c>
      <c r="IA33" s="162">
        <v>-335.92579999999998</v>
      </c>
      <c r="IB33" s="162">
        <v>95.474800000000002</v>
      </c>
      <c r="IC33" s="162">
        <v>95.2102</v>
      </c>
      <c r="ID33" s="162">
        <v>14.5</v>
      </c>
      <c r="IE33" s="162">
        <v>-30.2</v>
      </c>
      <c r="IF33" s="162">
        <v>-26.7</v>
      </c>
      <c r="IG33" s="162">
        <v>-27</v>
      </c>
      <c r="IH33" s="161"/>
      <c r="II33" s="161"/>
      <c r="IJ33" s="162">
        <v>-271.51459999999997</v>
      </c>
      <c r="IK33" s="162">
        <v>43.931699999999999</v>
      </c>
      <c r="IL33" s="162">
        <v>153.6183</v>
      </c>
      <c r="IM33" s="162">
        <v>111.7467</v>
      </c>
      <c r="IN33" s="162">
        <v>16.174099999999999</v>
      </c>
      <c r="IO33" s="162">
        <v>-103.5408</v>
      </c>
      <c r="IP33" s="162">
        <v>99.508499999999998</v>
      </c>
      <c r="IQ33" s="162">
        <v>-215.90020000000001</v>
      </c>
      <c r="IR33" s="162">
        <v>-54.5045</v>
      </c>
      <c r="IS33" s="162">
        <v>-103.0972</v>
      </c>
      <c r="IT33" s="162">
        <v>163.1781</v>
      </c>
      <c r="IU33" s="162">
        <v>163.85749999999999</v>
      </c>
      <c r="IV33" s="162">
        <v>214.56700000000001</v>
      </c>
      <c r="IW33" s="162">
        <v>-144.05879999999999</v>
      </c>
      <c r="IX33" s="162">
        <v>52.757399999999997</v>
      </c>
      <c r="IY33" s="162">
        <v>-84.386899999999997</v>
      </c>
      <c r="IZ33" s="162">
        <v>91.727699999999999</v>
      </c>
      <c r="JA33" s="162">
        <v>-8.6477000000000004</v>
      </c>
      <c r="JB33" s="162">
        <v>22.689</v>
      </c>
      <c r="JC33" s="162">
        <v>13.76</v>
      </c>
      <c r="JD33" s="162">
        <v>7.1260000000000003</v>
      </c>
      <c r="JE33" s="162">
        <v>7.157</v>
      </c>
      <c r="JF33" s="162">
        <v>-14.08</v>
      </c>
      <c r="JG33" s="162">
        <v>-10.24</v>
      </c>
      <c r="JH33" s="161"/>
      <c r="JI33" s="162">
        <v>10.0206</v>
      </c>
      <c r="JJ33" s="162">
        <v>-12.5383</v>
      </c>
      <c r="JK33" s="162">
        <v>-44.618899999999996</v>
      </c>
      <c r="JL33" s="162">
        <v>20.6</v>
      </c>
      <c r="JM33" s="162">
        <v>51.357999999999997</v>
      </c>
      <c r="JN33" s="162">
        <v>52.811</v>
      </c>
      <c r="JO33" s="162">
        <v>11.213699999999999</v>
      </c>
      <c r="JP33" s="162">
        <v>13.420299999999999</v>
      </c>
      <c r="JQ33" s="162">
        <v>53.5197</v>
      </c>
      <c r="JR33" s="162">
        <v>53.1417</v>
      </c>
      <c r="JS33" s="162">
        <v>51.503300000000003</v>
      </c>
      <c r="JT33" s="161"/>
      <c r="JU33" s="162">
        <v>27.2</v>
      </c>
      <c r="JV33" s="162">
        <v>15.524800000000001</v>
      </c>
      <c r="JW33" s="162">
        <v>8.5399999999999991</v>
      </c>
      <c r="JX33" s="161"/>
      <c r="JY33" s="162">
        <v>-47.0548</v>
      </c>
      <c r="JZ33" s="162">
        <v>79.522199999999998</v>
      </c>
      <c r="KA33" s="162">
        <v>59.278100000000002</v>
      </c>
      <c r="KB33" s="162">
        <v>-45.335999999999999</v>
      </c>
      <c r="KC33" s="162">
        <v>-77.403199999999998</v>
      </c>
      <c r="KD33" s="162">
        <v>46.5989</v>
      </c>
      <c r="KE33" s="162">
        <v>30.1477</v>
      </c>
      <c r="KF33" s="162">
        <v>-39.200000000000003</v>
      </c>
      <c r="KG33" s="162">
        <v>38.700000000000003</v>
      </c>
      <c r="KH33" s="162">
        <v>-280.98270000000002</v>
      </c>
      <c r="KI33" s="162">
        <v>453.12900000000002</v>
      </c>
    </row>
    <row r="34" spans="1:295" ht="18" customHeight="1" x14ac:dyDescent="0.3">
      <c r="A34" s="160" t="s">
        <v>66</v>
      </c>
      <c r="B34" s="160" t="s">
        <v>816</v>
      </c>
      <c r="C34" s="164"/>
      <c r="D34" s="165">
        <v>19.793800000000001</v>
      </c>
      <c r="E34" s="165">
        <v>-27.833200000000001</v>
      </c>
      <c r="F34" s="165">
        <v>-30.9269</v>
      </c>
      <c r="G34" s="165">
        <v>26.492999999999999</v>
      </c>
      <c r="H34" s="164"/>
      <c r="I34" s="165">
        <v>59.903599999999997</v>
      </c>
      <c r="J34" s="165">
        <v>-104.65219999999999</v>
      </c>
      <c r="K34" s="165">
        <v>72.853899999999996</v>
      </c>
      <c r="L34" s="165">
        <v>37.1509</v>
      </c>
      <c r="M34" s="165">
        <v>36.235199999999999</v>
      </c>
      <c r="N34" s="165">
        <v>-8.8800000000000008</v>
      </c>
      <c r="O34" s="165">
        <v>-58.622999999999998</v>
      </c>
      <c r="P34" s="165">
        <v>50.6</v>
      </c>
      <c r="Q34" s="165">
        <v>15.731999999999999</v>
      </c>
      <c r="R34" s="165">
        <v>-48.4</v>
      </c>
      <c r="S34" s="165">
        <v>14.589399999999999</v>
      </c>
      <c r="T34" s="165">
        <v>58.738</v>
      </c>
      <c r="U34" s="165">
        <v>16.2865</v>
      </c>
      <c r="V34" s="165">
        <v>16.320599999999999</v>
      </c>
      <c r="W34" s="165">
        <v>27.467300000000002</v>
      </c>
      <c r="X34" s="165">
        <v>15.9178</v>
      </c>
      <c r="Y34" s="165">
        <v>5.7481</v>
      </c>
      <c r="Z34" s="165">
        <v>7.9767999999999999</v>
      </c>
      <c r="AA34" s="164"/>
      <c r="AB34" s="164"/>
      <c r="AC34" s="165">
        <v>-74.95</v>
      </c>
      <c r="AD34" s="165">
        <v>-74.239999999999995</v>
      </c>
      <c r="AE34" s="164"/>
      <c r="AF34" s="165">
        <v>8.8800000000000008</v>
      </c>
      <c r="AG34" s="165">
        <v>57.2</v>
      </c>
      <c r="AH34" s="165">
        <v>9.4550000000000001</v>
      </c>
      <c r="AI34" s="165">
        <v>0.17499999999999999</v>
      </c>
      <c r="AJ34" s="166">
        <v>-55.25</v>
      </c>
      <c r="AK34" s="165">
        <v>-55.43</v>
      </c>
      <c r="AL34" s="165">
        <v>-75.13</v>
      </c>
      <c r="AM34" s="165">
        <v>55.45</v>
      </c>
      <c r="AN34" s="165">
        <v>55.89</v>
      </c>
      <c r="AO34" s="165">
        <v>13.249599999999999</v>
      </c>
      <c r="AP34" s="165">
        <v>0.2261</v>
      </c>
      <c r="AQ34" s="165">
        <v>72.6023</v>
      </c>
      <c r="AR34" s="165">
        <v>75.013599999999997</v>
      </c>
      <c r="AS34" s="165">
        <v>45.613399999999999</v>
      </c>
      <c r="AT34" s="165">
        <v>-38.3369</v>
      </c>
      <c r="AU34" s="165">
        <v>-37.805100000000003</v>
      </c>
      <c r="AV34" s="165">
        <v>12.2135</v>
      </c>
      <c r="AW34" s="165">
        <v>11.554600000000001</v>
      </c>
      <c r="AX34" s="165">
        <v>78.435599999999994</v>
      </c>
      <c r="AY34" s="165">
        <v>79.801299999999998</v>
      </c>
      <c r="AZ34" s="165">
        <v>-24.819800000000001</v>
      </c>
      <c r="BA34" s="165">
        <v>-27.058800000000002</v>
      </c>
      <c r="BB34" s="165">
        <v>-440.0727</v>
      </c>
      <c r="BC34" s="165">
        <v>29.507200000000001</v>
      </c>
      <c r="BD34" s="165">
        <v>-14.7</v>
      </c>
      <c r="BE34" s="165">
        <v>-14.8</v>
      </c>
      <c r="BF34" s="165">
        <v>42.677500000000002</v>
      </c>
      <c r="BG34" s="165">
        <v>41.858699999999999</v>
      </c>
      <c r="BH34" s="165">
        <v>-6.4847999999999999</v>
      </c>
      <c r="BI34" s="164"/>
      <c r="BJ34" s="165">
        <v>-30.9602</v>
      </c>
      <c r="BK34" s="165">
        <v>8.0609999999999999</v>
      </c>
      <c r="BL34" s="165">
        <v>7.2953999999999999</v>
      </c>
      <c r="BM34" s="165">
        <v>5.0292000000000003</v>
      </c>
      <c r="BN34" s="165">
        <v>472.60950000000003</v>
      </c>
      <c r="BO34" s="165">
        <v>271.18740000000003</v>
      </c>
      <c r="BP34" s="165">
        <v>0</v>
      </c>
      <c r="BQ34" s="165">
        <v>-429.36279999999999</v>
      </c>
      <c r="BR34" s="165">
        <v>586.1671</v>
      </c>
      <c r="BS34" s="164"/>
      <c r="BT34" s="165">
        <v>-39.749099999999999</v>
      </c>
      <c r="BU34" s="165">
        <v>42.578600000000002</v>
      </c>
      <c r="BV34" s="165">
        <v>100.1049</v>
      </c>
      <c r="BW34" s="165">
        <v>33.21</v>
      </c>
      <c r="BX34" s="165">
        <v>31.91</v>
      </c>
      <c r="BY34" s="166">
        <v>68.849999999999994</v>
      </c>
      <c r="BZ34" s="166">
        <v>87.474999999999994</v>
      </c>
      <c r="CA34" s="165">
        <v>-113.1896</v>
      </c>
      <c r="CB34" s="165">
        <v>-112.7877</v>
      </c>
      <c r="CC34" s="165">
        <v>170.75229999999999</v>
      </c>
      <c r="CD34" s="165">
        <v>172.24680000000001</v>
      </c>
      <c r="CE34" s="165">
        <v>-6.5563000000000002</v>
      </c>
      <c r="CF34" s="165">
        <v>-88.056399999999996</v>
      </c>
      <c r="CG34" s="165">
        <v>-88.535499999999999</v>
      </c>
      <c r="CH34" s="165">
        <v>7.0692000000000004</v>
      </c>
      <c r="CI34" s="165">
        <v>-124.5609</v>
      </c>
      <c r="CJ34" s="164"/>
      <c r="CK34" s="164"/>
      <c r="CL34" s="164"/>
      <c r="CM34" s="165">
        <v>248.7</v>
      </c>
      <c r="CN34" s="165">
        <v>-18.829999999999998</v>
      </c>
      <c r="CO34" s="165">
        <v>47.407600000000002</v>
      </c>
      <c r="CP34" s="165">
        <v>47.208199999999998</v>
      </c>
      <c r="CQ34" s="165">
        <v>48.695700000000002</v>
      </c>
      <c r="CR34" s="165">
        <v>-53.409300000000002</v>
      </c>
      <c r="CS34" s="165">
        <v>-53.391300000000001</v>
      </c>
      <c r="CT34" s="165">
        <v>30.228999999999999</v>
      </c>
      <c r="CU34" s="165">
        <v>-31.4604</v>
      </c>
      <c r="CV34" s="165">
        <v>36.926600000000001</v>
      </c>
      <c r="CW34" s="165">
        <v>14.356</v>
      </c>
      <c r="CX34" s="165">
        <v>88.95</v>
      </c>
      <c r="CY34" s="165">
        <v>61.43</v>
      </c>
      <c r="CZ34" s="166">
        <v>60.476050000000001</v>
      </c>
      <c r="DA34" s="165">
        <v>57.7194</v>
      </c>
      <c r="DB34" s="165">
        <v>-27.88</v>
      </c>
      <c r="DC34" s="164"/>
      <c r="DD34" s="165">
        <v>125.0188</v>
      </c>
      <c r="DE34" s="165">
        <v>123.86499999999999</v>
      </c>
      <c r="DF34" s="165">
        <v>-124.4948</v>
      </c>
      <c r="DG34" s="164"/>
      <c r="DH34" s="165">
        <v>-28.5213</v>
      </c>
      <c r="DI34" s="165">
        <v>-122.8</v>
      </c>
      <c r="DJ34" s="165">
        <v>-124.4</v>
      </c>
      <c r="DK34" s="165">
        <v>30.6052</v>
      </c>
      <c r="DL34" s="166">
        <v>116.61069999999999</v>
      </c>
      <c r="DM34" s="165">
        <v>73.749099999999999</v>
      </c>
      <c r="DN34" s="165">
        <v>165.2527</v>
      </c>
      <c r="DO34" s="165">
        <v>0</v>
      </c>
      <c r="DP34" s="165">
        <v>-8.3800000000000008</v>
      </c>
      <c r="DQ34" s="165">
        <v>65.208500000000001</v>
      </c>
      <c r="DR34" s="165">
        <v>122.92449999999999</v>
      </c>
      <c r="DS34" s="165">
        <v>-23.48</v>
      </c>
      <c r="DT34" s="165">
        <v>-23.66</v>
      </c>
      <c r="DU34" s="165">
        <v>115.79</v>
      </c>
      <c r="DV34" s="165">
        <v>77.92</v>
      </c>
      <c r="DW34" s="165">
        <v>125.7818</v>
      </c>
      <c r="DX34" s="165">
        <v>123.4727</v>
      </c>
      <c r="DY34" s="165">
        <v>-93.409499999999994</v>
      </c>
      <c r="DZ34" s="165">
        <v>-92.5</v>
      </c>
      <c r="EA34" s="165">
        <v>229.73140000000001</v>
      </c>
      <c r="EB34" s="165">
        <v>174.08359999999999</v>
      </c>
      <c r="EC34" s="165">
        <v>170.6687</v>
      </c>
      <c r="ED34" s="165">
        <v>171.0659</v>
      </c>
      <c r="EE34" s="165">
        <v>25.072600000000001</v>
      </c>
      <c r="EF34" s="165">
        <v>-0.5917</v>
      </c>
      <c r="EG34" s="165">
        <v>-35.302</v>
      </c>
      <c r="EH34" s="165">
        <v>441.84129999999999</v>
      </c>
      <c r="EI34" s="165">
        <v>-43.606900000000003</v>
      </c>
      <c r="EJ34" s="164"/>
      <c r="EK34" s="165">
        <v>-41.25</v>
      </c>
      <c r="EL34" s="165">
        <v>-37.747300000000003</v>
      </c>
      <c r="EM34" s="165">
        <v>66.656899999999993</v>
      </c>
      <c r="EN34" s="165">
        <v>-40.586199999999998</v>
      </c>
      <c r="EO34" s="165">
        <v>-37.215400000000002</v>
      </c>
      <c r="EP34" s="165">
        <v>24.623999999999999</v>
      </c>
      <c r="EQ34" s="165">
        <v>-77.786000000000001</v>
      </c>
      <c r="ER34" s="165">
        <v>-78.45</v>
      </c>
      <c r="ES34" s="165">
        <v>38.728299999999997</v>
      </c>
      <c r="ET34" s="164"/>
      <c r="EU34" s="165">
        <v>-5.01</v>
      </c>
      <c r="EV34" s="164"/>
      <c r="EW34" s="165">
        <v>20.043700000000001</v>
      </c>
      <c r="EX34" s="165">
        <v>-159.6414</v>
      </c>
      <c r="EY34" s="165">
        <v>-36.525700000000001</v>
      </c>
      <c r="EZ34" s="165">
        <v>-35.703499999999998</v>
      </c>
      <c r="FA34" s="165">
        <v>6.9974999999999996</v>
      </c>
      <c r="FB34" s="165">
        <v>3.0026999999999999</v>
      </c>
      <c r="FC34" s="165">
        <v>-30.027100000000001</v>
      </c>
      <c r="FD34" s="165">
        <v>23.484200000000001</v>
      </c>
      <c r="FE34" s="164"/>
      <c r="FF34" s="165">
        <v>23.247699999999998</v>
      </c>
      <c r="FG34" s="165">
        <v>40.121000000000002</v>
      </c>
      <c r="FH34" s="165">
        <v>40.326000000000001</v>
      </c>
      <c r="FI34" s="165">
        <v>38.702100000000002</v>
      </c>
      <c r="FJ34" s="165">
        <v>113.7028</v>
      </c>
      <c r="FK34" s="165">
        <v>113.7028</v>
      </c>
      <c r="FL34" s="165">
        <v>-109.1815</v>
      </c>
      <c r="FM34" s="165">
        <v>96.180199999999999</v>
      </c>
      <c r="FN34" s="165">
        <v>97.042299999999997</v>
      </c>
      <c r="FO34" s="165">
        <v>-87.136300000000006</v>
      </c>
      <c r="FP34" s="165">
        <v>-75.857799999999997</v>
      </c>
      <c r="FQ34" s="165">
        <v>-29.617799999999999</v>
      </c>
      <c r="FR34" s="165">
        <v>-35.74</v>
      </c>
      <c r="FS34" s="165">
        <v>10.0594</v>
      </c>
      <c r="FT34" s="165">
        <v>0.98660000000000003</v>
      </c>
      <c r="FU34" s="165">
        <v>-5.9</v>
      </c>
      <c r="FV34" s="165">
        <v>12.93</v>
      </c>
      <c r="FW34" s="165">
        <v>-27.313800000000001</v>
      </c>
      <c r="FX34" s="164"/>
      <c r="FY34" s="165">
        <v>-14.773</v>
      </c>
      <c r="FZ34" s="165">
        <v>0.40100000000000002</v>
      </c>
      <c r="GA34" s="164"/>
      <c r="GB34" s="165">
        <v>32.17</v>
      </c>
      <c r="GC34" s="165">
        <v>78.867699999999999</v>
      </c>
      <c r="GD34" s="165">
        <v>87.754400000000004</v>
      </c>
      <c r="GE34" s="166">
        <v>16.16</v>
      </c>
      <c r="GF34" s="165">
        <v>85.348799999999997</v>
      </c>
      <c r="GG34" s="165">
        <v>17.3</v>
      </c>
      <c r="GH34" s="165">
        <v>-21.025200000000002</v>
      </c>
      <c r="GI34" s="165">
        <v>6.6280999999999999</v>
      </c>
      <c r="GJ34" s="165">
        <v>7.4641999999999999</v>
      </c>
      <c r="GK34" s="165">
        <v>1.9842</v>
      </c>
      <c r="GL34" s="164"/>
      <c r="GM34" s="164"/>
      <c r="GN34" s="165">
        <v>-16.1007</v>
      </c>
      <c r="GO34" s="165">
        <v>-38.328899999999997</v>
      </c>
      <c r="GP34" s="165">
        <v>22.6068</v>
      </c>
      <c r="GQ34" s="165">
        <v>40.243499999999997</v>
      </c>
      <c r="GR34" s="165">
        <v>62.296599999999998</v>
      </c>
      <c r="GS34" s="165">
        <v>62.3401</v>
      </c>
      <c r="GT34" s="165">
        <v>-184.5514</v>
      </c>
      <c r="GU34" s="165">
        <v>-27.646100000000001</v>
      </c>
      <c r="GV34" s="165">
        <v>27.5703</v>
      </c>
      <c r="GW34" s="165">
        <v>-45.837499999999999</v>
      </c>
      <c r="GX34" s="166">
        <v>10.798500000000001</v>
      </c>
      <c r="GY34" s="165">
        <v>10.744999999999999</v>
      </c>
      <c r="GZ34" s="165">
        <v>10.5169</v>
      </c>
      <c r="HA34" s="165">
        <v>12.2967</v>
      </c>
      <c r="HB34" s="165">
        <v>90.282499999999999</v>
      </c>
      <c r="HC34" s="165">
        <v>90.361699999999999</v>
      </c>
      <c r="HD34" s="165">
        <v>275.7</v>
      </c>
      <c r="HE34" s="165">
        <v>-274.74310000000003</v>
      </c>
      <c r="HF34" s="165">
        <v>-556.40949999999998</v>
      </c>
      <c r="HG34" s="165">
        <v>556.27300000000002</v>
      </c>
      <c r="HH34" s="165">
        <v>251.57149999999999</v>
      </c>
      <c r="HI34" s="165">
        <v>-88.251300000000001</v>
      </c>
      <c r="HJ34" s="165">
        <v>-86.533799999999999</v>
      </c>
      <c r="HK34" s="165">
        <v>-60.576000000000001</v>
      </c>
      <c r="HL34" s="165">
        <v>-52.111899999999999</v>
      </c>
      <c r="HM34" s="165">
        <v>78.254400000000004</v>
      </c>
      <c r="HN34" s="165">
        <v>79.327100000000002</v>
      </c>
      <c r="HO34" s="164"/>
      <c r="HP34" s="164"/>
      <c r="HQ34" s="165">
        <v>20.920999999999999</v>
      </c>
      <c r="HR34" s="165">
        <v>20.866099999999999</v>
      </c>
      <c r="HS34" s="165">
        <v>-30.519100000000002</v>
      </c>
      <c r="HT34" s="165">
        <v>-31.697199999999999</v>
      </c>
      <c r="HU34" s="165">
        <v>34.979999999999997</v>
      </c>
      <c r="HV34" s="165">
        <v>35.99</v>
      </c>
      <c r="HW34" s="165">
        <v>15.7</v>
      </c>
      <c r="HX34" s="165">
        <v>16.7</v>
      </c>
      <c r="HY34" s="165">
        <v>22.109300000000001</v>
      </c>
      <c r="HZ34" s="165">
        <v>-54.88</v>
      </c>
      <c r="IA34" s="165">
        <v>-319.97710000000001</v>
      </c>
      <c r="IB34" s="165">
        <v>84.831599999999995</v>
      </c>
      <c r="IC34" s="165">
        <v>84.1965</v>
      </c>
      <c r="ID34" s="165">
        <v>13.4</v>
      </c>
      <c r="IE34" s="165">
        <v>-30.9</v>
      </c>
      <c r="IF34" s="165">
        <v>-19</v>
      </c>
      <c r="IG34" s="165">
        <v>-20.2</v>
      </c>
      <c r="IH34" s="164"/>
      <c r="II34" s="165">
        <v>1.2996000000000001</v>
      </c>
      <c r="IJ34" s="165">
        <v>-243.46170000000001</v>
      </c>
      <c r="IK34" s="165">
        <v>68.099000000000004</v>
      </c>
      <c r="IL34" s="165">
        <v>160.62440000000001</v>
      </c>
      <c r="IM34" s="165">
        <v>117.40260000000001</v>
      </c>
      <c r="IN34" s="165">
        <v>36.059399999999997</v>
      </c>
      <c r="IO34" s="165">
        <v>-109.0502</v>
      </c>
      <c r="IP34" s="165">
        <v>107.7825</v>
      </c>
      <c r="IQ34" s="165">
        <v>-171.40379999999999</v>
      </c>
      <c r="IR34" s="165">
        <v>-51.676400000000001</v>
      </c>
      <c r="IS34" s="165">
        <v>-111.7826</v>
      </c>
      <c r="IT34" s="165">
        <v>154.3561</v>
      </c>
      <c r="IU34" s="165">
        <v>154.62520000000001</v>
      </c>
      <c r="IV34" s="165">
        <v>176.60040000000001</v>
      </c>
      <c r="IW34" s="165">
        <v>-151.5727</v>
      </c>
      <c r="IX34" s="165">
        <v>51.634399999999999</v>
      </c>
      <c r="IY34" s="165">
        <v>-98.502300000000005</v>
      </c>
      <c r="IZ34" s="165">
        <v>95.605900000000005</v>
      </c>
      <c r="JA34" s="165">
        <v>-9.5431000000000008</v>
      </c>
      <c r="JB34" s="165">
        <v>30.529</v>
      </c>
      <c r="JC34" s="165">
        <v>12.16</v>
      </c>
      <c r="JD34" s="165">
        <v>7.0629999999999997</v>
      </c>
      <c r="JE34" s="165">
        <v>7.1189999999999998</v>
      </c>
      <c r="JF34" s="165">
        <v>-12.16</v>
      </c>
      <c r="JG34" s="165">
        <v>-12.24</v>
      </c>
      <c r="JH34" s="164"/>
      <c r="JI34" s="165">
        <v>12.776400000000001</v>
      </c>
      <c r="JJ34" s="165">
        <v>-13.7987</v>
      </c>
      <c r="JK34" s="165">
        <v>-45.412399999999998</v>
      </c>
      <c r="JL34" s="165">
        <v>21.3</v>
      </c>
      <c r="JM34" s="165">
        <v>51.963999999999999</v>
      </c>
      <c r="JN34" s="165">
        <v>50.262999999999998</v>
      </c>
      <c r="JO34" s="165">
        <v>11.2027</v>
      </c>
      <c r="JP34" s="164"/>
      <c r="JQ34" s="165">
        <v>51.672499999999999</v>
      </c>
      <c r="JR34" s="165">
        <v>50.917999999999999</v>
      </c>
      <c r="JS34" s="165">
        <v>52.435400000000001</v>
      </c>
      <c r="JT34" s="164"/>
      <c r="JU34" s="165">
        <v>30</v>
      </c>
      <c r="JV34" s="165">
        <v>16.833600000000001</v>
      </c>
      <c r="JW34" s="165">
        <v>8.39</v>
      </c>
      <c r="JX34" s="164"/>
      <c r="JY34" s="165">
        <v>-50.8521</v>
      </c>
      <c r="JZ34" s="165">
        <v>82.300399999999996</v>
      </c>
      <c r="KA34" s="165">
        <v>61.701999999999998</v>
      </c>
      <c r="KB34" s="165">
        <v>-49.306100000000001</v>
      </c>
      <c r="KC34" s="165">
        <v>-80.044899999999998</v>
      </c>
      <c r="KD34" s="165">
        <v>51.697499999999998</v>
      </c>
      <c r="KE34" s="165">
        <v>28.2331</v>
      </c>
      <c r="KF34" s="165">
        <v>-40</v>
      </c>
      <c r="KG34" s="165">
        <v>39.700000000000003</v>
      </c>
      <c r="KH34" s="165">
        <v>-292.40120000000002</v>
      </c>
      <c r="KI34" s="165">
        <v>461.02519999999998</v>
      </c>
    </row>
    <row r="35" spans="1:295" ht="18" customHeight="1" x14ac:dyDescent="0.3">
      <c r="A35" s="160" t="s">
        <v>66</v>
      </c>
      <c r="B35" s="160" t="s">
        <v>817</v>
      </c>
      <c r="C35" s="164"/>
      <c r="D35" s="165">
        <v>19.5488</v>
      </c>
      <c r="E35" s="166">
        <v>-27.987749999999998</v>
      </c>
      <c r="F35" s="165">
        <v>-31.129799999999999</v>
      </c>
      <c r="G35" s="165">
        <v>24.087900000000001</v>
      </c>
      <c r="H35" s="164"/>
      <c r="I35" s="165">
        <v>58.601700000000001</v>
      </c>
      <c r="J35" s="165">
        <v>-102.57810000000001</v>
      </c>
      <c r="K35" s="165">
        <v>70.043899999999994</v>
      </c>
      <c r="L35" s="165">
        <v>35.440899999999999</v>
      </c>
      <c r="M35" s="165">
        <v>35.1556</v>
      </c>
      <c r="N35" s="165">
        <v>0</v>
      </c>
      <c r="O35" s="165">
        <v>-58.470999999999997</v>
      </c>
      <c r="P35" s="165">
        <v>50.6</v>
      </c>
      <c r="Q35" s="165">
        <v>15.731999999999999</v>
      </c>
      <c r="R35" s="165">
        <v>-48.4</v>
      </c>
      <c r="S35" s="165">
        <v>12.0517</v>
      </c>
      <c r="T35" s="165">
        <v>59.7102</v>
      </c>
      <c r="U35" s="165">
        <v>15.633599999999999</v>
      </c>
      <c r="V35" s="165">
        <v>15.9907</v>
      </c>
      <c r="W35" s="165">
        <v>26.221900000000002</v>
      </c>
      <c r="X35" s="165">
        <v>15.715199999999999</v>
      </c>
      <c r="Y35" s="165">
        <v>5.8270999999999997</v>
      </c>
      <c r="Z35" s="165">
        <v>7.9774000000000003</v>
      </c>
      <c r="AA35" s="164"/>
      <c r="AB35" s="164"/>
      <c r="AC35" s="165">
        <v>-71.22</v>
      </c>
      <c r="AD35" s="165">
        <v>-71.64</v>
      </c>
      <c r="AE35" s="164"/>
      <c r="AF35" s="165">
        <v>0</v>
      </c>
      <c r="AG35" s="165">
        <v>57.2</v>
      </c>
      <c r="AH35" s="165">
        <v>10.85</v>
      </c>
      <c r="AI35" s="165">
        <v>0.183</v>
      </c>
      <c r="AJ35" s="166">
        <v>-51.01</v>
      </c>
      <c r="AK35" s="165">
        <v>-50.82</v>
      </c>
      <c r="AL35" s="165">
        <v>-78.650000000000006</v>
      </c>
      <c r="AM35" s="165">
        <v>51.21</v>
      </c>
      <c r="AN35" s="165">
        <v>51.38</v>
      </c>
      <c r="AO35" s="165">
        <v>13.176600000000001</v>
      </c>
      <c r="AP35" s="165">
        <v>0.53210000000000002</v>
      </c>
      <c r="AQ35" s="165">
        <v>69.7851</v>
      </c>
      <c r="AR35" s="165">
        <v>72.796300000000002</v>
      </c>
      <c r="AS35" s="165">
        <v>39.387999999999998</v>
      </c>
      <c r="AT35" s="165">
        <v>-34.985700000000001</v>
      </c>
      <c r="AU35" s="165">
        <v>-34.389400000000002</v>
      </c>
      <c r="AV35" s="165">
        <v>9.3981999999999992</v>
      </c>
      <c r="AW35" s="165">
        <v>9.3332999999999995</v>
      </c>
      <c r="AX35" s="165">
        <v>74.723399999999998</v>
      </c>
      <c r="AY35" s="165">
        <v>76.7483</v>
      </c>
      <c r="AZ35" s="165">
        <v>-26.479700000000001</v>
      </c>
      <c r="BA35" s="165">
        <v>-29.241700000000002</v>
      </c>
      <c r="BB35" s="165">
        <v>-406.85109999999997</v>
      </c>
      <c r="BC35" s="165">
        <v>27.474900000000002</v>
      </c>
      <c r="BD35" s="165">
        <v>-14.1</v>
      </c>
      <c r="BE35" s="165">
        <v>-13.9</v>
      </c>
      <c r="BF35" s="165">
        <v>39.063299999999998</v>
      </c>
      <c r="BG35" s="165">
        <v>38.615499999999997</v>
      </c>
      <c r="BH35" s="165">
        <v>-6.7675999999999998</v>
      </c>
      <c r="BI35" s="164"/>
      <c r="BJ35" s="165">
        <v>-27.264199999999999</v>
      </c>
      <c r="BK35" s="165">
        <v>8.0710999999999995</v>
      </c>
      <c r="BL35" s="165">
        <v>6.9078999999999997</v>
      </c>
      <c r="BM35" s="165">
        <v>4.7184999999999997</v>
      </c>
      <c r="BN35" s="165">
        <v>439.86309999999997</v>
      </c>
      <c r="BO35" s="165">
        <v>246.58949999999999</v>
      </c>
      <c r="BP35" s="165">
        <v>0</v>
      </c>
      <c r="BQ35" s="165">
        <v>-416.23379999999997</v>
      </c>
      <c r="BR35" s="165">
        <v>547.5693</v>
      </c>
      <c r="BS35" s="164"/>
      <c r="BT35" s="165">
        <v>-80.566199999999995</v>
      </c>
      <c r="BU35" s="165">
        <v>81.784999999999997</v>
      </c>
      <c r="BV35" s="165">
        <v>97.8994</v>
      </c>
      <c r="BW35" s="165">
        <v>33.119999999999997</v>
      </c>
      <c r="BX35" s="165">
        <v>31.68</v>
      </c>
      <c r="BY35" s="166">
        <v>68.84</v>
      </c>
      <c r="BZ35" s="165">
        <v>86.1</v>
      </c>
      <c r="CA35" s="165">
        <v>-98.052400000000006</v>
      </c>
      <c r="CB35" s="165">
        <v>-97.248699999999999</v>
      </c>
      <c r="CC35" s="165">
        <v>161.90129999999999</v>
      </c>
      <c r="CD35" s="165">
        <v>162.49680000000001</v>
      </c>
      <c r="CE35" s="165">
        <v>-6.6977000000000002</v>
      </c>
      <c r="CF35" s="165">
        <v>-86.1036</v>
      </c>
      <c r="CG35" s="165">
        <v>-86.492199999999997</v>
      </c>
      <c r="CH35" s="165">
        <v>6.5461999999999998</v>
      </c>
      <c r="CI35" s="165">
        <v>-116.357</v>
      </c>
      <c r="CJ35" s="164"/>
      <c r="CK35" s="164"/>
      <c r="CL35" s="164"/>
      <c r="CM35" s="165">
        <v>233.6</v>
      </c>
      <c r="CN35" s="165">
        <v>-18.95</v>
      </c>
      <c r="CO35" s="165">
        <v>48.506300000000003</v>
      </c>
      <c r="CP35" s="165">
        <v>48.545299999999997</v>
      </c>
      <c r="CQ35" s="165">
        <v>50.280299999999997</v>
      </c>
      <c r="CR35" s="165">
        <v>-53.947800000000001</v>
      </c>
      <c r="CS35" s="165">
        <v>-53.818899999999999</v>
      </c>
      <c r="CT35" s="165">
        <v>32.152900000000002</v>
      </c>
      <c r="CU35" s="165">
        <v>-31.598400000000002</v>
      </c>
      <c r="CV35" s="165">
        <v>38.374099999999999</v>
      </c>
      <c r="CW35" s="165">
        <v>15.068300000000001</v>
      </c>
      <c r="CX35" s="165">
        <v>87.11</v>
      </c>
      <c r="CY35" s="165">
        <v>58.51</v>
      </c>
      <c r="CZ35" s="165">
        <v>59.7729</v>
      </c>
      <c r="DA35" s="165">
        <v>56.547499999999999</v>
      </c>
      <c r="DB35" s="165">
        <v>-27.35</v>
      </c>
      <c r="DC35" s="164"/>
      <c r="DD35" s="165">
        <v>117.4247</v>
      </c>
      <c r="DE35" s="165">
        <v>116.7021</v>
      </c>
      <c r="DF35" s="165">
        <v>-96.705299999999994</v>
      </c>
      <c r="DG35" s="164"/>
      <c r="DH35" s="165">
        <v>-28.2499</v>
      </c>
      <c r="DI35" s="165">
        <v>-127.5</v>
      </c>
      <c r="DJ35" s="165">
        <v>-129.6</v>
      </c>
      <c r="DK35" s="165">
        <v>29.665800000000001</v>
      </c>
      <c r="DL35" s="166">
        <v>114.85290000000001</v>
      </c>
      <c r="DM35" s="165">
        <v>69.991900000000001</v>
      </c>
      <c r="DN35" s="165">
        <v>161.7371</v>
      </c>
      <c r="DO35" s="165">
        <v>0</v>
      </c>
      <c r="DP35" s="165">
        <v>-7.33</v>
      </c>
      <c r="DQ35" s="165">
        <v>63.9375</v>
      </c>
      <c r="DR35" s="165">
        <v>94.080299999999994</v>
      </c>
      <c r="DS35" s="165">
        <v>-24.1</v>
      </c>
      <c r="DT35" s="165">
        <v>-24.35</v>
      </c>
      <c r="DU35" s="165">
        <v>115.81</v>
      </c>
      <c r="DV35" s="165">
        <v>78.83</v>
      </c>
      <c r="DW35" s="165">
        <v>96.618200000000002</v>
      </c>
      <c r="DX35" s="165">
        <v>93.763599999999997</v>
      </c>
      <c r="DY35" s="165">
        <v>-92.156800000000004</v>
      </c>
      <c r="DZ35" s="165">
        <v>-90.2273</v>
      </c>
      <c r="EA35" s="165">
        <v>212.08699999999999</v>
      </c>
      <c r="EB35" s="165">
        <v>158.5506</v>
      </c>
      <c r="EC35" s="165">
        <v>155.27459999999999</v>
      </c>
      <c r="ED35" s="165">
        <v>155.9787</v>
      </c>
      <c r="EE35" s="165">
        <v>29.982500000000002</v>
      </c>
      <c r="EF35" s="165">
        <v>4.3334999999999999</v>
      </c>
      <c r="EG35" s="165">
        <v>-34.551000000000002</v>
      </c>
      <c r="EH35" s="165">
        <v>427.23579999999998</v>
      </c>
      <c r="EI35" s="165">
        <v>40.705199999999998</v>
      </c>
      <c r="EJ35" s="164"/>
      <c r="EK35" s="165">
        <v>-42.458399999999997</v>
      </c>
      <c r="EL35" s="165">
        <v>-39.0349</v>
      </c>
      <c r="EM35" s="165">
        <v>62.846400000000003</v>
      </c>
      <c r="EN35" s="165">
        <v>-35.747100000000003</v>
      </c>
      <c r="EO35" s="165">
        <v>-34.231900000000003</v>
      </c>
      <c r="EP35" s="165">
        <v>23.088000000000001</v>
      </c>
      <c r="EQ35" s="165">
        <v>-75.526799999999994</v>
      </c>
      <c r="ER35" s="165">
        <v>-76.803899999999999</v>
      </c>
      <c r="ES35" s="165">
        <v>36.083500000000001</v>
      </c>
      <c r="ET35" s="164"/>
      <c r="EU35" s="165">
        <v>-6.23</v>
      </c>
      <c r="EV35" s="164"/>
      <c r="EW35" s="165">
        <v>19.9315</v>
      </c>
      <c r="EX35" s="165">
        <v>-149.99</v>
      </c>
      <c r="EY35" s="165">
        <v>-37.451599999999999</v>
      </c>
      <c r="EZ35" s="165">
        <v>-36.495699999999999</v>
      </c>
      <c r="FA35" s="165">
        <v>7.4450000000000003</v>
      </c>
      <c r="FB35" s="165">
        <v>-2.0543</v>
      </c>
      <c r="FC35" s="165">
        <v>-26.164999999999999</v>
      </c>
      <c r="FD35" s="165">
        <v>24.2117</v>
      </c>
      <c r="FE35" s="164"/>
      <c r="FF35" s="165">
        <v>23.462900000000001</v>
      </c>
      <c r="FG35" s="165">
        <v>40.536499999999997</v>
      </c>
      <c r="FH35" s="165">
        <v>41.232199999999999</v>
      </c>
      <c r="FI35" s="165">
        <v>39.656599999999997</v>
      </c>
      <c r="FJ35" s="165">
        <v>98.129400000000004</v>
      </c>
      <c r="FK35" s="165">
        <v>97.9619</v>
      </c>
      <c r="FL35" s="165">
        <v>-106.83710000000001</v>
      </c>
      <c r="FM35" s="165">
        <v>93.795699999999997</v>
      </c>
      <c r="FN35" s="165">
        <v>94.6036</v>
      </c>
      <c r="FO35" s="165">
        <v>-89.365799999999993</v>
      </c>
      <c r="FP35" s="165">
        <v>-78.045000000000002</v>
      </c>
      <c r="FQ35" s="165">
        <v>-21.5976</v>
      </c>
      <c r="FR35" s="165">
        <v>-28.03</v>
      </c>
      <c r="FS35" s="165">
        <v>9.9787999999999997</v>
      </c>
      <c r="FT35" s="165">
        <v>0.95369999999999999</v>
      </c>
      <c r="FU35" s="165">
        <v>-5.84</v>
      </c>
      <c r="FV35" s="166">
        <v>13.295</v>
      </c>
      <c r="FW35" s="165">
        <v>-22.433399999999999</v>
      </c>
      <c r="FX35" s="164"/>
      <c r="FY35" s="165">
        <v>-14.749000000000001</v>
      </c>
      <c r="FZ35" s="165">
        <v>0.35799999999999998</v>
      </c>
      <c r="GA35" s="164"/>
      <c r="GB35" s="165">
        <v>37.26</v>
      </c>
      <c r="GC35" s="165">
        <v>81.061599999999999</v>
      </c>
      <c r="GD35" s="165">
        <v>92.454800000000006</v>
      </c>
      <c r="GE35" s="166">
        <v>16.12</v>
      </c>
      <c r="GF35" s="165">
        <v>88.5227</v>
      </c>
      <c r="GG35" s="165">
        <v>17.899999999999999</v>
      </c>
      <c r="GH35" s="165">
        <v>-20.746400000000001</v>
      </c>
      <c r="GI35" s="165">
        <v>6.9135999999999997</v>
      </c>
      <c r="GJ35" s="165">
        <v>7.4111000000000002</v>
      </c>
      <c r="GK35" s="165">
        <v>1.9558</v>
      </c>
      <c r="GL35" s="164"/>
      <c r="GM35" s="164"/>
      <c r="GN35" s="166">
        <v>-16.1007</v>
      </c>
      <c r="GO35" s="165">
        <v>-37.049900000000001</v>
      </c>
      <c r="GP35" s="165">
        <v>21.949300000000001</v>
      </c>
      <c r="GQ35" s="165">
        <v>38.6526</v>
      </c>
      <c r="GR35" s="165">
        <v>59.371400000000001</v>
      </c>
      <c r="GS35" s="165">
        <v>62.0366</v>
      </c>
      <c r="GT35" s="165">
        <v>-177.61410000000001</v>
      </c>
      <c r="GU35" s="165">
        <v>-29.652899999999999</v>
      </c>
      <c r="GV35" s="165">
        <v>27.070399999999999</v>
      </c>
      <c r="GW35" s="165">
        <v>-50.2485</v>
      </c>
      <c r="GX35" s="166">
        <v>11.51085</v>
      </c>
      <c r="GY35" s="165">
        <v>10.1395</v>
      </c>
      <c r="GZ35" s="165">
        <v>9.7363999999999997</v>
      </c>
      <c r="HA35" s="166">
        <v>12.885350000000001</v>
      </c>
      <c r="HB35" s="165">
        <v>108.8536</v>
      </c>
      <c r="HC35" s="165">
        <v>108.4436</v>
      </c>
      <c r="HD35" s="165">
        <v>283.7</v>
      </c>
      <c r="HE35" s="165">
        <v>-277.73110000000003</v>
      </c>
      <c r="HF35" s="165">
        <v>-551.39009999999996</v>
      </c>
      <c r="HG35" s="165">
        <v>557.51750000000004</v>
      </c>
      <c r="HH35" s="165">
        <v>321.73809999999997</v>
      </c>
      <c r="HI35" s="165">
        <v>-105.6846</v>
      </c>
      <c r="HJ35" s="165">
        <v>-102.1421</v>
      </c>
      <c r="HK35" s="165">
        <v>-57.834800000000001</v>
      </c>
      <c r="HL35" s="165">
        <v>-49.747599999999998</v>
      </c>
      <c r="HM35" s="165">
        <v>76.879000000000005</v>
      </c>
      <c r="HN35" s="165">
        <v>79.275099999999995</v>
      </c>
      <c r="HO35" s="165">
        <v>-67.459599999999995</v>
      </c>
      <c r="HP35" s="165">
        <v>-69.820700000000002</v>
      </c>
      <c r="HQ35" s="165">
        <v>18.174399999999999</v>
      </c>
      <c r="HR35" s="165">
        <v>17.548200000000001</v>
      </c>
      <c r="HS35" s="165">
        <v>-54.015700000000002</v>
      </c>
      <c r="HT35" s="165">
        <v>-54.718699999999998</v>
      </c>
      <c r="HU35" s="165">
        <v>56.47</v>
      </c>
      <c r="HV35" s="165">
        <v>56.09</v>
      </c>
      <c r="HW35" s="165">
        <v>16.899999999999999</v>
      </c>
      <c r="HX35" s="165">
        <v>17.100000000000001</v>
      </c>
      <c r="HY35" s="165">
        <v>21.823</v>
      </c>
      <c r="HZ35" s="165">
        <v>-4</v>
      </c>
      <c r="IA35" s="165">
        <v>-336.22149999999999</v>
      </c>
      <c r="IB35" s="165">
        <v>88.736699999999999</v>
      </c>
      <c r="IC35" s="165">
        <v>88.114699999999999</v>
      </c>
      <c r="ID35" s="165">
        <v>13.4</v>
      </c>
      <c r="IE35" s="165">
        <v>-29.5</v>
      </c>
      <c r="IF35" s="165">
        <v>-16.600000000000001</v>
      </c>
      <c r="IG35" s="165">
        <v>-18.8</v>
      </c>
      <c r="IH35" s="164"/>
      <c r="II35" s="165">
        <v>1.2746999999999999</v>
      </c>
      <c r="IJ35" s="165">
        <v>-315.41739999999999</v>
      </c>
      <c r="IK35" s="165">
        <v>-20.545500000000001</v>
      </c>
      <c r="IL35" s="165">
        <v>255.40710000000001</v>
      </c>
      <c r="IM35" s="165">
        <v>201.44730000000001</v>
      </c>
      <c r="IN35" s="165">
        <v>50.821399999999997</v>
      </c>
      <c r="IO35" s="165">
        <v>-192.63720000000001</v>
      </c>
      <c r="IP35" s="165">
        <v>193.49950000000001</v>
      </c>
      <c r="IQ35" s="165">
        <v>-152.62119999999999</v>
      </c>
      <c r="IR35" s="165">
        <v>-95.465400000000002</v>
      </c>
      <c r="IS35" s="165">
        <v>-189.79169999999999</v>
      </c>
      <c r="IT35" s="165">
        <v>139.1669</v>
      </c>
      <c r="IU35" s="165">
        <v>141.2457</v>
      </c>
      <c r="IV35" s="165">
        <v>155.5977</v>
      </c>
      <c r="IW35" s="165">
        <v>-247.1653</v>
      </c>
      <c r="IX35" s="165">
        <v>98.125100000000003</v>
      </c>
      <c r="IY35" s="165">
        <v>-150.68879999999999</v>
      </c>
      <c r="IZ35" s="165">
        <v>151.3937</v>
      </c>
      <c r="JA35" s="165">
        <v>-8.8070000000000004</v>
      </c>
      <c r="JB35" s="165">
        <v>25.408000000000001</v>
      </c>
      <c r="JC35" s="165">
        <v>11.28</v>
      </c>
      <c r="JD35" s="166">
        <v>7.0250000000000004</v>
      </c>
      <c r="JE35" s="165">
        <v>7.0469999999999997</v>
      </c>
      <c r="JF35" s="165">
        <v>-11.6</v>
      </c>
      <c r="JG35" s="165">
        <v>-13.92</v>
      </c>
      <c r="JH35" s="164"/>
      <c r="JI35" s="165">
        <v>14.7387</v>
      </c>
      <c r="JJ35" s="165">
        <v>-16.463000000000001</v>
      </c>
      <c r="JK35" s="165">
        <v>-46.758200000000002</v>
      </c>
      <c r="JL35" s="165">
        <v>21.2</v>
      </c>
      <c r="JM35" s="165">
        <v>53.83</v>
      </c>
      <c r="JN35" s="165">
        <v>54.167999999999999</v>
      </c>
      <c r="JO35" s="165">
        <v>11.232699999999999</v>
      </c>
      <c r="JP35" s="165">
        <v>13.666700000000001</v>
      </c>
      <c r="JQ35" s="165">
        <v>51.271700000000003</v>
      </c>
      <c r="JR35" s="165">
        <v>48.846699999999998</v>
      </c>
      <c r="JS35" s="165">
        <v>49.612699999999997</v>
      </c>
      <c r="JT35" s="164"/>
      <c r="JU35" s="165">
        <v>29</v>
      </c>
      <c r="JV35" s="165">
        <v>19.452999999999999</v>
      </c>
      <c r="JW35" s="165">
        <v>8.2899999999999991</v>
      </c>
      <c r="JX35" s="164"/>
      <c r="JY35" s="165">
        <v>-49.5364</v>
      </c>
      <c r="JZ35" s="165">
        <v>79.698499999999996</v>
      </c>
      <c r="KA35" s="165">
        <v>58.947200000000002</v>
      </c>
      <c r="KB35" s="165">
        <v>-49.374299999999998</v>
      </c>
      <c r="KC35" s="165">
        <v>-78.1768</v>
      </c>
      <c r="KD35" s="165">
        <v>48.896999999999998</v>
      </c>
      <c r="KE35" s="165">
        <v>29.418900000000001</v>
      </c>
      <c r="KF35" s="165">
        <v>-39.6</v>
      </c>
      <c r="KG35" s="165">
        <v>40</v>
      </c>
      <c r="KH35" s="165">
        <v>-231.9973</v>
      </c>
      <c r="KI35" s="165">
        <v>393.67070000000001</v>
      </c>
    </row>
    <row r="36" spans="1:295" ht="18" customHeight="1" x14ac:dyDescent="0.3">
      <c r="A36" s="160" t="s">
        <v>66</v>
      </c>
      <c r="B36" s="160" t="s">
        <v>818</v>
      </c>
      <c r="C36" s="164"/>
      <c r="D36" s="165">
        <v>19.533899999999999</v>
      </c>
      <c r="E36" s="165">
        <v>-28.142299999999999</v>
      </c>
      <c r="F36" s="165">
        <v>-31.468299999999999</v>
      </c>
      <c r="G36" s="165">
        <v>24.808700000000002</v>
      </c>
      <c r="H36" s="164"/>
      <c r="I36" s="165">
        <v>57.466799999999999</v>
      </c>
      <c r="J36" s="165">
        <v>-98.312299999999993</v>
      </c>
      <c r="K36" s="165">
        <v>69.209000000000003</v>
      </c>
      <c r="L36" s="165">
        <v>35.0169</v>
      </c>
      <c r="M36" s="165">
        <v>34.200600000000001</v>
      </c>
      <c r="N36" s="165">
        <v>-4.4400000000000004</v>
      </c>
      <c r="O36" s="165">
        <v>-57.393000000000001</v>
      </c>
      <c r="P36" s="165">
        <v>48.4</v>
      </c>
      <c r="Q36" s="165">
        <v>16.559999999999999</v>
      </c>
      <c r="R36" s="165">
        <v>-48.4</v>
      </c>
      <c r="S36" s="165">
        <v>14.2682</v>
      </c>
      <c r="T36" s="165">
        <v>54.117199999999997</v>
      </c>
      <c r="U36" s="165">
        <v>16.120899999999999</v>
      </c>
      <c r="V36" s="165">
        <v>16.302</v>
      </c>
      <c r="W36" s="165">
        <v>26.794599999999999</v>
      </c>
      <c r="X36" s="165">
        <v>16.150099999999998</v>
      </c>
      <c r="Y36" s="165">
        <v>5.7275</v>
      </c>
      <c r="Z36" s="165">
        <v>7.6653000000000002</v>
      </c>
      <c r="AA36" s="164"/>
      <c r="AB36" s="164"/>
      <c r="AC36" s="165">
        <v>-72.31</v>
      </c>
      <c r="AD36" s="165">
        <v>-72.67</v>
      </c>
      <c r="AE36" s="164"/>
      <c r="AF36" s="165">
        <v>4.4400000000000004</v>
      </c>
      <c r="AG36" s="165">
        <v>55</v>
      </c>
      <c r="AH36" s="165">
        <v>9.1709999999999994</v>
      </c>
      <c r="AI36" s="165">
        <v>0.16900000000000001</v>
      </c>
      <c r="AJ36" s="166">
        <v>-58.05</v>
      </c>
      <c r="AK36" s="165">
        <v>-58.52</v>
      </c>
      <c r="AL36" s="165">
        <v>-67.92</v>
      </c>
      <c r="AM36" s="165">
        <v>58.25</v>
      </c>
      <c r="AN36" s="165">
        <v>59.09</v>
      </c>
      <c r="AO36" s="165">
        <v>13.2997</v>
      </c>
      <c r="AP36" s="165">
        <v>0.50649999999999995</v>
      </c>
      <c r="AQ36" s="165">
        <v>71.467399999999998</v>
      </c>
      <c r="AR36" s="165">
        <v>73.1815</v>
      </c>
      <c r="AS36" s="165">
        <v>43.730699999999999</v>
      </c>
      <c r="AT36" s="165">
        <v>-43.238900000000001</v>
      </c>
      <c r="AU36" s="165">
        <v>-42.823500000000003</v>
      </c>
      <c r="AV36" s="165">
        <v>29.714700000000001</v>
      </c>
      <c r="AW36" s="165">
        <v>29.513200000000001</v>
      </c>
      <c r="AX36" s="165">
        <v>74.399000000000001</v>
      </c>
      <c r="AY36" s="165">
        <v>75.999899999999997</v>
      </c>
      <c r="AZ36" s="165">
        <v>-9.0861999999999998</v>
      </c>
      <c r="BA36" s="165">
        <v>-12.305300000000001</v>
      </c>
      <c r="BB36" s="165">
        <v>-434.14490000000001</v>
      </c>
      <c r="BC36" s="165">
        <v>28.191600000000001</v>
      </c>
      <c r="BD36" s="165">
        <v>-14.1</v>
      </c>
      <c r="BE36" s="165">
        <v>-14.1</v>
      </c>
      <c r="BF36" s="165">
        <v>47.981699999999996</v>
      </c>
      <c r="BG36" s="165">
        <v>46.089500000000001</v>
      </c>
      <c r="BH36" s="165">
        <v>-6.4397000000000002</v>
      </c>
      <c r="BI36" s="164"/>
      <c r="BJ36" s="165">
        <v>-37.491500000000002</v>
      </c>
      <c r="BK36" s="165">
        <v>8.5775000000000006</v>
      </c>
      <c r="BL36" s="165">
        <v>7.5793999999999997</v>
      </c>
      <c r="BM36" s="165">
        <v>5.0751999999999997</v>
      </c>
      <c r="BN36" s="165">
        <v>468.06220000000002</v>
      </c>
      <c r="BO36" s="165">
        <v>218.6345</v>
      </c>
      <c r="BP36" s="165">
        <v>0</v>
      </c>
      <c r="BQ36" s="165">
        <v>-408.34890000000001</v>
      </c>
      <c r="BR36" s="165">
        <v>541.79579999999999</v>
      </c>
      <c r="BS36" s="164"/>
      <c r="BT36" s="165">
        <v>-110.98779999999999</v>
      </c>
      <c r="BU36" s="165">
        <v>113.6349</v>
      </c>
      <c r="BV36" s="165">
        <v>99.935199999999995</v>
      </c>
      <c r="BW36" s="165">
        <v>33.119999999999997</v>
      </c>
      <c r="BX36" s="165">
        <v>32.14</v>
      </c>
      <c r="BY36" s="165">
        <v>68.83</v>
      </c>
      <c r="BZ36" s="166">
        <v>86.55</v>
      </c>
      <c r="CA36" s="165">
        <v>-89.077299999999994</v>
      </c>
      <c r="CB36" s="165">
        <v>-89.613100000000003</v>
      </c>
      <c r="CC36" s="165">
        <v>158.1463</v>
      </c>
      <c r="CD36" s="165">
        <v>158.78710000000001</v>
      </c>
      <c r="CE36" s="165">
        <v>-6.9630999999999998</v>
      </c>
      <c r="CF36" s="165">
        <v>-93.183199999999999</v>
      </c>
      <c r="CG36" s="165">
        <v>-92.387500000000003</v>
      </c>
      <c r="CH36" s="165">
        <v>7.8112000000000004</v>
      </c>
      <c r="CI36" s="165">
        <v>-122.5787</v>
      </c>
      <c r="CJ36" s="164"/>
      <c r="CK36" s="164"/>
      <c r="CL36" s="164"/>
      <c r="CM36" s="165">
        <v>244</v>
      </c>
      <c r="CN36" s="165">
        <v>-18.89</v>
      </c>
      <c r="CO36" s="165">
        <v>44.871099999999998</v>
      </c>
      <c r="CP36" s="165">
        <v>44.509</v>
      </c>
      <c r="CQ36" s="165">
        <v>46.521099999999997</v>
      </c>
      <c r="CR36" s="165">
        <v>-60.511299999999999</v>
      </c>
      <c r="CS36" s="165">
        <v>-60.137300000000003</v>
      </c>
      <c r="CT36" s="165">
        <v>29.6524</v>
      </c>
      <c r="CU36" s="165">
        <v>-24.669599999999999</v>
      </c>
      <c r="CV36" s="165">
        <v>38.053100000000001</v>
      </c>
      <c r="CW36" s="165">
        <v>14.1242</v>
      </c>
      <c r="CX36" s="165">
        <v>86.26</v>
      </c>
      <c r="CY36" s="165">
        <v>59.2</v>
      </c>
      <c r="CZ36" s="166">
        <v>60.827599999999997</v>
      </c>
      <c r="DA36" s="165">
        <v>57.133499999999998</v>
      </c>
      <c r="DB36" s="165">
        <v>-27.69</v>
      </c>
      <c r="DC36" s="164"/>
      <c r="DD36" s="165">
        <v>122.4087</v>
      </c>
      <c r="DE36" s="165">
        <v>121.2936</v>
      </c>
      <c r="DF36" s="165">
        <v>-107.73260000000001</v>
      </c>
      <c r="DG36" s="164"/>
      <c r="DH36" s="165">
        <v>-28.5488</v>
      </c>
      <c r="DI36" s="165">
        <v>-121.4</v>
      </c>
      <c r="DJ36" s="165">
        <v>-122.2</v>
      </c>
      <c r="DK36" s="165">
        <v>30.308499999999999</v>
      </c>
      <c r="DL36" s="165">
        <v>113.0951</v>
      </c>
      <c r="DM36" s="165">
        <v>70.931200000000004</v>
      </c>
      <c r="DN36" s="165">
        <v>159.97919999999999</v>
      </c>
      <c r="DO36" s="165">
        <v>0</v>
      </c>
      <c r="DP36" s="165">
        <v>-7.83</v>
      </c>
      <c r="DQ36" s="165">
        <v>67.626499999999993</v>
      </c>
      <c r="DR36" s="165">
        <v>106.81610000000001</v>
      </c>
      <c r="DS36" s="165">
        <v>-24.11</v>
      </c>
      <c r="DT36" s="165">
        <v>-24.29</v>
      </c>
      <c r="DU36" s="165">
        <v>115.81</v>
      </c>
      <c r="DV36" s="165">
        <v>78.849999999999994</v>
      </c>
      <c r="DW36" s="165">
        <v>106.25449999999999</v>
      </c>
      <c r="DX36" s="165">
        <v>103.7818</v>
      </c>
      <c r="DY36" s="165">
        <v>-83.609200000000001</v>
      </c>
      <c r="DZ36" s="165">
        <v>-82.8</v>
      </c>
      <c r="EA36" s="165">
        <v>220.30420000000001</v>
      </c>
      <c r="EB36" s="165">
        <v>167.7955</v>
      </c>
      <c r="EC36" s="165">
        <v>164.12700000000001</v>
      </c>
      <c r="ED36" s="165">
        <v>164.6447</v>
      </c>
      <c r="EE36" s="165">
        <v>37.194800000000001</v>
      </c>
      <c r="EF36" s="165">
        <v>11.558400000000001</v>
      </c>
      <c r="EG36" s="165">
        <v>-35.223999999999997</v>
      </c>
      <c r="EH36" s="165">
        <v>416.71140000000003</v>
      </c>
      <c r="EI36" s="165">
        <v>104.20140000000001</v>
      </c>
      <c r="EJ36" s="164"/>
      <c r="EK36" s="165">
        <v>-40.601799999999997</v>
      </c>
      <c r="EL36" s="165">
        <v>-37.473399999999998</v>
      </c>
      <c r="EM36" s="165">
        <v>57.739800000000002</v>
      </c>
      <c r="EN36" s="165">
        <v>-29.715699999999998</v>
      </c>
      <c r="EO36" s="165">
        <v>-28.1189</v>
      </c>
      <c r="EP36" s="165">
        <v>21.552</v>
      </c>
      <c r="EQ36" s="165">
        <v>-69.468199999999996</v>
      </c>
      <c r="ER36" s="165">
        <v>-71.108599999999996</v>
      </c>
      <c r="ES36" s="165">
        <v>28.440899999999999</v>
      </c>
      <c r="ET36" s="164"/>
      <c r="EU36" s="165">
        <v>-5.33</v>
      </c>
      <c r="EV36" s="164"/>
      <c r="EW36" s="165">
        <v>19.540800000000001</v>
      </c>
      <c r="EX36" s="165">
        <v>-135.61000000000001</v>
      </c>
      <c r="EY36" s="165">
        <v>-38.894300000000001</v>
      </c>
      <c r="EZ36" s="165">
        <v>-38.252400000000002</v>
      </c>
      <c r="FA36" s="165">
        <v>9.9124999999999996</v>
      </c>
      <c r="FB36" s="165">
        <v>-10.202299999999999</v>
      </c>
      <c r="FC36" s="165">
        <v>-20.460100000000001</v>
      </c>
      <c r="FD36" s="165">
        <v>23.972799999999999</v>
      </c>
      <c r="FE36" s="164"/>
      <c r="FF36" s="165">
        <v>23.580100000000002</v>
      </c>
      <c r="FG36" s="165">
        <v>42.129300000000001</v>
      </c>
      <c r="FH36" s="165">
        <v>42.470799999999997</v>
      </c>
      <c r="FI36" s="165">
        <v>40.442100000000003</v>
      </c>
      <c r="FJ36" s="165">
        <v>92.770799999999994</v>
      </c>
      <c r="FK36" s="165">
        <v>92.2684</v>
      </c>
      <c r="FL36" s="165">
        <v>-124.58750000000001</v>
      </c>
      <c r="FM36" s="165">
        <v>86.086299999999994</v>
      </c>
      <c r="FN36" s="165">
        <v>86.783600000000007</v>
      </c>
      <c r="FO36" s="165">
        <v>-97.044200000000004</v>
      </c>
      <c r="FP36" s="165">
        <v>-81.027799999999999</v>
      </c>
      <c r="FQ36" s="165">
        <v>-31.837</v>
      </c>
      <c r="FR36" s="165">
        <v>-24.88</v>
      </c>
      <c r="FS36" s="165">
        <v>13.565300000000001</v>
      </c>
      <c r="FT36" s="166">
        <v>0.92559999999999998</v>
      </c>
      <c r="FU36" s="165">
        <v>-9.07</v>
      </c>
      <c r="FV36" s="165">
        <v>13.66</v>
      </c>
      <c r="FW36" s="165">
        <v>-41.076799999999999</v>
      </c>
      <c r="FX36" s="164"/>
      <c r="FY36" s="164"/>
      <c r="FZ36" s="165">
        <v>0.29599999999999999</v>
      </c>
      <c r="GA36" s="164"/>
      <c r="GB36" s="165">
        <v>27.61</v>
      </c>
      <c r="GC36" s="165">
        <v>81.965999999999994</v>
      </c>
      <c r="GD36" s="165">
        <v>95.549099999999996</v>
      </c>
      <c r="GE36" s="165">
        <v>16.079999999999998</v>
      </c>
      <c r="GF36" s="165">
        <v>85.361000000000004</v>
      </c>
      <c r="GG36" s="165">
        <v>15.8</v>
      </c>
      <c r="GH36" s="165">
        <v>-22.259799999999998</v>
      </c>
      <c r="GI36" s="165">
        <v>7.4614000000000003</v>
      </c>
      <c r="GJ36" s="165">
        <v>8.0841999999999992</v>
      </c>
      <c r="GK36" s="165">
        <v>1.9431</v>
      </c>
      <c r="GL36" s="164"/>
      <c r="GM36" s="164"/>
      <c r="GN36" s="166">
        <v>-15.977550000000001</v>
      </c>
      <c r="GO36" s="165">
        <v>-38.609699999999997</v>
      </c>
      <c r="GP36" s="165">
        <v>23.042899999999999</v>
      </c>
      <c r="GQ36" s="165">
        <v>40.178100000000001</v>
      </c>
      <c r="GR36" s="165">
        <v>58.192900000000002</v>
      </c>
      <c r="GS36" s="165">
        <v>59.7438</v>
      </c>
      <c r="GT36" s="165">
        <v>-181.89269999999999</v>
      </c>
      <c r="GU36" s="165">
        <v>-30.305800000000001</v>
      </c>
      <c r="GV36" s="165">
        <v>27.3797</v>
      </c>
      <c r="GW36" s="165">
        <v>-50.692</v>
      </c>
      <c r="GX36" s="165">
        <v>12.2232</v>
      </c>
      <c r="GY36" s="165">
        <v>9.9917999999999996</v>
      </c>
      <c r="GZ36" s="165">
        <v>9.6415000000000006</v>
      </c>
      <c r="HA36" s="165">
        <v>13.474</v>
      </c>
      <c r="HB36" s="165">
        <v>131.0548</v>
      </c>
      <c r="HC36" s="165">
        <v>131.54060000000001</v>
      </c>
      <c r="HD36" s="164"/>
      <c r="HE36" s="165">
        <v>-280.88760000000002</v>
      </c>
      <c r="HF36" s="165">
        <v>-557.47820000000002</v>
      </c>
      <c r="HG36" s="165">
        <v>563.33910000000003</v>
      </c>
      <c r="HH36" s="165">
        <v>385.02659999999997</v>
      </c>
      <c r="HI36" s="165">
        <v>-126.4816</v>
      </c>
      <c r="HJ36" s="165">
        <v>-123.47280000000001</v>
      </c>
      <c r="HK36" s="165">
        <v>-55.238599999999998</v>
      </c>
      <c r="HL36" s="165">
        <v>-46.744999999999997</v>
      </c>
      <c r="HM36" s="165">
        <v>81.401700000000005</v>
      </c>
      <c r="HN36" s="165">
        <v>82.7667</v>
      </c>
      <c r="HO36" s="164"/>
      <c r="HP36" s="164"/>
      <c r="HQ36" s="165">
        <v>20.91</v>
      </c>
      <c r="HR36" s="165">
        <v>20.184899999999999</v>
      </c>
      <c r="HS36" s="165">
        <v>-61.546799999999998</v>
      </c>
      <c r="HT36" s="165">
        <v>-60.542400000000001</v>
      </c>
      <c r="HU36" s="165">
        <v>82.57</v>
      </c>
      <c r="HV36" s="165">
        <v>82.17</v>
      </c>
      <c r="HW36" s="165">
        <v>15.4</v>
      </c>
      <c r="HX36" s="165">
        <v>15</v>
      </c>
      <c r="HY36" s="165">
        <v>22.416899999999998</v>
      </c>
      <c r="HZ36" s="165">
        <v>4.96</v>
      </c>
      <c r="IA36" s="165">
        <v>-355.96379999999999</v>
      </c>
      <c r="IB36" s="165">
        <v>95.448499999999996</v>
      </c>
      <c r="IC36" s="165">
        <v>95.236800000000002</v>
      </c>
      <c r="ID36" s="165">
        <v>13.9</v>
      </c>
      <c r="IE36" s="165">
        <v>-29.1</v>
      </c>
      <c r="IF36" s="165">
        <v>-19</v>
      </c>
      <c r="IG36" s="165">
        <v>-21.2</v>
      </c>
      <c r="IH36" s="165">
        <v>1.5077</v>
      </c>
      <c r="II36" s="165">
        <v>1.2037</v>
      </c>
      <c r="IJ36" s="165">
        <v>-379.57229999999998</v>
      </c>
      <c r="IK36" s="165">
        <v>-82.492099999999994</v>
      </c>
      <c r="IL36" s="165">
        <v>369.37599999999998</v>
      </c>
      <c r="IM36" s="165">
        <v>296.04649999999998</v>
      </c>
      <c r="IN36" s="165">
        <v>81.395499999999998</v>
      </c>
      <c r="IO36" s="165">
        <v>-290.57040000000001</v>
      </c>
      <c r="IP36" s="165">
        <v>288.63130000000001</v>
      </c>
      <c r="IQ36" s="165">
        <v>-132.3409</v>
      </c>
      <c r="IR36" s="165">
        <v>-157.1695</v>
      </c>
      <c r="IS36" s="165">
        <v>-285.16309999999999</v>
      </c>
      <c r="IT36" s="165">
        <v>114.8214</v>
      </c>
      <c r="IU36" s="165">
        <v>114.1199</v>
      </c>
      <c r="IV36" s="165">
        <v>133.762</v>
      </c>
      <c r="IW36" s="165">
        <v>-352.60559999999998</v>
      </c>
      <c r="IX36" s="165">
        <v>163.072</v>
      </c>
      <c r="IY36" s="165">
        <v>-197.0933</v>
      </c>
      <c r="IZ36" s="165">
        <v>195.20009999999999</v>
      </c>
      <c r="JA36" s="165">
        <v>-8.7796000000000003</v>
      </c>
      <c r="JB36" s="165">
        <v>29.268000000000001</v>
      </c>
      <c r="JC36" s="165">
        <v>10.32</v>
      </c>
      <c r="JD36" s="165">
        <v>6.9870000000000001</v>
      </c>
      <c r="JE36" s="165">
        <v>7.0529999999999999</v>
      </c>
      <c r="JF36" s="165">
        <v>-10.4</v>
      </c>
      <c r="JG36" s="165">
        <v>-15.44</v>
      </c>
      <c r="JH36" s="164"/>
      <c r="JI36" s="165">
        <v>16.087599999999998</v>
      </c>
      <c r="JJ36" s="165">
        <v>-17.488399999999999</v>
      </c>
      <c r="JK36" s="165">
        <v>-45.790799999999997</v>
      </c>
      <c r="JL36" s="165">
        <v>20.2</v>
      </c>
      <c r="JM36" s="165">
        <v>48.854999999999997</v>
      </c>
      <c r="JN36" s="165">
        <v>50.584000000000003</v>
      </c>
      <c r="JO36" s="165">
        <v>11.259499999999999</v>
      </c>
      <c r="JP36" s="165">
        <v>13.6404</v>
      </c>
      <c r="JQ36" s="165">
        <v>54.073799999999999</v>
      </c>
      <c r="JR36" s="165">
        <v>53.097299999999997</v>
      </c>
      <c r="JS36" s="165">
        <v>53.5991</v>
      </c>
      <c r="JT36" s="164"/>
      <c r="JU36" s="165">
        <v>29.9</v>
      </c>
      <c r="JV36" s="165">
        <v>19.104299999999999</v>
      </c>
      <c r="JW36" s="165">
        <v>8.73</v>
      </c>
      <c r="JX36" s="164"/>
      <c r="JY36" s="165">
        <v>-47.825299999999999</v>
      </c>
      <c r="JZ36" s="165">
        <v>78.753900000000002</v>
      </c>
      <c r="KA36" s="165">
        <v>56.706400000000002</v>
      </c>
      <c r="KB36" s="165">
        <v>-47.451599999999999</v>
      </c>
      <c r="KC36" s="165">
        <v>-77.838999999999999</v>
      </c>
      <c r="KD36" s="165">
        <v>46.783900000000003</v>
      </c>
      <c r="KE36" s="165">
        <v>31.0806</v>
      </c>
      <c r="KF36" s="165">
        <v>-39.6</v>
      </c>
      <c r="KG36" s="165">
        <v>41.2</v>
      </c>
      <c r="KH36" s="165">
        <v>-178.65389999999999</v>
      </c>
      <c r="KI36" s="165">
        <v>356.44990000000001</v>
      </c>
    </row>
    <row r="37" spans="1:295" ht="18" customHeight="1" x14ac:dyDescent="0.3">
      <c r="A37" s="160" t="s">
        <v>66</v>
      </c>
      <c r="B37" s="160" t="s">
        <v>819</v>
      </c>
      <c r="C37" s="164"/>
      <c r="D37" s="165">
        <v>20.025600000000001</v>
      </c>
      <c r="E37" s="165">
        <v>-28.4999</v>
      </c>
      <c r="F37" s="165">
        <v>-30.584499999999998</v>
      </c>
      <c r="G37" s="165">
        <v>25.550699999999999</v>
      </c>
      <c r="H37" s="164"/>
      <c r="I37" s="165">
        <v>57.6541</v>
      </c>
      <c r="J37" s="165">
        <v>-95.019599999999997</v>
      </c>
      <c r="K37" s="165">
        <v>71.8673</v>
      </c>
      <c r="L37" s="165">
        <v>36.338900000000002</v>
      </c>
      <c r="M37" s="165">
        <v>35.632300000000001</v>
      </c>
      <c r="N37" s="165">
        <v>-2.2200000000000002</v>
      </c>
      <c r="O37" s="165">
        <v>-58.115000000000002</v>
      </c>
      <c r="P37" s="165">
        <v>50.6</v>
      </c>
      <c r="Q37" s="165">
        <v>17.388000000000002</v>
      </c>
      <c r="R37" s="165">
        <v>-50.6</v>
      </c>
      <c r="S37" s="166">
        <v>14.28505</v>
      </c>
      <c r="T37" s="165">
        <v>52.173000000000002</v>
      </c>
      <c r="U37" s="165">
        <v>16.1157</v>
      </c>
      <c r="V37" s="165">
        <v>16.1128</v>
      </c>
      <c r="W37" s="165">
        <v>26.372299999999999</v>
      </c>
      <c r="X37" s="165">
        <v>14.951000000000001</v>
      </c>
      <c r="Y37" s="165">
        <v>5.8756000000000004</v>
      </c>
      <c r="Z37" s="165">
        <v>8.4938000000000002</v>
      </c>
      <c r="AA37" s="164"/>
      <c r="AB37" s="164"/>
      <c r="AC37" s="165">
        <v>-73.77</v>
      </c>
      <c r="AD37" s="165">
        <v>-74.17</v>
      </c>
      <c r="AE37" s="164"/>
      <c r="AF37" s="165">
        <v>2.2200000000000002</v>
      </c>
      <c r="AG37" s="165">
        <v>57.2</v>
      </c>
      <c r="AH37" s="165">
        <v>10.26</v>
      </c>
      <c r="AI37" s="165">
        <v>0.17799999999999999</v>
      </c>
      <c r="AJ37" s="166">
        <v>-57.59</v>
      </c>
      <c r="AK37" s="165">
        <v>-59.34</v>
      </c>
      <c r="AL37" s="165">
        <v>-69.180000000000007</v>
      </c>
      <c r="AM37" s="165">
        <v>57.79</v>
      </c>
      <c r="AN37" s="165">
        <v>59.33</v>
      </c>
      <c r="AO37" s="165">
        <v>16.991900000000001</v>
      </c>
      <c r="AP37" s="165">
        <v>-3.1048</v>
      </c>
      <c r="AQ37" s="165">
        <v>71.331699999999998</v>
      </c>
      <c r="AR37" s="165">
        <v>73.757999999999996</v>
      </c>
      <c r="AS37" s="165">
        <v>47.593400000000003</v>
      </c>
      <c r="AT37" s="165">
        <v>-43.2211</v>
      </c>
      <c r="AU37" s="165">
        <v>-42.389400000000002</v>
      </c>
      <c r="AV37" s="165">
        <v>13.9605</v>
      </c>
      <c r="AW37" s="165">
        <v>11.839</v>
      </c>
      <c r="AX37" s="165">
        <v>77.727999999999994</v>
      </c>
      <c r="AY37" s="165">
        <v>79.858000000000004</v>
      </c>
      <c r="AZ37" s="165">
        <v>-24.171600000000002</v>
      </c>
      <c r="BA37" s="165">
        <v>-4.0472000000000001</v>
      </c>
      <c r="BB37" s="165">
        <v>-436.38229999999999</v>
      </c>
      <c r="BC37" s="165">
        <v>27.246600000000001</v>
      </c>
      <c r="BD37" s="165">
        <v>-13.8</v>
      </c>
      <c r="BE37" s="165">
        <v>-13.6</v>
      </c>
      <c r="BF37" s="165">
        <v>46.891300000000001</v>
      </c>
      <c r="BG37" s="165">
        <v>47.673900000000003</v>
      </c>
      <c r="BH37" s="165">
        <v>-6.3944000000000001</v>
      </c>
      <c r="BI37" s="164"/>
      <c r="BJ37" s="165">
        <v>-39.4527</v>
      </c>
      <c r="BK37" s="165">
        <v>9.4010999999999996</v>
      </c>
      <c r="BL37" s="165">
        <v>7.9257</v>
      </c>
      <c r="BM37" s="165">
        <v>5.3047000000000004</v>
      </c>
      <c r="BN37" s="165">
        <v>458.81509999999997</v>
      </c>
      <c r="BO37" s="165">
        <v>220.16050000000001</v>
      </c>
      <c r="BP37" s="165">
        <v>0</v>
      </c>
      <c r="BQ37" s="165">
        <v>-415.78050000000002</v>
      </c>
      <c r="BR37" s="165">
        <v>546.76589999999999</v>
      </c>
      <c r="BS37" s="164"/>
      <c r="BT37" s="165">
        <v>-100.4982</v>
      </c>
      <c r="BU37" s="165">
        <v>102.3806</v>
      </c>
      <c r="BV37" s="165">
        <v>105.29430000000001</v>
      </c>
      <c r="BW37" s="165">
        <v>34.590000000000003</v>
      </c>
      <c r="BX37" s="165">
        <v>34.090000000000003</v>
      </c>
      <c r="BY37" s="165">
        <v>70.97</v>
      </c>
      <c r="BZ37" s="165">
        <v>87</v>
      </c>
      <c r="CA37" s="165">
        <v>-95.105400000000003</v>
      </c>
      <c r="CB37" s="165">
        <v>-94.837400000000002</v>
      </c>
      <c r="CC37" s="165">
        <v>160.09800000000001</v>
      </c>
      <c r="CD37" s="165">
        <v>160.96950000000001</v>
      </c>
      <c r="CE37" s="165">
        <v>-6.3455000000000004</v>
      </c>
      <c r="CF37" s="165">
        <v>-91.263900000000007</v>
      </c>
      <c r="CG37" s="165">
        <v>-91.392700000000005</v>
      </c>
      <c r="CH37" s="165">
        <v>10.578799999999999</v>
      </c>
      <c r="CI37" s="165">
        <v>-123.59869999999999</v>
      </c>
      <c r="CJ37" s="164"/>
      <c r="CK37" s="164"/>
      <c r="CL37" s="164"/>
      <c r="CM37" s="165">
        <v>248.6</v>
      </c>
      <c r="CN37" s="165">
        <v>-19.350000000000001</v>
      </c>
      <c r="CO37" s="165">
        <v>47.645800000000001</v>
      </c>
      <c r="CP37" s="165">
        <v>47.159799999999997</v>
      </c>
      <c r="CQ37" s="165">
        <v>49.400599999999997</v>
      </c>
      <c r="CR37" s="165">
        <v>-55.589300000000001</v>
      </c>
      <c r="CS37" s="165">
        <v>-55.335799999999999</v>
      </c>
      <c r="CT37" s="165">
        <v>22.140999999999998</v>
      </c>
      <c r="CU37" s="165">
        <v>-25.507000000000001</v>
      </c>
      <c r="CV37" s="165">
        <v>31.4819</v>
      </c>
      <c r="CW37" s="165">
        <v>14.133599999999999</v>
      </c>
      <c r="CX37" s="165">
        <v>94.58</v>
      </c>
      <c r="CY37" s="165">
        <v>63.15</v>
      </c>
      <c r="CZ37" s="165">
        <v>61.882300000000001</v>
      </c>
      <c r="DA37" s="165">
        <v>57.7194</v>
      </c>
      <c r="DB37" s="165">
        <v>-28.67</v>
      </c>
      <c r="DC37" s="164"/>
      <c r="DD37" s="165">
        <v>125.02119999999999</v>
      </c>
      <c r="DE37" s="165">
        <v>123.91589999999999</v>
      </c>
      <c r="DF37" s="165">
        <v>-123.304</v>
      </c>
      <c r="DG37" s="164"/>
      <c r="DH37" s="165">
        <v>-29.3187</v>
      </c>
      <c r="DI37" s="165">
        <v>-123.2</v>
      </c>
      <c r="DJ37" s="165">
        <v>-123.1</v>
      </c>
      <c r="DK37" s="165">
        <v>30.682099999999998</v>
      </c>
      <c r="DL37" s="165">
        <v>114.267</v>
      </c>
      <c r="DM37" s="165">
        <v>74.218800000000002</v>
      </c>
      <c r="DN37" s="166">
        <v>159.97919999999999</v>
      </c>
      <c r="DO37" s="165">
        <v>0</v>
      </c>
      <c r="DP37" s="165">
        <v>-9.32</v>
      </c>
      <c r="DQ37" s="165">
        <v>68.649500000000003</v>
      </c>
      <c r="DR37" s="165">
        <v>122.61199999999999</v>
      </c>
      <c r="DS37" s="165">
        <v>-23.89</v>
      </c>
      <c r="DT37" s="165">
        <v>-24.17</v>
      </c>
      <c r="DU37" s="165">
        <v>115.83</v>
      </c>
      <c r="DV37" s="165">
        <v>79.930000000000007</v>
      </c>
      <c r="DW37" s="165">
        <v>123.6</v>
      </c>
      <c r="DX37" s="165">
        <v>120.0909</v>
      </c>
      <c r="DY37" s="165">
        <v>-81.160899999999998</v>
      </c>
      <c r="DZ37" s="165">
        <v>-79.945499999999996</v>
      </c>
      <c r="EA37" s="165">
        <v>233.4084</v>
      </c>
      <c r="EB37" s="165">
        <v>179.67830000000001</v>
      </c>
      <c r="EC37" s="165">
        <v>174.99760000000001</v>
      </c>
      <c r="ED37" s="165">
        <v>178.47499999999999</v>
      </c>
      <c r="EE37" s="165">
        <v>40.717799999999997</v>
      </c>
      <c r="EF37" s="165">
        <v>14.416600000000001</v>
      </c>
      <c r="EG37" s="165">
        <v>-35.673000000000002</v>
      </c>
      <c r="EH37" s="165">
        <v>425.81970000000001</v>
      </c>
      <c r="EI37" s="165">
        <v>117.965</v>
      </c>
      <c r="EJ37" s="164"/>
      <c r="EK37" s="165">
        <v>-40.4129</v>
      </c>
      <c r="EL37" s="165">
        <v>-37.352600000000002</v>
      </c>
      <c r="EM37" s="165">
        <v>56.057600000000001</v>
      </c>
      <c r="EN37" s="165">
        <v>-29.179200000000002</v>
      </c>
      <c r="EO37" s="165">
        <v>-27.9514</v>
      </c>
      <c r="EP37" s="165">
        <v>23.088000000000001</v>
      </c>
      <c r="EQ37" s="165">
        <v>-67.430999999999997</v>
      </c>
      <c r="ER37" s="165">
        <v>-68.398700000000005</v>
      </c>
      <c r="ES37" s="165">
        <v>25.859400000000001</v>
      </c>
      <c r="ET37" s="164"/>
      <c r="EU37" s="165">
        <v>-7.04</v>
      </c>
      <c r="EV37" s="164"/>
      <c r="EW37" s="165">
        <v>19.5136</v>
      </c>
      <c r="EX37" s="165">
        <v>-135.2063</v>
      </c>
      <c r="EY37" s="165">
        <v>-40.030999999999999</v>
      </c>
      <c r="EZ37" s="165">
        <v>-38.9146</v>
      </c>
      <c r="FA37" s="165">
        <v>10.3729</v>
      </c>
      <c r="FB37" s="165">
        <v>-13.162599999999999</v>
      </c>
      <c r="FC37" s="165">
        <v>-18.6646</v>
      </c>
      <c r="FD37" s="165">
        <v>24.671900000000001</v>
      </c>
      <c r="FE37" s="164"/>
      <c r="FF37" s="165">
        <v>23.8825</v>
      </c>
      <c r="FG37" s="165">
        <v>41.472799999999999</v>
      </c>
      <c r="FH37" s="165">
        <v>42.239199999999997</v>
      </c>
      <c r="FI37" s="165">
        <v>40.051699999999997</v>
      </c>
      <c r="FJ37" s="165">
        <v>95.952500000000001</v>
      </c>
      <c r="FK37" s="165">
        <v>97.794499999999999</v>
      </c>
      <c r="FL37" s="165">
        <v>-122.0757</v>
      </c>
      <c r="FM37" s="165">
        <v>82.895700000000005</v>
      </c>
      <c r="FN37" s="165">
        <v>83.066100000000006</v>
      </c>
      <c r="FO37" s="165">
        <v>-96.164900000000003</v>
      </c>
      <c r="FP37" s="165">
        <v>-81.591700000000003</v>
      </c>
      <c r="FQ37" s="165">
        <v>-36.502600000000001</v>
      </c>
      <c r="FR37" s="165">
        <v>-37.85</v>
      </c>
      <c r="FS37" s="165">
        <v>12.1785</v>
      </c>
      <c r="FT37" s="165">
        <v>0.89749999999999996</v>
      </c>
      <c r="FU37" s="165">
        <v>-7.3</v>
      </c>
      <c r="FV37" s="165">
        <v>13.58</v>
      </c>
      <c r="FW37" s="165">
        <v>-37.444200000000002</v>
      </c>
      <c r="FX37" s="164"/>
      <c r="FY37" s="164"/>
      <c r="FZ37" s="165">
        <v>0.41599999999999998</v>
      </c>
      <c r="GA37" s="164"/>
      <c r="GB37" s="165">
        <v>27.98</v>
      </c>
      <c r="GC37" s="165">
        <v>82.014399999999995</v>
      </c>
      <c r="GD37" s="165">
        <v>95.416899999999998</v>
      </c>
      <c r="GE37" s="166">
        <v>16.079999999999998</v>
      </c>
      <c r="GF37" s="165">
        <v>85.811099999999996</v>
      </c>
      <c r="GG37" s="165">
        <v>14.3</v>
      </c>
      <c r="GH37" s="165">
        <v>-21.919</v>
      </c>
      <c r="GI37" s="165">
        <v>7.5171999999999999</v>
      </c>
      <c r="GJ37" s="165">
        <v>8.0469000000000008</v>
      </c>
      <c r="GK37" s="165">
        <v>1.9799</v>
      </c>
      <c r="GL37" s="164"/>
      <c r="GM37" s="164"/>
      <c r="GN37" s="165">
        <v>-15.8544</v>
      </c>
      <c r="GO37" s="165">
        <v>-39.035400000000003</v>
      </c>
      <c r="GP37" s="165">
        <v>23.0215</v>
      </c>
      <c r="GQ37" s="165">
        <v>40.9101</v>
      </c>
      <c r="GR37" s="165">
        <v>57.893900000000002</v>
      </c>
      <c r="GS37" s="165">
        <v>58.607199999999999</v>
      </c>
      <c r="GT37" s="165">
        <v>-182.54759999999999</v>
      </c>
      <c r="GU37" s="165">
        <v>-31.065899999999999</v>
      </c>
      <c r="GV37" s="165">
        <v>26.7577</v>
      </c>
      <c r="GW37" s="165">
        <v>-52.440600000000003</v>
      </c>
      <c r="GX37" s="165">
        <v>12.360900000000001</v>
      </c>
      <c r="GY37" s="165">
        <v>10.0809</v>
      </c>
      <c r="GZ37" s="165">
        <v>9.6942000000000004</v>
      </c>
      <c r="HA37" s="165">
        <v>14.038500000000001</v>
      </c>
      <c r="HB37" s="165">
        <v>134.09719999999999</v>
      </c>
      <c r="HC37" s="165">
        <v>135.79349999999999</v>
      </c>
      <c r="HD37" s="164"/>
      <c r="HE37" s="166">
        <v>-280.88760000000002</v>
      </c>
      <c r="HF37" s="165">
        <v>-556.34960000000001</v>
      </c>
      <c r="HG37" s="166">
        <v>553.02414999999996</v>
      </c>
      <c r="HH37" s="165">
        <v>397.4264</v>
      </c>
      <c r="HI37" s="165">
        <v>-130.54230000000001</v>
      </c>
      <c r="HJ37" s="165">
        <v>-128.6737</v>
      </c>
      <c r="HK37" s="165">
        <v>-54.441899999999997</v>
      </c>
      <c r="HL37" s="165">
        <v>-45.810699999999997</v>
      </c>
      <c r="HM37" s="165">
        <v>79.629199999999997</v>
      </c>
      <c r="HN37" s="165">
        <v>79.582400000000007</v>
      </c>
      <c r="HO37" s="165">
        <v>-79.9726</v>
      </c>
      <c r="HP37" s="164"/>
      <c r="HQ37" s="165">
        <v>18.383199999999999</v>
      </c>
      <c r="HR37" s="165">
        <v>18.328199999999999</v>
      </c>
      <c r="HS37" s="165">
        <v>-72.756900000000002</v>
      </c>
      <c r="HT37" s="165">
        <v>-73.0321</v>
      </c>
      <c r="HU37" s="165">
        <v>83.52</v>
      </c>
      <c r="HV37" s="165">
        <v>82.48</v>
      </c>
      <c r="HW37" s="165">
        <v>16.100000000000001</v>
      </c>
      <c r="HX37" s="165">
        <v>16.5</v>
      </c>
      <c r="HY37" s="165">
        <v>21.944800000000001</v>
      </c>
      <c r="HZ37" s="165">
        <v>21.44</v>
      </c>
      <c r="IA37" s="165">
        <v>-352.83420000000001</v>
      </c>
      <c r="IB37" s="165">
        <v>91.092200000000005</v>
      </c>
      <c r="IC37" s="165">
        <v>90.860699999999994</v>
      </c>
      <c r="ID37" s="165">
        <v>14.5</v>
      </c>
      <c r="IE37" s="165">
        <v>-26.2</v>
      </c>
      <c r="IF37" s="165">
        <v>-17.3</v>
      </c>
      <c r="IG37" s="165">
        <v>-19.399999999999999</v>
      </c>
      <c r="IH37" s="165">
        <v>0.95730000000000004</v>
      </c>
      <c r="II37" s="165">
        <v>0.73880000000000001</v>
      </c>
      <c r="IJ37" s="165">
        <v>-385.53879999999998</v>
      </c>
      <c r="IK37" s="165">
        <v>-97.709000000000003</v>
      </c>
      <c r="IL37" s="165">
        <v>392.85019999999997</v>
      </c>
      <c r="IM37" s="165">
        <v>318.29469999999998</v>
      </c>
      <c r="IN37" s="165">
        <v>87.843800000000002</v>
      </c>
      <c r="IO37" s="165">
        <v>-305.86270000000002</v>
      </c>
      <c r="IP37" s="165">
        <v>308.42570000000001</v>
      </c>
      <c r="IQ37" s="165">
        <v>-129.29949999999999</v>
      </c>
      <c r="IR37" s="165">
        <v>-165.35659999999999</v>
      </c>
      <c r="IS37" s="165">
        <v>-302.125</v>
      </c>
      <c r="IT37" s="165">
        <v>112.2854</v>
      </c>
      <c r="IU37" s="165">
        <v>111.84399999999999</v>
      </c>
      <c r="IV37" s="165">
        <v>128.5795</v>
      </c>
      <c r="IW37" s="165">
        <v>-372.96280000000002</v>
      </c>
      <c r="IX37" s="165">
        <v>170.40129999999999</v>
      </c>
      <c r="IY37" s="165">
        <v>-208.58269999999999</v>
      </c>
      <c r="IZ37" s="165">
        <v>213.5223</v>
      </c>
      <c r="JA37" s="165">
        <v>-8.7796000000000003</v>
      </c>
      <c r="JB37" s="165">
        <v>31.053000000000001</v>
      </c>
      <c r="JC37" s="165">
        <v>8.48</v>
      </c>
      <c r="JD37" s="165">
        <v>6.8440000000000003</v>
      </c>
      <c r="JE37" s="165">
        <v>6.8540000000000001</v>
      </c>
      <c r="JF37" s="165">
        <v>-8.8000000000000007</v>
      </c>
      <c r="JG37" s="165">
        <v>-16.88</v>
      </c>
      <c r="JH37" s="164"/>
      <c r="JI37" s="165">
        <v>17.668399999999998</v>
      </c>
      <c r="JJ37" s="165">
        <v>-17.753900000000002</v>
      </c>
      <c r="JK37" s="165">
        <v>-45.528300000000002</v>
      </c>
      <c r="JL37" s="165">
        <v>18.2</v>
      </c>
      <c r="JM37" s="165">
        <v>51.311</v>
      </c>
      <c r="JN37" s="165">
        <v>50.726999999999997</v>
      </c>
      <c r="JO37" s="164"/>
      <c r="JP37" s="164"/>
      <c r="JQ37" s="165">
        <v>52.178699999999999</v>
      </c>
      <c r="JR37" s="165">
        <v>53.087400000000002</v>
      </c>
      <c r="JS37" s="165">
        <v>53.706400000000002</v>
      </c>
      <c r="JT37" s="164"/>
      <c r="JU37" s="165">
        <v>26.8</v>
      </c>
      <c r="JV37" s="165">
        <v>17.808</v>
      </c>
      <c r="JW37" s="165">
        <v>8.6199999999999992</v>
      </c>
      <c r="JX37" s="164"/>
      <c r="JY37" s="165">
        <v>-43.946199999999997</v>
      </c>
      <c r="JZ37" s="165">
        <v>79.122500000000002</v>
      </c>
      <c r="KA37" s="165">
        <v>56.279200000000003</v>
      </c>
      <c r="KB37" s="165">
        <v>-43.110100000000003</v>
      </c>
      <c r="KC37" s="165">
        <v>-77.539100000000005</v>
      </c>
      <c r="KD37" s="165">
        <v>44.671799999999998</v>
      </c>
      <c r="KE37" s="165">
        <v>32.273299999999999</v>
      </c>
      <c r="KF37" s="165">
        <v>-38.200000000000003</v>
      </c>
      <c r="KG37" s="165">
        <v>38.200000000000003</v>
      </c>
      <c r="KH37" s="165">
        <v>-165.38890000000001</v>
      </c>
      <c r="KI37" s="165">
        <v>352.27390000000003</v>
      </c>
    </row>
    <row r="38" spans="1:295" ht="18" customHeight="1" x14ac:dyDescent="0.3">
      <c r="A38" s="160" t="s">
        <v>66</v>
      </c>
      <c r="B38" s="160" t="s">
        <v>820</v>
      </c>
      <c r="C38" s="164"/>
      <c r="D38" s="166">
        <v>20.1616</v>
      </c>
      <c r="E38" s="166">
        <v>-28.4999</v>
      </c>
      <c r="F38" s="165">
        <v>-31.096800000000002</v>
      </c>
      <c r="G38" s="165">
        <v>23.935400000000001</v>
      </c>
      <c r="H38" s="164"/>
      <c r="I38" s="165">
        <v>57.868899999999996</v>
      </c>
      <c r="J38" s="165">
        <v>-94.407300000000006</v>
      </c>
      <c r="K38" s="165">
        <v>72.563299999999998</v>
      </c>
      <c r="L38" s="165">
        <v>36.8429</v>
      </c>
      <c r="M38" s="165">
        <v>35.880800000000001</v>
      </c>
      <c r="N38" s="165">
        <v>0</v>
      </c>
      <c r="O38" s="165">
        <v>-58.698</v>
      </c>
      <c r="P38" s="166">
        <v>51.7</v>
      </c>
      <c r="Q38" s="165">
        <v>17.388000000000002</v>
      </c>
      <c r="R38" s="166">
        <v>-50.6</v>
      </c>
      <c r="S38" s="165">
        <v>14.3019</v>
      </c>
      <c r="T38" s="165">
        <v>51.3964</v>
      </c>
      <c r="U38" s="165">
        <v>16.411899999999999</v>
      </c>
      <c r="V38" s="165">
        <v>16.7654</v>
      </c>
      <c r="W38" s="165">
        <v>27.497800000000002</v>
      </c>
      <c r="X38" s="165">
        <v>16.337199999999999</v>
      </c>
      <c r="Y38" s="165">
        <v>6.0686999999999998</v>
      </c>
      <c r="Z38" s="165">
        <v>8.0930999999999997</v>
      </c>
      <c r="AA38" s="164"/>
      <c r="AB38" s="164"/>
      <c r="AC38" s="165">
        <v>-71.650000000000006</v>
      </c>
      <c r="AD38" s="165">
        <v>-71.63</v>
      </c>
      <c r="AE38" s="164"/>
      <c r="AF38" s="165">
        <v>0</v>
      </c>
      <c r="AG38" s="166">
        <v>58.3</v>
      </c>
      <c r="AH38" s="165">
        <v>9.1980000000000004</v>
      </c>
      <c r="AI38" s="165">
        <v>0.17699999999999999</v>
      </c>
      <c r="AJ38" s="166">
        <v>-53.91</v>
      </c>
      <c r="AK38" s="165">
        <v>-54.15</v>
      </c>
      <c r="AL38" s="165">
        <v>-76.02</v>
      </c>
      <c r="AM38" s="165">
        <v>54.11</v>
      </c>
      <c r="AN38" s="165">
        <v>54.28</v>
      </c>
      <c r="AO38" s="165">
        <v>20.354500000000002</v>
      </c>
      <c r="AP38" s="165">
        <v>-4.8365</v>
      </c>
      <c r="AQ38" s="165">
        <v>73.191800000000001</v>
      </c>
      <c r="AR38" s="165">
        <v>75.092399999999998</v>
      </c>
      <c r="AS38" s="165">
        <v>43.881700000000002</v>
      </c>
      <c r="AT38" s="165">
        <v>-38.021500000000003</v>
      </c>
      <c r="AU38" s="165">
        <v>-37.220300000000002</v>
      </c>
      <c r="AV38" s="165">
        <v>9.6540999999999997</v>
      </c>
      <c r="AW38" s="165">
        <v>9.6509</v>
      </c>
      <c r="AX38" s="165">
        <v>77.084199999999996</v>
      </c>
      <c r="AY38" s="165">
        <v>78.710400000000007</v>
      </c>
      <c r="AZ38" s="165">
        <v>-22.181100000000001</v>
      </c>
      <c r="BA38" s="165">
        <v>-24.759899999999998</v>
      </c>
      <c r="BB38" s="165">
        <v>-427.23860000000002</v>
      </c>
      <c r="BC38" s="165">
        <v>26.371600000000001</v>
      </c>
      <c r="BD38" s="165">
        <v>-13.6</v>
      </c>
      <c r="BE38" s="165">
        <v>-13.7</v>
      </c>
      <c r="BF38" s="165">
        <v>41.9527</v>
      </c>
      <c r="BG38" s="165">
        <v>41.813299999999998</v>
      </c>
      <c r="BH38" s="165">
        <v>-6.5481999999999996</v>
      </c>
      <c r="BI38" s="164"/>
      <c r="BJ38" s="165">
        <v>-31.8611</v>
      </c>
      <c r="BK38" s="165">
        <v>8.9021000000000008</v>
      </c>
      <c r="BL38" s="165">
        <v>7.5540000000000003</v>
      </c>
      <c r="BM38" s="165">
        <v>5.242</v>
      </c>
      <c r="BN38" s="165">
        <v>458.11320000000001</v>
      </c>
      <c r="BO38" s="165">
        <v>217.84100000000001</v>
      </c>
      <c r="BP38" s="165">
        <v>0</v>
      </c>
      <c r="BQ38" s="165">
        <v>-442.70920000000001</v>
      </c>
      <c r="BR38" s="165">
        <v>526.54870000000005</v>
      </c>
      <c r="BS38" s="164"/>
      <c r="BT38" s="165">
        <v>-85.160899999999998</v>
      </c>
      <c r="BU38" s="165">
        <v>86.444800000000001</v>
      </c>
      <c r="BV38" s="165">
        <v>105.42400000000001</v>
      </c>
      <c r="BW38" s="165">
        <v>34.93</v>
      </c>
      <c r="BX38" s="165">
        <v>33.93</v>
      </c>
      <c r="BY38" s="166">
        <v>70.594999999999999</v>
      </c>
      <c r="BZ38" s="165">
        <v>87.89</v>
      </c>
      <c r="CA38" s="165">
        <v>-94.033699999999996</v>
      </c>
      <c r="CB38" s="165">
        <v>-87.603800000000007</v>
      </c>
      <c r="CC38" s="165">
        <v>151.70609999999999</v>
      </c>
      <c r="CD38" s="165">
        <v>152.17189999999999</v>
      </c>
      <c r="CE38" s="165">
        <v>-6.7389999999999999</v>
      </c>
      <c r="CF38" s="165">
        <v>-83.687799999999996</v>
      </c>
      <c r="CG38" s="165">
        <v>-82.544899999999998</v>
      </c>
      <c r="CH38" s="165">
        <v>9.2180999999999997</v>
      </c>
      <c r="CI38" s="165">
        <v>-116.95569999999999</v>
      </c>
      <c r="CJ38" s="164"/>
      <c r="CK38" s="164"/>
      <c r="CL38" s="164"/>
      <c r="CM38" s="165">
        <v>236.3</v>
      </c>
      <c r="CN38" s="165">
        <v>-19.559999999999999</v>
      </c>
      <c r="CO38" s="165">
        <v>52.953699999999998</v>
      </c>
      <c r="CP38" s="165">
        <v>52.173900000000003</v>
      </c>
      <c r="CQ38" s="165">
        <v>54.406700000000001</v>
      </c>
      <c r="CR38" s="165">
        <v>-47.626300000000001</v>
      </c>
      <c r="CS38" s="165">
        <v>-47.237699999999997</v>
      </c>
      <c r="CT38" s="165">
        <v>37.941099999999999</v>
      </c>
      <c r="CU38" s="165">
        <v>-48.059199999999997</v>
      </c>
      <c r="CV38" s="165">
        <v>44.299599999999998</v>
      </c>
      <c r="CW38" s="165">
        <v>13.860200000000001</v>
      </c>
      <c r="CX38" s="165">
        <v>89.79</v>
      </c>
      <c r="CY38" s="165">
        <v>61.3</v>
      </c>
      <c r="CZ38" s="165">
        <v>61.179200000000002</v>
      </c>
      <c r="DA38" s="165">
        <v>58.0124</v>
      </c>
      <c r="DB38" s="165">
        <v>-28.44</v>
      </c>
      <c r="DC38" s="164"/>
      <c r="DD38" s="165">
        <v>118.45440000000001</v>
      </c>
      <c r="DE38" s="165">
        <v>116.30889999999999</v>
      </c>
      <c r="DF38" s="165">
        <v>-121.24939999999999</v>
      </c>
      <c r="DG38" s="164"/>
      <c r="DH38" s="165">
        <v>-29.250699999999998</v>
      </c>
      <c r="DI38" s="165">
        <v>-130.1</v>
      </c>
      <c r="DJ38" s="165">
        <v>-131.19999999999999</v>
      </c>
      <c r="DK38" s="165">
        <v>30.984200000000001</v>
      </c>
      <c r="DL38" s="166">
        <v>113.0951</v>
      </c>
      <c r="DM38" s="165">
        <v>73.279499999999999</v>
      </c>
      <c r="DN38" s="165">
        <v>159.97919999999999</v>
      </c>
      <c r="DO38" s="165">
        <v>0</v>
      </c>
      <c r="DP38" s="165">
        <v>-9.07</v>
      </c>
      <c r="DQ38" s="165">
        <v>65.936999999999998</v>
      </c>
      <c r="DR38" s="165">
        <v>118.3117</v>
      </c>
      <c r="DS38" s="165">
        <v>-23.11</v>
      </c>
      <c r="DT38" s="165">
        <v>-23.28</v>
      </c>
      <c r="DU38" s="165">
        <v>113.92</v>
      </c>
      <c r="DV38" s="165">
        <v>79.84</v>
      </c>
      <c r="DW38" s="165">
        <v>120.43640000000001</v>
      </c>
      <c r="DX38" s="165">
        <v>116.7636</v>
      </c>
      <c r="DY38" s="165">
        <v>-75.305300000000003</v>
      </c>
      <c r="DZ38" s="165">
        <v>-73.118200000000002</v>
      </c>
      <c r="EA38" s="165">
        <v>236.2841</v>
      </c>
      <c r="EB38" s="165">
        <v>181.76240000000001</v>
      </c>
      <c r="EC38" s="165">
        <v>177.0385</v>
      </c>
      <c r="ED38" s="165">
        <v>178.47499999999999</v>
      </c>
      <c r="EE38" s="165">
        <v>40.921500000000002</v>
      </c>
      <c r="EF38" s="165">
        <v>15.020799999999999</v>
      </c>
      <c r="EG38" s="165">
        <v>-34.793999999999997</v>
      </c>
      <c r="EH38" s="165">
        <v>452.49489999999997</v>
      </c>
      <c r="EI38" s="165">
        <v>139.1979</v>
      </c>
      <c r="EJ38" s="164"/>
      <c r="EK38" s="165">
        <v>-43.042900000000003</v>
      </c>
      <c r="EL38" s="165">
        <v>-39.701900000000002</v>
      </c>
      <c r="EM38" s="165">
        <v>52.320599999999999</v>
      </c>
      <c r="EN38" s="165">
        <v>-31.6892</v>
      </c>
      <c r="EO38" s="165">
        <v>-29.540600000000001</v>
      </c>
      <c r="EP38" s="165">
        <v>23.088000000000001</v>
      </c>
      <c r="EQ38" s="165">
        <v>-61.676900000000003</v>
      </c>
      <c r="ER38" s="165">
        <v>-62.6477</v>
      </c>
      <c r="ES38" s="165">
        <v>23.256499999999999</v>
      </c>
      <c r="ET38" s="164"/>
      <c r="EU38" s="165">
        <v>-5.56</v>
      </c>
      <c r="EV38" s="164"/>
      <c r="EW38" s="165">
        <v>19.0246</v>
      </c>
      <c r="EX38" s="165">
        <v>-139.58320000000001</v>
      </c>
      <c r="EY38" s="165">
        <v>-38.7774</v>
      </c>
      <c r="EZ38" s="165">
        <v>-38.336500000000001</v>
      </c>
      <c r="FA38" s="165">
        <v>10.747299999999999</v>
      </c>
      <c r="FB38" s="165">
        <v>-16.308700000000002</v>
      </c>
      <c r="FC38" s="165">
        <v>-15.0504</v>
      </c>
      <c r="FD38" s="165">
        <v>23.938700000000001</v>
      </c>
      <c r="FE38" s="164"/>
      <c r="FF38" s="165">
        <v>23.5992</v>
      </c>
      <c r="FG38" s="165">
        <v>40.322099999999999</v>
      </c>
      <c r="FH38" s="165">
        <v>41.642099999999999</v>
      </c>
      <c r="FI38" s="165">
        <v>40.179900000000004</v>
      </c>
      <c r="FJ38" s="165">
        <v>88.081999999999994</v>
      </c>
      <c r="FK38" s="165">
        <v>87.747100000000003</v>
      </c>
      <c r="FL38" s="165">
        <v>-116.38209999999999</v>
      </c>
      <c r="FM38" s="165">
        <v>77.744399999999999</v>
      </c>
      <c r="FN38" s="165">
        <v>77.905900000000003</v>
      </c>
      <c r="FO38" s="165">
        <v>-93.622799999999998</v>
      </c>
      <c r="FP38" s="165">
        <v>-80.4161</v>
      </c>
      <c r="FQ38" s="165">
        <v>-38.531500000000001</v>
      </c>
      <c r="FR38" s="166">
        <v>-37.85</v>
      </c>
      <c r="FS38" s="165">
        <v>10.0594</v>
      </c>
      <c r="FT38" s="166">
        <v>0.94755</v>
      </c>
      <c r="FU38" s="165">
        <v>-8.0299999999999994</v>
      </c>
      <c r="FV38" s="165">
        <v>14.03</v>
      </c>
      <c r="FW38" s="165">
        <v>-34.0593</v>
      </c>
      <c r="FX38" s="164"/>
      <c r="FY38" s="165">
        <v>-14.561</v>
      </c>
      <c r="FZ38" s="165">
        <v>0.26100000000000001</v>
      </c>
      <c r="GA38" s="164"/>
      <c r="GB38" s="165">
        <v>27.97</v>
      </c>
      <c r="GC38" s="165">
        <v>81.002099999999999</v>
      </c>
      <c r="GD38" s="165">
        <v>95.082499999999996</v>
      </c>
      <c r="GE38" s="166">
        <v>16.295000000000002</v>
      </c>
      <c r="GF38" s="165">
        <v>85.519099999999995</v>
      </c>
      <c r="GG38" s="165">
        <v>17.600000000000001</v>
      </c>
      <c r="GH38" s="165">
        <v>-21.9663</v>
      </c>
      <c r="GI38" s="165">
        <v>6.8594999999999997</v>
      </c>
      <c r="GJ38" s="165">
        <v>7.4592000000000001</v>
      </c>
      <c r="GK38" s="165">
        <v>2.0225</v>
      </c>
      <c r="GL38" s="164"/>
      <c r="GM38" s="164"/>
      <c r="GN38" s="165">
        <v>-15.025</v>
      </c>
      <c r="GO38" s="165">
        <v>-38.987299999999998</v>
      </c>
      <c r="GP38" s="165">
        <v>23.5139</v>
      </c>
      <c r="GQ38" s="165">
        <v>41.010100000000001</v>
      </c>
      <c r="GR38" s="165">
        <v>60.589700000000001</v>
      </c>
      <c r="GS38" s="165">
        <v>61.8613</v>
      </c>
      <c r="GT38" s="165">
        <v>-182.88829999999999</v>
      </c>
      <c r="GU38" s="165">
        <v>-30.629100000000001</v>
      </c>
      <c r="GV38" s="165">
        <v>27.415600000000001</v>
      </c>
      <c r="GW38" s="165">
        <v>-52.0974</v>
      </c>
      <c r="GX38" s="165">
        <v>12.0929</v>
      </c>
      <c r="GY38" s="165">
        <v>11.3895</v>
      </c>
      <c r="GZ38" s="165">
        <v>11.0983</v>
      </c>
      <c r="HA38" s="166">
        <v>14.038500000000001</v>
      </c>
      <c r="HB38" s="165">
        <v>131.79050000000001</v>
      </c>
      <c r="HC38" s="165">
        <v>132.5318</v>
      </c>
      <c r="HD38" s="164"/>
      <c r="HE38" s="166">
        <v>-277.62529999999998</v>
      </c>
      <c r="HF38" s="165">
        <v>-533.77480000000003</v>
      </c>
      <c r="HG38" s="165">
        <v>542.70920000000001</v>
      </c>
      <c r="HH38" s="165">
        <v>395.93770000000001</v>
      </c>
      <c r="HI38" s="165">
        <v>-127.3625</v>
      </c>
      <c r="HJ38" s="165">
        <v>-124.4418</v>
      </c>
      <c r="HK38" s="165">
        <v>-54.8461</v>
      </c>
      <c r="HL38" s="165">
        <v>-45.959000000000003</v>
      </c>
      <c r="HM38" s="165">
        <v>82.005700000000004</v>
      </c>
      <c r="HN38" s="165">
        <v>80.579300000000003</v>
      </c>
      <c r="HO38" s="164"/>
      <c r="HP38" s="164"/>
      <c r="HQ38" s="165">
        <v>14.9773</v>
      </c>
      <c r="HR38" s="165">
        <v>14.933400000000001</v>
      </c>
      <c r="HS38" s="165">
        <v>-74.663899999999998</v>
      </c>
      <c r="HT38" s="165">
        <v>-74.600200000000001</v>
      </c>
      <c r="HU38" s="165">
        <v>87.47</v>
      </c>
      <c r="HV38" s="165">
        <v>86.47</v>
      </c>
      <c r="HW38" s="165">
        <v>17.399999999999999</v>
      </c>
      <c r="HX38" s="165">
        <v>17.5</v>
      </c>
      <c r="HY38" s="165">
        <v>22.273700000000002</v>
      </c>
      <c r="HZ38" s="165">
        <v>22.4</v>
      </c>
      <c r="IA38" s="165">
        <v>-394.02780000000001</v>
      </c>
      <c r="IB38" s="165">
        <v>98.974599999999995</v>
      </c>
      <c r="IC38" s="165">
        <v>98.7303</v>
      </c>
      <c r="ID38" s="165">
        <v>17.3</v>
      </c>
      <c r="IE38" s="165">
        <v>-23.9</v>
      </c>
      <c r="IF38" s="165">
        <v>-13.2</v>
      </c>
      <c r="IG38" s="165">
        <v>-14.6</v>
      </c>
      <c r="IH38" s="165">
        <v>1.3984000000000001</v>
      </c>
      <c r="II38" s="165">
        <v>1.1603000000000001</v>
      </c>
      <c r="IJ38" s="165">
        <v>-383.82619999999997</v>
      </c>
      <c r="IK38" s="165">
        <v>-117.03789999999999</v>
      </c>
      <c r="IL38" s="165">
        <v>399.81490000000002</v>
      </c>
      <c r="IM38" s="165">
        <v>322.137</v>
      </c>
      <c r="IN38" s="165">
        <v>84.676100000000005</v>
      </c>
      <c r="IO38" s="165">
        <v>-311.39710000000002</v>
      </c>
      <c r="IP38" s="165">
        <v>314.9452</v>
      </c>
      <c r="IQ38" s="165">
        <v>-109.7597</v>
      </c>
      <c r="IR38" s="165">
        <v>-158.25970000000001</v>
      </c>
      <c r="IS38" s="165">
        <v>-309.73970000000003</v>
      </c>
      <c r="IT38" s="165">
        <v>112.8678</v>
      </c>
      <c r="IU38" s="165">
        <v>114.4511</v>
      </c>
      <c r="IV38" s="165">
        <v>111.2171</v>
      </c>
      <c r="IW38" s="165">
        <v>-383.99360000000001</v>
      </c>
      <c r="IX38" s="165">
        <v>167.97309999999999</v>
      </c>
      <c r="IY38" s="165">
        <v>-224.6789</v>
      </c>
      <c r="IZ38" s="165">
        <v>222.5651</v>
      </c>
      <c r="JA38" s="165">
        <v>-8.1204000000000001</v>
      </c>
      <c r="JB38" s="165">
        <v>36.831499999999998</v>
      </c>
      <c r="JC38" s="165">
        <v>8.9600000000000009</v>
      </c>
      <c r="JD38" s="165">
        <v>6.9180000000000001</v>
      </c>
      <c r="JE38" s="165">
        <v>6.8550000000000004</v>
      </c>
      <c r="JF38" s="165">
        <v>-9.1999999999999993</v>
      </c>
      <c r="JG38" s="165">
        <v>-16.88</v>
      </c>
      <c r="JH38" s="164"/>
      <c r="JI38" s="165">
        <v>18.138400000000001</v>
      </c>
      <c r="JJ38" s="165">
        <v>-16.9329</v>
      </c>
      <c r="JK38" s="165">
        <v>-44.884399999999999</v>
      </c>
      <c r="JL38" s="165">
        <v>16.5</v>
      </c>
      <c r="JM38" s="165">
        <v>48.79</v>
      </c>
      <c r="JN38" s="165">
        <v>51.197000000000003</v>
      </c>
      <c r="JO38" s="165">
        <v>11.299200000000001</v>
      </c>
      <c r="JP38" s="165">
        <v>13.4665</v>
      </c>
      <c r="JQ38" s="165">
        <v>52.5336</v>
      </c>
      <c r="JR38" s="165">
        <v>52.43</v>
      </c>
      <c r="JS38" s="165">
        <v>51.650599999999997</v>
      </c>
      <c r="JT38" s="164"/>
      <c r="JU38" s="165">
        <v>24.2</v>
      </c>
      <c r="JV38" s="165">
        <v>15.4537</v>
      </c>
      <c r="JW38" s="165">
        <v>8.57</v>
      </c>
      <c r="JX38" s="164"/>
      <c r="JY38" s="165">
        <v>-45.0167</v>
      </c>
      <c r="JZ38" s="165">
        <v>78.660399999999996</v>
      </c>
      <c r="KA38" s="165">
        <v>56.596600000000002</v>
      </c>
      <c r="KB38" s="165">
        <v>-45.130400000000002</v>
      </c>
      <c r="KC38" s="165">
        <v>-76.638300000000001</v>
      </c>
      <c r="KD38" s="165">
        <v>45.2622</v>
      </c>
      <c r="KE38" s="165">
        <v>32.439900000000002</v>
      </c>
      <c r="KF38" s="165">
        <v>-35</v>
      </c>
      <c r="KG38" s="165">
        <v>36</v>
      </c>
      <c r="KH38" s="165">
        <v>-145.37639999999999</v>
      </c>
      <c r="KI38" s="165">
        <v>327.7099</v>
      </c>
    </row>
    <row r="39" spans="1:295" ht="18" customHeight="1" x14ac:dyDescent="0.3">
      <c r="A39" s="160" t="s">
        <v>66</v>
      </c>
      <c r="B39" s="160" t="s">
        <v>821</v>
      </c>
      <c r="C39" s="164"/>
      <c r="D39" s="165">
        <v>20.297599999999999</v>
      </c>
      <c r="E39" s="166">
        <v>-28.46885</v>
      </c>
      <c r="F39" s="165">
        <v>-31.574999999999999</v>
      </c>
      <c r="G39" s="165">
        <v>24.481999999999999</v>
      </c>
      <c r="H39" s="164"/>
      <c r="I39" s="165">
        <v>58.672600000000003</v>
      </c>
      <c r="J39" s="165">
        <v>-94.765900000000002</v>
      </c>
      <c r="K39" s="166">
        <v>71.5398</v>
      </c>
      <c r="L39" s="166">
        <v>36.218899999999998</v>
      </c>
      <c r="M39" s="165">
        <v>35.840600000000002</v>
      </c>
      <c r="N39" s="165">
        <v>0</v>
      </c>
      <c r="O39" s="165">
        <v>-60.429000000000002</v>
      </c>
      <c r="P39" s="165">
        <v>52.8</v>
      </c>
      <c r="Q39" s="165">
        <v>17.388000000000002</v>
      </c>
      <c r="R39" s="165">
        <v>-50.6</v>
      </c>
      <c r="S39" s="165">
        <v>13.977399999999999</v>
      </c>
      <c r="T39" s="165">
        <v>52.036000000000001</v>
      </c>
      <c r="U39" s="165">
        <v>16.4374</v>
      </c>
      <c r="V39" s="165">
        <v>16.496600000000001</v>
      </c>
      <c r="W39" s="165">
        <v>27.3826</v>
      </c>
      <c r="X39" s="165">
        <v>15.6341</v>
      </c>
      <c r="Y39" s="165">
        <v>5.7397</v>
      </c>
      <c r="Z39" s="165">
        <v>8.1441999999999997</v>
      </c>
      <c r="AA39" s="164"/>
      <c r="AB39" s="164"/>
      <c r="AC39" s="165">
        <v>-71.400000000000006</v>
      </c>
      <c r="AD39" s="165">
        <v>-70.81</v>
      </c>
      <c r="AE39" s="164"/>
      <c r="AF39" s="165">
        <v>0</v>
      </c>
      <c r="AG39" s="165">
        <v>59.4</v>
      </c>
      <c r="AH39" s="165">
        <v>8.4239999999999995</v>
      </c>
      <c r="AI39" s="165">
        <v>0.16700000000000001</v>
      </c>
      <c r="AJ39" s="166">
        <v>-54.07</v>
      </c>
      <c r="AK39" s="165">
        <v>-53.99</v>
      </c>
      <c r="AL39" s="165">
        <v>-76.02</v>
      </c>
      <c r="AM39" s="165">
        <v>54.27</v>
      </c>
      <c r="AN39" s="165">
        <v>54.49</v>
      </c>
      <c r="AO39" s="165">
        <v>19.5565</v>
      </c>
      <c r="AP39" s="165">
        <v>-2.9971000000000001</v>
      </c>
      <c r="AQ39" s="165">
        <v>74.001199999999997</v>
      </c>
      <c r="AR39" s="165">
        <v>76.742099999999994</v>
      </c>
      <c r="AS39" s="165">
        <v>42.516199999999998</v>
      </c>
      <c r="AT39" s="165">
        <v>-37.151499999999999</v>
      </c>
      <c r="AU39" s="165">
        <v>-36.518099999999997</v>
      </c>
      <c r="AV39" s="165">
        <v>9.5876999999999999</v>
      </c>
      <c r="AW39" s="165">
        <v>9.6297999999999995</v>
      </c>
      <c r="AX39" s="165">
        <v>77.250299999999996</v>
      </c>
      <c r="AY39" s="165">
        <v>78.683899999999994</v>
      </c>
      <c r="AZ39" s="165">
        <v>-20.749400000000001</v>
      </c>
      <c r="BA39" s="165">
        <v>-23.0943</v>
      </c>
      <c r="BB39" s="165">
        <v>-430.64330000000001</v>
      </c>
      <c r="BC39" s="165">
        <v>28.437799999999999</v>
      </c>
      <c r="BD39" s="165">
        <v>-13.9</v>
      </c>
      <c r="BE39" s="165">
        <v>-13.9</v>
      </c>
      <c r="BF39" s="165">
        <v>40.897100000000002</v>
      </c>
      <c r="BG39" s="165">
        <v>40.801099999999998</v>
      </c>
      <c r="BH39" s="165">
        <v>-6.609</v>
      </c>
      <c r="BI39" s="164"/>
      <c r="BJ39" s="165">
        <v>-30.888200000000001</v>
      </c>
      <c r="BK39" s="165">
        <v>8.3082999999999991</v>
      </c>
      <c r="BL39" s="165">
        <v>7.3213999999999997</v>
      </c>
      <c r="BM39" s="165">
        <v>5.0243000000000002</v>
      </c>
      <c r="BN39" s="165">
        <v>459.05930000000001</v>
      </c>
      <c r="BO39" s="165">
        <v>221.1371</v>
      </c>
      <c r="BP39" s="165">
        <v>0</v>
      </c>
      <c r="BQ39" s="165">
        <v>-463.85590000000002</v>
      </c>
      <c r="BR39" s="165">
        <v>520.61180000000002</v>
      </c>
      <c r="BS39" s="164"/>
      <c r="BT39" s="165">
        <v>-72.290300000000002</v>
      </c>
      <c r="BU39" s="165">
        <v>74.105699999999999</v>
      </c>
      <c r="BV39" s="166">
        <v>106.51675</v>
      </c>
      <c r="BW39" s="165">
        <v>34.5</v>
      </c>
      <c r="BX39" s="165">
        <v>33.799999999999997</v>
      </c>
      <c r="BY39" s="165">
        <v>70.22</v>
      </c>
      <c r="BZ39" s="165">
        <v>86.08</v>
      </c>
      <c r="CA39" s="165">
        <v>-87.067899999999995</v>
      </c>
      <c r="CB39" s="165">
        <v>-86.130200000000002</v>
      </c>
      <c r="CC39" s="165">
        <v>146.81399999999999</v>
      </c>
      <c r="CD39" s="165">
        <v>147.75829999999999</v>
      </c>
      <c r="CE39" s="165">
        <v>-6.4817999999999998</v>
      </c>
      <c r="CF39" s="165">
        <v>-79.303299999999993</v>
      </c>
      <c r="CG39" s="165">
        <v>-79.713899999999995</v>
      </c>
      <c r="CH39" s="165">
        <v>8.1415000000000006</v>
      </c>
      <c r="CI39" s="165">
        <v>-118.0787</v>
      </c>
      <c r="CJ39" s="164"/>
      <c r="CK39" s="164"/>
      <c r="CL39" s="164"/>
      <c r="CM39" s="165">
        <v>235.5</v>
      </c>
      <c r="CN39" s="165">
        <v>-19.41</v>
      </c>
      <c r="CO39" s="165">
        <v>41.857399999999998</v>
      </c>
      <c r="CP39" s="165">
        <v>41.275500000000001</v>
      </c>
      <c r="CQ39" s="165">
        <v>41.7746</v>
      </c>
      <c r="CR39" s="165">
        <v>-45.607500000000002</v>
      </c>
      <c r="CS39" s="165">
        <v>-44.613100000000003</v>
      </c>
      <c r="CT39" s="165">
        <v>41.123699999999999</v>
      </c>
      <c r="CU39" s="165">
        <v>-52.9572</v>
      </c>
      <c r="CV39" s="165">
        <v>48.155900000000003</v>
      </c>
      <c r="CW39" s="165">
        <v>14.708399999999999</v>
      </c>
      <c r="CX39" s="165">
        <v>87.94</v>
      </c>
      <c r="CY39" s="165">
        <v>60.68</v>
      </c>
      <c r="CZ39" s="165">
        <v>61.179200000000002</v>
      </c>
      <c r="DA39" s="165">
        <v>58.451799999999999</v>
      </c>
      <c r="DB39" s="165">
        <v>-28.66</v>
      </c>
      <c r="DC39" s="164"/>
      <c r="DD39" s="165">
        <v>117.9452</v>
      </c>
      <c r="DE39" s="165">
        <v>117.8368</v>
      </c>
      <c r="DF39" s="165">
        <v>-129.68109999999999</v>
      </c>
      <c r="DG39" s="164"/>
      <c r="DH39" s="165">
        <v>-29.5671</v>
      </c>
      <c r="DI39" s="165">
        <v>-126.7</v>
      </c>
      <c r="DJ39" s="165">
        <v>-125.5</v>
      </c>
      <c r="DK39" s="165">
        <v>30.6601</v>
      </c>
      <c r="DL39" s="165">
        <v>111.92319999999999</v>
      </c>
      <c r="DM39" s="165">
        <v>74.218800000000002</v>
      </c>
      <c r="DN39" s="165">
        <v>156.46360000000001</v>
      </c>
      <c r="DO39" s="165">
        <v>0</v>
      </c>
      <c r="DP39" s="165">
        <v>-9.48</v>
      </c>
      <c r="DQ39" s="165">
        <v>64.619500000000002</v>
      </c>
      <c r="DR39" s="165">
        <v>128.07230000000001</v>
      </c>
      <c r="DS39" s="165">
        <v>-22.06</v>
      </c>
      <c r="DT39" s="165">
        <v>-22.1</v>
      </c>
      <c r="DU39" s="165">
        <v>111.07</v>
      </c>
      <c r="DV39" s="165">
        <v>79.650000000000006</v>
      </c>
      <c r="DW39" s="165">
        <v>130.0727</v>
      </c>
      <c r="DX39" s="165">
        <v>127.1818</v>
      </c>
      <c r="DY39" s="165">
        <v>-70.284800000000004</v>
      </c>
      <c r="DZ39" s="165">
        <v>-69.336399999999998</v>
      </c>
      <c r="EA39" s="165">
        <v>234.52209999999999</v>
      </c>
      <c r="EB39" s="165">
        <v>185.7542</v>
      </c>
      <c r="EC39" s="165">
        <v>180.62029999999999</v>
      </c>
      <c r="ED39" s="165">
        <v>179.80950000000001</v>
      </c>
      <c r="EE39" s="165">
        <v>45.283000000000001</v>
      </c>
      <c r="EF39" s="165">
        <v>20.8749</v>
      </c>
      <c r="EG39" s="165">
        <v>-33.801000000000002</v>
      </c>
      <c r="EH39" s="165">
        <v>472.88909999999998</v>
      </c>
      <c r="EI39" s="165">
        <v>167.55289999999999</v>
      </c>
      <c r="EJ39" s="164"/>
      <c r="EK39" s="165">
        <v>-42.558100000000003</v>
      </c>
      <c r="EL39" s="165">
        <v>-39.6815</v>
      </c>
      <c r="EM39" s="165">
        <v>48.123899999999999</v>
      </c>
      <c r="EN39" s="165">
        <v>-29.8126</v>
      </c>
      <c r="EO39" s="165">
        <v>-26.920300000000001</v>
      </c>
      <c r="EP39" s="165">
        <v>24.623999999999999</v>
      </c>
      <c r="EQ39" s="165">
        <v>-59.323399999999999</v>
      </c>
      <c r="ER39" s="165">
        <v>-60.441699999999997</v>
      </c>
      <c r="ES39" s="165">
        <v>19.478300000000001</v>
      </c>
      <c r="ET39" s="164"/>
      <c r="EU39" s="165">
        <v>-6.8</v>
      </c>
      <c r="EV39" s="164"/>
      <c r="EW39" s="165">
        <v>18.702000000000002</v>
      </c>
      <c r="EX39" s="165">
        <v>-132.9298</v>
      </c>
      <c r="EY39" s="165">
        <v>-40.551200000000001</v>
      </c>
      <c r="EZ39" s="165">
        <v>-39.703899999999997</v>
      </c>
      <c r="FA39" s="165">
        <v>11.2051</v>
      </c>
      <c r="FB39" s="165">
        <v>-18.978400000000001</v>
      </c>
      <c r="FC39" s="165">
        <v>-11.8794</v>
      </c>
      <c r="FD39" s="165">
        <v>24.553899999999999</v>
      </c>
      <c r="FE39" s="164"/>
      <c r="FF39" s="165">
        <v>24.276800000000001</v>
      </c>
      <c r="FG39" s="165">
        <v>40.120800000000003</v>
      </c>
      <c r="FH39" s="165">
        <v>40.816800000000001</v>
      </c>
      <c r="FI39" s="165">
        <v>39.540799999999997</v>
      </c>
      <c r="FJ39" s="165">
        <v>87.747100000000003</v>
      </c>
      <c r="FK39" s="165">
        <v>87.747100000000003</v>
      </c>
      <c r="FL39" s="165">
        <v>-114.37269999999999</v>
      </c>
      <c r="FM39" s="165">
        <v>72.858199999999997</v>
      </c>
      <c r="FN39" s="165">
        <v>72.614900000000006</v>
      </c>
      <c r="FO39" s="165">
        <v>-93.623999999999995</v>
      </c>
      <c r="FP39" s="165">
        <v>-80.421199999999999</v>
      </c>
      <c r="FQ39" s="165">
        <v>-31.441500000000001</v>
      </c>
      <c r="FR39" s="166">
        <v>-38.715000000000003</v>
      </c>
      <c r="FS39" s="165">
        <v>9.9885999999999999</v>
      </c>
      <c r="FT39" s="165">
        <v>0.99760000000000004</v>
      </c>
      <c r="FU39" s="165">
        <v>-5.59</v>
      </c>
      <c r="FV39" s="165">
        <v>14.29</v>
      </c>
      <c r="FW39" s="165">
        <v>-33.8611</v>
      </c>
      <c r="FX39" s="164"/>
      <c r="FY39" s="164"/>
      <c r="FZ39" s="165">
        <v>0.318</v>
      </c>
      <c r="GA39" s="164"/>
      <c r="GB39" s="165">
        <v>28.21</v>
      </c>
      <c r="GC39" s="165">
        <v>82.201700000000002</v>
      </c>
      <c r="GD39" s="165">
        <v>94.441999999999993</v>
      </c>
      <c r="GE39" s="165">
        <v>16.510000000000002</v>
      </c>
      <c r="GF39" s="165">
        <v>85.589699999999993</v>
      </c>
      <c r="GG39" s="165">
        <v>18.5</v>
      </c>
      <c r="GH39" s="165">
        <v>-20.985600000000002</v>
      </c>
      <c r="GI39" s="165">
        <v>6.8975</v>
      </c>
      <c r="GJ39" s="165">
        <v>7.28</v>
      </c>
      <c r="GK39" s="165">
        <v>2.0329000000000002</v>
      </c>
      <c r="GL39" s="164"/>
      <c r="GM39" s="164"/>
      <c r="GN39" s="165">
        <v>-15.6357</v>
      </c>
      <c r="GO39" s="165">
        <v>-38.7483</v>
      </c>
      <c r="GP39" s="165">
        <v>23.618500000000001</v>
      </c>
      <c r="GQ39" s="165">
        <v>40.491500000000002</v>
      </c>
      <c r="GR39" s="165">
        <v>57.783299999999997</v>
      </c>
      <c r="GS39" s="165">
        <v>58.816400000000002</v>
      </c>
      <c r="GT39" s="165">
        <v>-182.5127</v>
      </c>
      <c r="GU39" s="165">
        <v>-30.899899999999999</v>
      </c>
      <c r="GV39" s="165">
        <v>27.759499999999999</v>
      </c>
      <c r="GW39" s="165">
        <v>-52.482300000000002</v>
      </c>
      <c r="GX39" s="166">
        <v>11.577450000000001</v>
      </c>
      <c r="GY39" s="165">
        <v>11.887600000000001</v>
      </c>
      <c r="GZ39" s="165">
        <v>11.572900000000001</v>
      </c>
      <c r="HA39" s="166">
        <v>13.242800000000001</v>
      </c>
      <c r="HB39" s="165">
        <v>137.18559999999999</v>
      </c>
      <c r="HC39" s="165">
        <v>137.44489999999999</v>
      </c>
      <c r="HD39" s="164"/>
      <c r="HE39" s="165">
        <v>-274.363</v>
      </c>
      <c r="HF39" s="165">
        <v>-540.57650000000001</v>
      </c>
      <c r="HG39" s="165">
        <v>542.87840000000006</v>
      </c>
      <c r="HH39" s="165">
        <v>411.33769999999998</v>
      </c>
      <c r="HI39" s="165">
        <v>-133.38300000000001</v>
      </c>
      <c r="HJ39" s="165">
        <v>-131.34979999999999</v>
      </c>
      <c r="HK39" s="165">
        <v>-54.702599999999997</v>
      </c>
      <c r="HL39" s="165">
        <v>-45.936100000000003</v>
      </c>
      <c r="HM39" s="165">
        <v>81.456800000000001</v>
      </c>
      <c r="HN39" s="165">
        <v>80.7012</v>
      </c>
      <c r="HO39" s="165">
        <v>-88.191900000000004</v>
      </c>
      <c r="HP39" s="165">
        <v>-90.252600000000001</v>
      </c>
      <c r="HQ39" s="165">
        <v>19.1083</v>
      </c>
      <c r="HR39" s="165">
        <v>18.602900000000002</v>
      </c>
      <c r="HS39" s="165">
        <v>-78.759500000000003</v>
      </c>
      <c r="HT39" s="165">
        <v>-78.537999999999997</v>
      </c>
      <c r="HU39" s="165">
        <v>84.85</v>
      </c>
      <c r="HV39" s="165">
        <v>85.1</v>
      </c>
      <c r="HW39" s="165">
        <v>19.5</v>
      </c>
      <c r="HX39" s="165">
        <v>19.7</v>
      </c>
      <c r="HY39" s="165">
        <v>22.130600000000001</v>
      </c>
      <c r="HZ39" s="165">
        <v>25.44</v>
      </c>
      <c r="IA39" s="165">
        <v>-381.55810000000002</v>
      </c>
      <c r="IB39" s="165">
        <v>98.388900000000007</v>
      </c>
      <c r="IC39" s="165">
        <v>98.154399999999995</v>
      </c>
      <c r="ID39" s="165">
        <v>19</v>
      </c>
      <c r="IE39" s="165">
        <v>-22.3</v>
      </c>
      <c r="IF39" s="165">
        <v>-17.3</v>
      </c>
      <c r="IG39" s="165">
        <v>-19.3</v>
      </c>
      <c r="IH39" s="164"/>
      <c r="II39" s="164"/>
      <c r="IJ39" s="165">
        <v>-404.35480000000001</v>
      </c>
      <c r="IK39" s="165">
        <v>-146.66990000000001</v>
      </c>
      <c r="IL39" s="165">
        <v>436.74380000000002</v>
      </c>
      <c r="IM39" s="165">
        <v>350.96749999999997</v>
      </c>
      <c r="IN39" s="165">
        <v>91.624799999999993</v>
      </c>
      <c r="IO39" s="165">
        <v>-343.61810000000003</v>
      </c>
      <c r="IP39" s="165">
        <v>341.76920000000001</v>
      </c>
      <c r="IQ39" s="165">
        <v>-126.7375</v>
      </c>
      <c r="IR39" s="165">
        <v>-183.98589999999999</v>
      </c>
      <c r="IS39" s="165">
        <v>-336.46660000000003</v>
      </c>
      <c r="IT39" s="165">
        <v>109.30840000000001</v>
      </c>
      <c r="IU39" s="165">
        <v>109.6785</v>
      </c>
      <c r="IV39" s="165">
        <v>130.54409999999999</v>
      </c>
      <c r="IW39" s="165">
        <v>-417.62419999999997</v>
      </c>
      <c r="IX39" s="165">
        <v>190.66579999999999</v>
      </c>
      <c r="IY39" s="165">
        <v>-233.3586</v>
      </c>
      <c r="IZ39" s="165">
        <v>235.26820000000001</v>
      </c>
      <c r="JA39" s="165">
        <v>-8.7273999999999994</v>
      </c>
      <c r="JB39" s="165">
        <v>36.014899999999997</v>
      </c>
      <c r="JC39" s="165">
        <v>10.08</v>
      </c>
      <c r="JD39" s="166">
        <v>6.8209999999999997</v>
      </c>
      <c r="JE39" s="166">
        <v>6.8179999999999996</v>
      </c>
      <c r="JF39" s="165">
        <v>-9.76</v>
      </c>
      <c r="JG39" s="165">
        <v>-16.399999999999999</v>
      </c>
      <c r="JH39" s="164"/>
      <c r="JI39" s="165">
        <v>17.228999999999999</v>
      </c>
      <c r="JJ39" s="165">
        <v>-18.721299999999999</v>
      </c>
      <c r="JK39" s="165">
        <v>-44.560899999999997</v>
      </c>
      <c r="JL39" s="165">
        <v>17.3</v>
      </c>
      <c r="JM39" s="165">
        <v>51.417000000000002</v>
      </c>
      <c r="JN39" s="165">
        <v>52.691000000000003</v>
      </c>
      <c r="JO39" s="164"/>
      <c r="JP39" s="164"/>
      <c r="JQ39" s="165">
        <v>53.514099999999999</v>
      </c>
      <c r="JR39" s="165">
        <v>52.944699999999997</v>
      </c>
      <c r="JS39" s="165">
        <v>51.841999999999999</v>
      </c>
      <c r="JT39" s="164"/>
      <c r="JU39" s="165">
        <v>24.1</v>
      </c>
      <c r="JV39" s="165">
        <v>14.101699999999999</v>
      </c>
      <c r="JW39" s="165">
        <v>8.69</v>
      </c>
      <c r="JX39" s="164"/>
      <c r="JY39" s="165">
        <v>-45.223100000000002</v>
      </c>
      <c r="JZ39" s="165">
        <v>79.987799999999993</v>
      </c>
      <c r="KA39" s="165">
        <v>55.945999999999998</v>
      </c>
      <c r="KB39" s="165">
        <v>-44.343800000000002</v>
      </c>
      <c r="KC39" s="165">
        <v>-78.025800000000004</v>
      </c>
      <c r="KD39" s="165">
        <v>45.083500000000001</v>
      </c>
      <c r="KE39" s="165">
        <v>33.031500000000001</v>
      </c>
      <c r="KF39" s="165">
        <v>-34.6</v>
      </c>
      <c r="KG39" s="165">
        <v>34.6</v>
      </c>
      <c r="KH39" s="165">
        <v>-121.4147</v>
      </c>
      <c r="KI39" s="165">
        <v>305.67930000000001</v>
      </c>
    </row>
    <row r="40" spans="1:295" ht="18" customHeight="1" x14ac:dyDescent="0.3">
      <c r="A40" s="160" t="s">
        <v>66</v>
      </c>
      <c r="B40" s="160" t="s">
        <v>822</v>
      </c>
      <c r="C40" s="167"/>
      <c r="D40" s="169">
        <v>19.798200000000001</v>
      </c>
      <c r="E40" s="168">
        <v>-28.437799999999999</v>
      </c>
      <c r="F40" s="168">
        <v>-31.823899999999998</v>
      </c>
      <c r="G40" s="168">
        <v>23.9863</v>
      </c>
      <c r="H40" s="167"/>
      <c r="I40" s="168">
        <v>57.946199999999997</v>
      </c>
      <c r="J40" s="168">
        <v>-93.659899999999993</v>
      </c>
      <c r="K40" s="168">
        <v>70.516300000000001</v>
      </c>
      <c r="L40" s="168">
        <v>35.594900000000003</v>
      </c>
      <c r="M40" s="168">
        <v>34.784700000000001</v>
      </c>
      <c r="N40" s="168">
        <v>-6.66</v>
      </c>
      <c r="O40" s="168">
        <v>-59.886000000000003</v>
      </c>
      <c r="P40" s="168">
        <v>50.6</v>
      </c>
      <c r="Q40" s="168">
        <v>18.216000000000001</v>
      </c>
      <c r="R40" s="168">
        <v>-50.6</v>
      </c>
      <c r="S40" s="168">
        <v>14.0832</v>
      </c>
      <c r="T40" s="168">
        <v>50.855200000000004</v>
      </c>
      <c r="U40" s="168">
        <v>14.8888</v>
      </c>
      <c r="V40" s="168">
        <v>14.911899999999999</v>
      </c>
      <c r="W40" s="168">
        <v>23.965199999999999</v>
      </c>
      <c r="X40" s="168">
        <v>14.272500000000001</v>
      </c>
      <c r="Y40" s="168">
        <v>5.6140999999999996</v>
      </c>
      <c r="Z40" s="168">
        <v>8.6446000000000005</v>
      </c>
      <c r="AA40" s="167"/>
      <c r="AB40" s="167"/>
      <c r="AC40" s="168">
        <v>-70.61</v>
      </c>
      <c r="AD40" s="168">
        <v>-70.63</v>
      </c>
      <c r="AE40" s="167"/>
      <c r="AF40" s="168">
        <v>6.66</v>
      </c>
      <c r="AG40" s="168">
        <v>59.4</v>
      </c>
      <c r="AH40" s="168">
        <v>9.48</v>
      </c>
      <c r="AI40" s="168">
        <v>0.16600000000000001</v>
      </c>
      <c r="AJ40" s="169">
        <v>-57.16</v>
      </c>
      <c r="AK40" s="168">
        <v>-56.81</v>
      </c>
      <c r="AL40" s="168">
        <v>-66.650000000000006</v>
      </c>
      <c r="AM40" s="168">
        <v>57.36</v>
      </c>
      <c r="AN40" s="168">
        <v>57.41</v>
      </c>
      <c r="AO40" s="168">
        <v>19.237400000000001</v>
      </c>
      <c r="AP40" s="168">
        <v>-2.3534999999999999</v>
      </c>
      <c r="AQ40" s="168">
        <v>72.738699999999994</v>
      </c>
      <c r="AR40" s="168">
        <v>75.325299999999999</v>
      </c>
      <c r="AS40" s="168">
        <v>43.827399999999997</v>
      </c>
      <c r="AT40" s="168">
        <v>-44.729199999999999</v>
      </c>
      <c r="AU40" s="168">
        <v>-44.4328</v>
      </c>
      <c r="AV40" s="168">
        <v>27.819400000000002</v>
      </c>
      <c r="AW40" s="168">
        <v>31.2364</v>
      </c>
      <c r="AX40" s="168">
        <v>74.897400000000005</v>
      </c>
      <c r="AY40" s="168">
        <v>75.855800000000002</v>
      </c>
      <c r="AZ40" s="168">
        <v>-6.1543999999999999</v>
      </c>
      <c r="BA40" s="168">
        <v>-5.7784000000000004</v>
      </c>
      <c r="BB40" s="168">
        <v>-433.04820000000001</v>
      </c>
      <c r="BC40" s="168">
        <v>28.202200000000001</v>
      </c>
      <c r="BD40" s="168">
        <v>-14</v>
      </c>
      <c r="BE40" s="168">
        <v>-13.9</v>
      </c>
      <c r="BF40" s="168">
        <v>48.846800000000002</v>
      </c>
      <c r="BG40" s="168">
        <v>47.4467</v>
      </c>
      <c r="BH40" s="168">
        <v>-5.8609999999999998</v>
      </c>
      <c r="BI40" s="167"/>
      <c r="BJ40" s="168">
        <v>-41.369599999999998</v>
      </c>
      <c r="BK40" s="168">
        <v>7.9492000000000003</v>
      </c>
      <c r="BL40" s="168">
        <v>6.7381000000000002</v>
      </c>
      <c r="BM40" s="168">
        <v>4.5505000000000004</v>
      </c>
      <c r="BN40" s="168">
        <v>462.93509999999998</v>
      </c>
      <c r="BO40" s="168">
        <v>142.8571</v>
      </c>
      <c r="BP40" s="168">
        <v>141.94149999999999</v>
      </c>
      <c r="BQ40" s="168">
        <v>-460.69540000000001</v>
      </c>
      <c r="BR40" s="168">
        <v>567.8682</v>
      </c>
      <c r="BS40" s="167"/>
      <c r="BT40" s="168">
        <v>-85.558300000000003</v>
      </c>
      <c r="BU40" s="168">
        <v>86.826899999999995</v>
      </c>
      <c r="BV40" s="168">
        <v>107.6095</v>
      </c>
      <c r="BW40" s="168">
        <v>34.14</v>
      </c>
      <c r="BX40" s="168">
        <v>33.47</v>
      </c>
      <c r="BY40" s="169">
        <v>69.894999999999996</v>
      </c>
      <c r="BZ40" s="168">
        <v>86.96</v>
      </c>
      <c r="CA40" s="168">
        <v>-81.843599999999995</v>
      </c>
      <c r="CB40" s="168">
        <v>-81.709599999999995</v>
      </c>
      <c r="CC40" s="168">
        <v>147.10769999999999</v>
      </c>
      <c r="CD40" s="168">
        <v>147.6114</v>
      </c>
      <c r="CE40" s="168">
        <v>-6.5263999999999998</v>
      </c>
      <c r="CF40" s="168">
        <v>-68.072800000000001</v>
      </c>
      <c r="CG40" s="168">
        <v>-67.923299999999998</v>
      </c>
      <c r="CH40" s="168">
        <v>5.6529999999999996</v>
      </c>
      <c r="CI40" s="168">
        <v>-110.2218</v>
      </c>
      <c r="CJ40" s="167"/>
      <c r="CK40" s="167"/>
      <c r="CL40" s="167"/>
      <c r="CM40" s="168">
        <v>219.7</v>
      </c>
      <c r="CN40" s="168">
        <v>-19.149999999999999</v>
      </c>
      <c r="CO40" s="168">
        <v>47.491900000000001</v>
      </c>
      <c r="CP40" s="168">
        <v>47.1494</v>
      </c>
      <c r="CQ40" s="168">
        <v>47.414200000000001</v>
      </c>
      <c r="CR40" s="168">
        <v>-35.260199999999998</v>
      </c>
      <c r="CS40" s="168">
        <v>-34.547699999999999</v>
      </c>
      <c r="CT40" s="168">
        <v>43.931800000000003</v>
      </c>
      <c r="CU40" s="168">
        <v>-66.777000000000001</v>
      </c>
      <c r="CV40" s="168">
        <v>51.106299999999997</v>
      </c>
      <c r="CW40" s="168">
        <v>14.3627</v>
      </c>
      <c r="CX40" s="168">
        <v>86.39</v>
      </c>
      <c r="CY40" s="168">
        <v>58.87</v>
      </c>
      <c r="CZ40" s="168">
        <v>60.476100000000002</v>
      </c>
      <c r="DA40" s="168">
        <v>57.865900000000003</v>
      </c>
      <c r="DB40" s="168">
        <v>-28.57</v>
      </c>
      <c r="DC40" s="167"/>
      <c r="DD40" s="168">
        <v>110.3416</v>
      </c>
      <c r="DE40" s="168">
        <v>108.9532</v>
      </c>
      <c r="DF40" s="168">
        <v>-125.82940000000001</v>
      </c>
      <c r="DG40" s="167"/>
      <c r="DH40" s="169">
        <v>-29.257449999999999</v>
      </c>
      <c r="DI40" s="168">
        <v>-130.80000000000001</v>
      </c>
      <c r="DJ40" s="168">
        <v>-132.1</v>
      </c>
      <c r="DK40" s="168">
        <v>31.539000000000001</v>
      </c>
      <c r="DL40" s="168">
        <v>109.5795</v>
      </c>
      <c r="DM40" s="168">
        <v>72.340199999999996</v>
      </c>
      <c r="DN40" s="169">
        <v>153.82689999999999</v>
      </c>
      <c r="DO40" s="168">
        <v>0</v>
      </c>
      <c r="DP40" s="168">
        <v>-9.07</v>
      </c>
      <c r="DQ40" s="168">
        <v>64.154499999999999</v>
      </c>
      <c r="DR40" s="168">
        <v>124.3921</v>
      </c>
      <c r="DS40" s="168">
        <v>-22.69</v>
      </c>
      <c r="DT40" s="168">
        <v>-22.72</v>
      </c>
      <c r="DU40" s="168">
        <v>109.62</v>
      </c>
      <c r="DV40" s="168">
        <v>78.77</v>
      </c>
      <c r="DW40" s="168">
        <v>126.3818</v>
      </c>
      <c r="DX40" s="168">
        <v>124.2364</v>
      </c>
      <c r="DY40" s="168">
        <v>-64.994399999999999</v>
      </c>
      <c r="DZ40" s="168">
        <v>-64.009100000000004</v>
      </c>
      <c r="EA40" s="168">
        <v>237.44810000000001</v>
      </c>
      <c r="EB40" s="168">
        <v>183.70099999999999</v>
      </c>
      <c r="EC40" s="168">
        <v>178.36349999999999</v>
      </c>
      <c r="ED40" s="168">
        <v>180.2997</v>
      </c>
      <c r="EE40" s="168">
        <v>47.979500000000002</v>
      </c>
      <c r="EF40" s="168">
        <v>23.542100000000001</v>
      </c>
      <c r="EG40" s="168">
        <v>-33.457000000000001</v>
      </c>
      <c r="EH40" s="168">
        <v>471.42169999999999</v>
      </c>
      <c r="EI40" s="168">
        <v>192.41249999999999</v>
      </c>
      <c r="EJ40" s="167"/>
      <c r="EK40" s="168">
        <v>-41.587400000000002</v>
      </c>
      <c r="EL40" s="168">
        <v>-38.594200000000001</v>
      </c>
      <c r="EM40" s="168">
        <v>45.295200000000001</v>
      </c>
      <c r="EN40" s="168">
        <v>-27.272300000000001</v>
      </c>
      <c r="EO40" s="168">
        <v>-25.2135</v>
      </c>
      <c r="EP40" s="168">
        <v>23.088000000000001</v>
      </c>
      <c r="EQ40" s="168">
        <v>-55.920999999999999</v>
      </c>
      <c r="ER40" s="168">
        <v>-57.032400000000003</v>
      </c>
      <c r="ES40" s="168">
        <v>17.0016</v>
      </c>
      <c r="ET40" s="167"/>
      <c r="EU40" s="168">
        <v>-5.37</v>
      </c>
      <c r="EV40" s="167"/>
      <c r="EW40" s="168">
        <v>18.537199999999999</v>
      </c>
      <c r="EX40" s="168">
        <v>-126.82640000000001</v>
      </c>
      <c r="EY40" s="168">
        <v>-39.566000000000003</v>
      </c>
      <c r="EZ40" s="168">
        <v>-38.269500000000001</v>
      </c>
      <c r="FA40" s="168">
        <v>10.3089</v>
      </c>
      <c r="FB40" s="168">
        <v>-21.594899999999999</v>
      </c>
      <c r="FC40" s="168">
        <v>-9.4787999999999997</v>
      </c>
      <c r="FD40" s="168">
        <v>24.005400000000002</v>
      </c>
      <c r="FE40" s="167"/>
      <c r="FF40" s="168">
        <v>23.519500000000001</v>
      </c>
      <c r="FG40" s="168">
        <v>40.488500000000002</v>
      </c>
      <c r="FH40" s="168">
        <v>41.672699999999999</v>
      </c>
      <c r="FI40" s="168">
        <v>39.038699999999999</v>
      </c>
      <c r="FJ40" s="168">
        <v>81.383799999999994</v>
      </c>
      <c r="FK40" s="168">
        <v>81.551199999999994</v>
      </c>
      <c r="FL40" s="168">
        <v>-118.2242</v>
      </c>
      <c r="FM40" s="168">
        <v>67.602699999999999</v>
      </c>
      <c r="FN40" s="168">
        <v>67.748699999999999</v>
      </c>
      <c r="FO40" s="168">
        <v>-93.318100000000001</v>
      </c>
      <c r="FP40" s="168">
        <v>-82.043300000000002</v>
      </c>
      <c r="FQ40" s="169">
        <v>-32.232550000000003</v>
      </c>
      <c r="FR40" s="168">
        <v>-39.58</v>
      </c>
      <c r="FS40" s="168">
        <v>9.6590000000000007</v>
      </c>
      <c r="FT40" s="168">
        <v>0.96220000000000006</v>
      </c>
      <c r="FU40" s="168">
        <v>-5.8</v>
      </c>
      <c r="FV40" s="168">
        <v>13.47</v>
      </c>
      <c r="FW40" s="168">
        <v>-30.065300000000001</v>
      </c>
      <c r="FX40" s="167"/>
      <c r="FY40" s="167"/>
      <c r="FZ40" s="168">
        <v>0.33900000000000002</v>
      </c>
      <c r="GA40" s="167"/>
      <c r="GB40" s="168">
        <v>28.01</v>
      </c>
      <c r="GC40" s="168">
        <v>83.500600000000006</v>
      </c>
      <c r="GD40" s="168">
        <v>93.654700000000005</v>
      </c>
      <c r="GE40" s="168">
        <v>15.96</v>
      </c>
      <c r="GF40" s="168">
        <v>84.521600000000007</v>
      </c>
      <c r="GG40" s="168">
        <v>18</v>
      </c>
      <c r="GH40" s="168">
        <v>-21.898399999999999</v>
      </c>
      <c r="GI40" s="168">
        <v>7.3795999999999999</v>
      </c>
      <c r="GJ40" s="168">
        <v>7.9490999999999996</v>
      </c>
      <c r="GK40" s="168">
        <v>1.9957</v>
      </c>
      <c r="GL40" s="167"/>
      <c r="GM40" s="167"/>
      <c r="GN40" s="168">
        <v>-14.6538</v>
      </c>
      <c r="GO40" s="168">
        <v>-39.3857</v>
      </c>
      <c r="GP40" s="168">
        <v>23.411200000000001</v>
      </c>
      <c r="GQ40" s="168">
        <v>41.577599999999997</v>
      </c>
      <c r="GR40" s="168">
        <v>59.5152</v>
      </c>
      <c r="GS40" s="168">
        <v>60.771599999999999</v>
      </c>
      <c r="GT40" s="168">
        <v>-182.1234</v>
      </c>
      <c r="GU40" s="168">
        <v>-30.900500000000001</v>
      </c>
      <c r="GV40" s="168">
        <v>26.876300000000001</v>
      </c>
      <c r="GW40" s="168">
        <v>-51.474299999999999</v>
      </c>
      <c r="GX40" s="168">
        <v>11.061999999999999</v>
      </c>
      <c r="GY40" s="168">
        <v>11.789899999999999</v>
      </c>
      <c r="GZ40" s="168">
        <v>11.393599999999999</v>
      </c>
      <c r="HA40" s="168">
        <v>12.447100000000001</v>
      </c>
      <c r="HB40" s="168">
        <v>144.82730000000001</v>
      </c>
      <c r="HC40" s="168">
        <v>146.50040000000001</v>
      </c>
      <c r="HD40" s="167"/>
      <c r="HE40" s="168">
        <v>-277.23439999999999</v>
      </c>
      <c r="HF40" s="168">
        <v>-544.54830000000004</v>
      </c>
      <c r="HG40" s="168">
        <v>541.74170000000004</v>
      </c>
      <c r="HH40" s="168">
        <v>436.9409</v>
      </c>
      <c r="HI40" s="168">
        <v>-140.55269999999999</v>
      </c>
      <c r="HJ40" s="168">
        <v>-137.6557</v>
      </c>
      <c r="HK40" s="168">
        <v>-53.125700000000002</v>
      </c>
      <c r="HL40" s="168">
        <v>-43.655999999999999</v>
      </c>
      <c r="HM40" s="168">
        <v>76.756399999999999</v>
      </c>
      <c r="HN40" s="168">
        <v>77.9786</v>
      </c>
      <c r="HO40" s="167"/>
      <c r="HP40" s="167"/>
      <c r="HQ40" s="168">
        <v>27.710699999999999</v>
      </c>
      <c r="HR40" s="168">
        <v>27.556899999999999</v>
      </c>
      <c r="HS40" s="168">
        <v>-77.137200000000007</v>
      </c>
      <c r="HT40" s="168">
        <v>-76.818899999999999</v>
      </c>
      <c r="HU40" s="168">
        <v>92.17</v>
      </c>
      <c r="HV40" s="168">
        <v>90.97</v>
      </c>
      <c r="HW40" s="168">
        <v>18.5</v>
      </c>
      <c r="HX40" s="168">
        <v>18.2</v>
      </c>
      <c r="HY40" s="168">
        <v>22.0473</v>
      </c>
      <c r="HZ40" s="168">
        <v>24.64</v>
      </c>
      <c r="IA40" s="168">
        <v>-363.1266</v>
      </c>
      <c r="IB40" s="168">
        <v>100.00490000000001</v>
      </c>
      <c r="IC40" s="168">
        <v>100.4064</v>
      </c>
      <c r="ID40" s="168">
        <v>18</v>
      </c>
      <c r="IE40" s="168">
        <v>-26.5</v>
      </c>
      <c r="IF40" s="168">
        <v>-26.7</v>
      </c>
      <c r="IG40" s="168">
        <v>-29.8</v>
      </c>
      <c r="IH40" s="167"/>
      <c r="II40" s="168">
        <v>1.1966000000000001</v>
      </c>
      <c r="IJ40" s="168">
        <v>-426.39350000000002</v>
      </c>
      <c r="IK40" s="168">
        <v>-166.2919</v>
      </c>
      <c r="IL40" s="168">
        <v>478.8999</v>
      </c>
      <c r="IM40" s="168">
        <v>389.11619999999999</v>
      </c>
      <c r="IN40" s="168">
        <v>106.245</v>
      </c>
      <c r="IO40" s="168">
        <v>-381.55919999999998</v>
      </c>
      <c r="IP40" s="168">
        <v>382.363</v>
      </c>
      <c r="IQ40" s="168">
        <v>-160.6421</v>
      </c>
      <c r="IR40" s="168">
        <v>-217.81870000000001</v>
      </c>
      <c r="IS40" s="168">
        <v>-373.1114</v>
      </c>
      <c r="IT40" s="168">
        <v>113.5934</v>
      </c>
      <c r="IU40" s="168">
        <v>112.43510000000001</v>
      </c>
      <c r="IV40" s="168">
        <v>163.8158</v>
      </c>
      <c r="IW40" s="168">
        <v>-461.41899999999998</v>
      </c>
      <c r="IX40" s="168">
        <v>223.40049999999999</v>
      </c>
      <c r="IY40" s="168">
        <v>-238.322</v>
      </c>
      <c r="IZ40" s="168">
        <v>241.3124</v>
      </c>
      <c r="JA40" s="168">
        <v>-9.0707000000000004</v>
      </c>
      <c r="JB40" s="168">
        <v>34.131599999999999</v>
      </c>
      <c r="JC40" s="168">
        <v>9.68</v>
      </c>
      <c r="JD40" s="168">
        <v>6.7240000000000002</v>
      </c>
      <c r="JE40" s="168">
        <v>6.7809999999999997</v>
      </c>
      <c r="JF40" s="168">
        <v>-9.84</v>
      </c>
      <c r="JG40" s="168">
        <v>-16.239999999999998</v>
      </c>
      <c r="JH40" s="167"/>
      <c r="JI40" s="168">
        <v>17.405999999999999</v>
      </c>
      <c r="JJ40" s="168">
        <v>-19.246200000000002</v>
      </c>
      <c r="JK40" s="168">
        <v>-43.828499999999998</v>
      </c>
      <c r="JL40" s="168">
        <v>17.2</v>
      </c>
      <c r="JM40" s="168">
        <v>51.344999999999999</v>
      </c>
      <c r="JN40" s="168">
        <v>50.204999999999998</v>
      </c>
      <c r="JO40" s="167"/>
      <c r="JP40" s="167"/>
      <c r="JQ40" s="168">
        <v>51.133000000000003</v>
      </c>
      <c r="JR40" s="168">
        <v>50.294600000000003</v>
      </c>
      <c r="JS40" s="168">
        <v>52.052</v>
      </c>
      <c r="JT40" s="167"/>
      <c r="JU40" s="168">
        <v>27.7</v>
      </c>
      <c r="JV40" s="168">
        <v>13.968999999999999</v>
      </c>
      <c r="JW40" s="168">
        <v>8.65</v>
      </c>
      <c r="JX40" s="167"/>
      <c r="JY40" s="168">
        <v>-43.040399999999998</v>
      </c>
      <c r="JZ40" s="168">
        <v>78.395600000000002</v>
      </c>
      <c r="KA40" s="168">
        <v>55.270600000000002</v>
      </c>
      <c r="KB40" s="168">
        <v>-42.5274</v>
      </c>
      <c r="KC40" s="168">
        <v>-77.052400000000006</v>
      </c>
      <c r="KD40" s="168">
        <v>43.488300000000002</v>
      </c>
      <c r="KE40" s="168">
        <v>33.246099999999998</v>
      </c>
      <c r="KF40" s="168">
        <v>-37</v>
      </c>
      <c r="KG40" s="168">
        <v>37.299999999999997</v>
      </c>
      <c r="KH40" s="168">
        <v>-105.71769999999999</v>
      </c>
      <c r="KI40" s="168">
        <v>294.59930000000003</v>
      </c>
    </row>
    <row r="41" spans="1:295" ht="18" customHeight="1" x14ac:dyDescent="0.3">
      <c r="A41" s="160" t="s">
        <v>66</v>
      </c>
      <c r="B41" s="160" t="s">
        <v>823</v>
      </c>
      <c r="C41" s="161"/>
      <c r="D41" s="162">
        <v>19.2988</v>
      </c>
      <c r="E41" s="162">
        <v>-28.028199999999998</v>
      </c>
      <c r="F41" s="162">
        <v>-32.2712</v>
      </c>
      <c r="G41" s="162">
        <v>24.5505</v>
      </c>
      <c r="H41" s="161"/>
      <c r="I41" s="162">
        <v>56.398099999999999</v>
      </c>
      <c r="J41" s="162">
        <v>-90.980699999999999</v>
      </c>
      <c r="K41" s="163">
        <v>70.144149999999996</v>
      </c>
      <c r="L41" s="162">
        <v>35.896900000000002</v>
      </c>
      <c r="M41" s="162">
        <v>34.799399999999999</v>
      </c>
      <c r="N41" s="162">
        <v>-4.4400000000000004</v>
      </c>
      <c r="O41" s="162">
        <v>-60.764000000000003</v>
      </c>
      <c r="P41" s="163">
        <v>50.6</v>
      </c>
      <c r="Q41" s="162">
        <v>17.388000000000002</v>
      </c>
      <c r="R41" s="162">
        <v>-52.8</v>
      </c>
      <c r="S41" s="162">
        <v>12.951700000000001</v>
      </c>
      <c r="T41" s="162">
        <v>50.366599999999998</v>
      </c>
      <c r="U41" s="162">
        <v>15.151999999999999</v>
      </c>
      <c r="V41" s="162">
        <v>15.163</v>
      </c>
      <c r="W41" s="162">
        <v>25.360499999999998</v>
      </c>
      <c r="X41" s="162">
        <v>14.2157</v>
      </c>
      <c r="Y41" s="162">
        <v>5.6772</v>
      </c>
      <c r="Z41" s="162">
        <v>8.1702999999999992</v>
      </c>
      <c r="AA41" s="161"/>
      <c r="AB41" s="161"/>
      <c r="AC41" s="162">
        <v>-70.81</v>
      </c>
      <c r="AD41" s="162">
        <v>-70.72</v>
      </c>
      <c r="AE41" s="161"/>
      <c r="AF41" s="162">
        <v>4.4400000000000004</v>
      </c>
      <c r="AG41" s="163">
        <v>58.3</v>
      </c>
      <c r="AH41" s="162">
        <v>7.5919999999999996</v>
      </c>
      <c r="AI41" s="162">
        <v>0.16</v>
      </c>
      <c r="AJ41" s="163">
        <v>-58.77</v>
      </c>
      <c r="AK41" s="162">
        <v>-57.14</v>
      </c>
      <c r="AL41" s="162">
        <v>-66.58</v>
      </c>
      <c r="AM41" s="162">
        <v>58.97</v>
      </c>
      <c r="AN41" s="162">
        <v>59.18</v>
      </c>
      <c r="AO41" s="162">
        <v>20.0183</v>
      </c>
      <c r="AP41" s="162">
        <v>-2.7867000000000002</v>
      </c>
      <c r="AQ41" s="162">
        <v>73.783199999999994</v>
      </c>
      <c r="AR41" s="162">
        <v>77.121499999999997</v>
      </c>
      <c r="AS41" s="162">
        <v>44.783299999999997</v>
      </c>
      <c r="AT41" s="162">
        <v>-48.186999999999998</v>
      </c>
      <c r="AU41" s="162">
        <v>-47.1081</v>
      </c>
      <c r="AV41" s="162">
        <v>28.4419</v>
      </c>
      <c r="AW41" s="162">
        <v>31.943200000000001</v>
      </c>
      <c r="AX41" s="162">
        <v>74.666600000000003</v>
      </c>
      <c r="AY41" s="162">
        <v>77.561300000000003</v>
      </c>
      <c r="AZ41" s="162">
        <v>-5.8489000000000004</v>
      </c>
      <c r="BA41" s="162">
        <v>-6.3311999999999999</v>
      </c>
      <c r="BB41" s="162">
        <v>-423.7593</v>
      </c>
      <c r="BC41" s="162">
        <v>27.4117</v>
      </c>
      <c r="BD41" s="162">
        <v>-13.9</v>
      </c>
      <c r="BE41" s="162">
        <v>-13.7</v>
      </c>
      <c r="BF41" s="162">
        <v>51.636499999999998</v>
      </c>
      <c r="BG41" s="162">
        <v>51.754800000000003</v>
      </c>
      <c r="BH41" s="162">
        <v>-5.9657999999999998</v>
      </c>
      <c r="BI41" s="161"/>
      <c r="BJ41" s="162">
        <v>-45.8187</v>
      </c>
      <c r="BK41" s="162">
        <v>8.2856000000000005</v>
      </c>
      <c r="BL41" s="162">
        <v>7.1929999999999996</v>
      </c>
      <c r="BM41" s="162">
        <v>4.7953000000000001</v>
      </c>
      <c r="BN41" s="162">
        <v>458.05220000000003</v>
      </c>
      <c r="BO41" s="162">
        <v>129.73410000000001</v>
      </c>
      <c r="BP41" s="162">
        <v>129.3374</v>
      </c>
      <c r="BQ41" s="162">
        <v>-421.87790000000001</v>
      </c>
      <c r="BR41" s="162">
        <v>556.55439999999999</v>
      </c>
      <c r="BS41" s="161"/>
      <c r="BT41" s="162">
        <v>-84.578000000000003</v>
      </c>
      <c r="BU41" s="162">
        <v>85.918700000000001</v>
      </c>
      <c r="BV41" s="162">
        <v>107.35</v>
      </c>
      <c r="BW41" s="162">
        <v>31.41</v>
      </c>
      <c r="BX41" s="162">
        <v>31.41</v>
      </c>
      <c r="BY41" s="162">
        <v>69.569999999999993</v>
      </c>
      <c r="BZ41" s="162">
        <v>85.18</v>
      </c>
      <c r="CA41" s="162">
        <v>-81.843599999999995</v>
      </c>
      <c r="CB41" s="162">
        <v>-83.317099999999996</v>
      </c>
      <c r="CC41" s="162">
        <v>149.31379999999999</v>
      </c>
      <c r="CD41" s="162">
        <v>150.3665</v>
      </c>
      <c r="CE41" s="162">
        <v>-4.8045999999999998</v>
      </c>
      <c r="CF41" s="162">
        <v>-85.228700000000003</v>
      </c>
      <c r="CG41" s="162">
        <v>-84.945400000000006</v>
      </c>
      <c r="CH41" s="162">
        <v>8.9009</v>
      </c>
      <c r="CI41" s="162">
        <v>-83.128600000000006</v>
      </c>
      <c r="CJ41" s="161"/>
      <c r="CK41" s="161"/>
      <c r="CL41" s="161"/>
      <c r="CM41" s="162">
        <v>244.3</v>
      </c>
      <c r="CN41" s="162">
        <v>-18.670000000000002</v>
      </c>
      <c r="CO41" s="162">
        <v>57.688699999999997</v>
      </c>
      <c r="CP41" s="162">
        <v>55.982500000000002</v>
      </c>
      <c r="CQ41" s="162">
        <v>56.145600000000002</v>
      </c>
      <c r="CR41" s="162">
        <v>-17.595600000000001</v>
      </c>
      <c r="CS41" s="162">
        <v>-16.8903</v>
      </c>
      <c r="CT41" s="162">
        <v>29.0609</v>
      </c>
      <c r="CU41" s="162">
        <v>-69.907300000000006</v>
      </c>
      <c r="CV41" s="162">
        <v>35.712400000000002</v>
      </c>
      <c r="CW41" s="162">
        <v>14.4704</v>
      </c>
      <c r="CX41" s="162">
        <v>84.98</v>
      </c>
      <c r="CY41" s="162">
        <v>58.7</v>
      </c>
      <c r="CZ41" s="162">
        <v>59.7729</v>
      </c>
      <c r="DA41" s="162">
        <v>56.694000000000003</v>
      </c>
      <c r="DB41" s="162">
        <v>-27.93</v>
      </c>
      <c r="DC41" s="162">
        <v>-2.7648000000000001</v>
      </c>
      <c r="DD41" s="162">
        <v>83.901200000000003</v>
      </c>
      <c r="DE41" s="162">
        <v>82.821399999999997</v>
      </c>
      <c r="DF41" s="162">
        <v>-121.38939999999999</v>
      </c>
      <c r="DG41" s="161"/>
      <c r="DH41" s="162">
        <v>-28.947800000000001</v>
      </c>
      <c r="DI41" s="162">
        <v>-113.9</v>
      </c>
      <c r="DJ41" s="162">
        <v>-116.5</v>
      </c>
      <c r="DK41" s="162">
        <v>31.495100000000001</v>
      </c>
      <c r="DL41" s="162">
        <v>107.23569999999999</v>
      </c>
      <c r="DM41" s="162">
        <v>70.461600000000004</v>
      </c>
      <c r="DN41" s="162">
        <v>151.1902</v>
      </c>
      <c r="DO41" s="162">
        <v>0</v>
      </c>
      <c r="DP41" s="162">
        <v>-8.8000000000000007</v>
      </c>
      <c r="DQ41" s="162">
        <v>63.906500000000001</v>
      </c>
      <c r="DR41" s="162">
        <v>119.8043</v>
      </c>
      <c r="DS41" s="162">
        <v>-22.44</v>
      </c>
      <c r="DT41" s="162">
        <v>-22.81</v>
      </c>
      <c r="DU41" s="162">
        <v>109.16</v>
      </c>
      <c r="DV41" s="162">
        <v>77.13</v>
      </c>
      <c r="DW41" s="162">
        <v>120.4545</v>
      </c>
      <c r="DX41" s="162">
        <v>118.0909</v>
      </c>
      <c r="DY41" s="162">
        <v>-64.314300000000003</v>
      </c>
      <c r="DZ41" s="162">
        <v>-63.818199999999997</v>
      </c>
      <c r="EA41" s="162">
        <v>232.45580000000001</v>
      </c>
      <c r="EB41" s="162">
        <v>179.14519999999999</v>
      </c>
      <c r="EC41" s="162">
        <v>174.66919999999999</v>
      </c>
      <c r="ED41" s="162">
        <v>176.0343</v>
      </c>
      <c r="EE41" s="162">
        <v>47.622700000000002</v>
      </c>
      <c r="EF41" s="162">
        <v>23.214300000000001</v>
      </c>
      <c r="EG41" s="162">
        <v>-33.822000000000003</v>
      </c>
      <c r="EH41" s="162">
        <v>437.39109999999999</v>
      </c>
      <c r="EI41" s="162">
        <v>178.93879999999999</v>
      </c>
      <c r="EJ41" s="161"/>
      <c r="EK41" s="162">
        <v>-41.6633</v>
      </c>
      <c r="EL41" s="162">
        <v>-38.607300000000002</v>
      </c>
      <c r="EM41" s="162">
        <v>43.355699999999999</v>
      </c>
      <c r="EN41" s="162">
        <v>-26.119900000000001</v>
      </c>
      <c r="EO41" s="162">
        <v>-24.036100000000001</v>
      </c>
      <c r="EP41" s="162">
        <v>23.088000000000001</v>
      </c>
      <c r="EQ41" s="162">
        <v>-55.347000000000001</v>
      </c>
      <c r="ER41" s="162">
        <v>-56.256500000000003</v>
      </c>
      <c r="ES41" s="162">
        <v>16.4282</v>
      </c>
      <c r="ET41" s="161"/>
      <c r="EU41" s="162">
        <v>-5.62</v>
      </c>
      <c r="EV41" s="161"/>
      <c r="EW41" s="162">
        <v>17.688600000000001</v>
      </c>
      <c r="EX41" s="162">
        <v>-124.4431</v>
      </c>
      <c r="EY41" s="162">
        <v>-39.561700000000002</v>
      </c>
      <c r="EZ41" s="162">
        <v>-38.105499999999999</v>
      </c>
      <c r="FA41" s="162">
        <v>11.212199999999999</v>
      </c>
      <c r="FB41" s="162">
        <v>-20.946300000000001</v>
      </c>
      <c r="FC41" s="162">
        <v>-10.6327</v>
      </c>
      <c r="FD41" s="162">
        <v>23.1736</v>
      </c>
      <c r="FE41" s="161"/>
      <c r="FF41" s="162">
        <v>23.349399999999999</v>
      </c>
      <c r="FG41" s="162">
        <v>41.190100000000001</v>
      </c>
      <c r="FH41" s="162">
        <v>41.440100000000001</v>
      </c>
      <c r="FI41" s="162">
        <v>39.591299999999997</v>
      </c>
      <c r="FJ41" s="162">
        <v>82.555999999999997</v>
      </c>
      <c r="FK41" s="162">
        <v>82.221000000000004</v>
      </c>
      <c r="FL41" s="162">
        <v>-121.2384</v>
      </c>
      <c r="FM41" s="162">
        <v>66.531800000000004</v>
      </c>
      <c r="FN41" s="162">
        <v>66.717299999999994</v>
      </c>
      <c r="FO41" s="162">
        <v>-94.825500000000005</v>
      </c>
      <c r="FP41" s="162">
        <v>-83.087000000000003</v>
      </c>
      <c r="FQ41" s="162">
        <v>-33.023600000000002</v>
      </c>
      <c r="FR41" s="162">
        <v>-40.340000000000003</v>
      </c>
      <c r="FS41" s="162">
        <v>9.8737999999999992</v>
      </c>
      <c r="FT41" s="162">
        <v>0.93899999999999995</v>
      </c>
      <c r="FU41" s="162">
        <v>-6.15</v>
      </c>
      <c r="FV41" s="162">
        <v>13.83</v>
      </c>
      <c r="FW41" s="162">
        <v>-31.7562</v>
      </c>
      <c r="FX41" s="161"/>
      <c r="FY41" s="161"/>
      <c r="FZ41" s="162">
        <v>0.38800000000000001</v>
      </c>
      <c r="GA41" s="161"/>
      <c r="GB41" s="162">
        <v>27.9</v>
      </c>
      <c r="GC41" s="162">
        <v>85.541300000000007</v>
      </c>
      <c r="GD41" s="162">
        <v>96.446799999999996</v>
      </c>
      <c r="GE41" s="163">
        <v>16.079999999999998</v>
      </c>
      <c r="GF41" s="162">
        <v>82.918700000000001</v>
      </c>
      <c r="GG41" s="162">
        <v>19.2</v>
      </c>
      <c r="GH41" s="162">
        <v>-21.175899999999999</v>
      </c>
      <c r="GI41" s="162">
        <v>6.8695000000000004</v>
      </c>
      <c r="GJ41" s="162">
        <v>7.5027999999999997</v>
      </c>
      <c r="GK41" s="162">
        <v>2.0072999999999999</v>
      </c>
      <c r="GL41" s="161"/>
      <c r="GM41" s="161"/>
      <c r="GN41" s="162">
        <v>-16.269500000000001</v>
      </c>
      <c r="GO41" s="162">
        <v>-38.9133</v>
      </c>
      <c r="GP41" s="162">
        <v>23.270700000000001</v>
      </c>
      <c r="GQ41" s="162">
        <v>40.521099999999997</v>
      </c>
      <c r="GR41" s="162">
        <v>62.0625</v>
      </c>
      <c r="GS41" s="162">
        <v>64.902100000000004</v>
      </c>
      <c r="GT41" s="162">
        <v>-179.3638</v>
      </c>
      <c r="GU41" s="162">
        <v>-29.442699999999999</v>
      </c>
      <c r="GV41" s="162">
        <v>27.327200000000001</v>
      </c>
      <c r="GW41" s="162">
        <v>-49.513500000000001</v>
      </c>
      <c r="GX41" s="163">
        <v>11.978350000000001</v>
      </c>
      <c r="GY41" s="163">
        <v>11.697150000000001</v>
      </c>
      <c r="GZ41" s="162">
        <v>11.5518</v>
      </c>
      <c r="HA41" s="162">
        <v>12.8673</v>
      </c>
      <c r="HB41" s="162">
        <v>146.1472</v>
      </c>
      <c r="HC41" s="162">
        <v>145.81569999999999</v>
      </c>
      <c r="HD41" s="161"/>
      <c r="HE41" s="163">
        <v>-277.23439999999999</v>
      </c>
      <c r="HF41" s="163">
        <v>-544.54830000000004</v>
      </c>
      <c r="HG41" s="162">
        <v>544.42039999999997</v>
      </c>
      <c r="HH41" s="162">
        <v>429.99579999999997</v>
      </c>
      <c r="HI41" s="162">
        <v>-139.02330000000001</v>
      </c>
      <c r="HJ41" s="162">
        <v>-136.71899999999999</v>
      </c>
      <c r="HK41" s="162">
        <v>-53.69</v>
      </c>
      <c r="HL41" s="162">
        <v>-44.1145</v>
      </c>
      <c r="HM41" s="162">
        <v>79.575800000000001</v>
      </c>
      <c r="HN41" s="162">
        <v>78.316900000000004</v>
      </c>
      <c r="HO41" s="161"/>
      <c r="HP41" s="161"/>
      <c r="HQ41" s="162">
        <v>29.424600000000002</v>
      </c>
      <c r="HR41" s="162">
        <v>29.3916</v>
      </c>
      <c r="HS41" s="162">
        <v>-78.885900000000007</v>
      </c>
      <c r="HT41" s="162">
        <v>-78.678200000000004</v>
      </c>
      <c r="HU41" s="162">
        <v>88.38</v>
      </c>
      <c r="HV41" s="162">
        <v>88.02</v>
      </c>
      <c r="HW41" s="162">
        <v>18.899999999999999</v>
      </c>
      <c r="HX41" s="162">
        <v>19.5</v>
      </c>
      <c r="HY41" s="163">
        <v>21.966100000000001</v>
      </c>
      <c r="HZ41" s="162">
        <v>26.72</v>
      </c>
      <c r="IA41" s="162">
        <v>-357.15780000000001</v>
      </c>
      <c r="IB41" s="162">
        <v>95.649500000000003</v>
      </c>
      <c r="IC41" s="162">
        <v>96.141499999999994</v>
      </c>
      <c r="ID41" s="162">
        <v>19.600000000000001</v>
      </c>
      <c r="IE41" s="162">
        <v>-27.8</v>
      </c>
      <c r="IF41" s="162">
        <v>-27.6</v>
      </c>
      <c r="IG41" s="162">
        <v>-30.8</v>
      </c>
      <c r="IH41" s="162">
        <v>1.4116</v>
      </c>
      <c r="II41" s="161"/>
      <c r="IJ41" s="162">
        <v>-424.15</v>
      </c>
      <c r="IK41" s="162">
        <v>-159.59610000000001</v>
      </c>
      <c r="IL41" s="162">
        <v>478.19119999999998</v>
      </c>
      <c r="IM41" s="162">
        <v>381.19450000000001</v>
      </c>
      <c r="IN41" s="162">
        <v>108.95</v>
      </c>
      <c r="IO41" s="162">
        <v>-375.44850000000002</v>
      </c>
      <c r="IP41" s="162">
        <v>377.20929999999998</v>
      </c>
      <c r="IQ41" s="162">
        <v>-164.14320000000001</v>
      </c>
      <c r="IR41" s="162">
        <v>-219.27670000000001</v>
      </c>
      <c r="IS41" s="162">
        <v>-371.64109999999999</v>
      </c>
      <c r="IT41" s="162">
        <v>111.026</v>
      </c>
      <c r="IU41" s="162">
        <v>112.79219999999999</v>
      </c>
      <c r="IV41" s="162">
        <v>164.6224</v>
      </c>
      <c r="IW41" s="162">
        <v>-461.26409999999998</v>
      </c>
      <c r="IX41" s="162">
        <v>229.2021</v>
      </c>
      <c r="IY41" s="162">
        <v>-235.85480000000001</v>
      </c>
      <c r="IZ41" s="162">
        <v>239.53440000000001</v>
      </c>
      <c r="JA41" s="162">
        <v>-9.2546999999999997</v>
      </c>
      <c r="JB41" s="162">
        <v>37.308700000000002</v>
      </c>
      <c r="JC41" s="162">
        <v>9.68</v>
      </c>
      <c r="JD41" s="162">
        <v>6.9320000000000004</v>
      </c>
      <c r="JE41" s="162">
        <v>6.9379999999999997</v>
      </c>
      <c r="JF41" s="162">
        <v>-9.0399999999999991</v>
      </c>
      <c r="JG41" s="162">
        <v>-15.36</v>
      </c>
      <c r="JH41" s="161"/>
      <c r="JI41" s="162">
        <v>17.463899999999999</v>
      </c>
      <c r="JJ41" s="162">
        <v>-18.953199999999999</v>
      </c>
      <c r="JK41" s="162">
        <v>-43.886499999999998</v>
      </c>
      <c r="JL41" s="162">
        <v>17</v>
      </c>
      <c r="JM41" s="162">
        <v>51.781999999999996</v>
      </c>
      <c r="JN41" s="162">
        <v>50.89</v>
      </c>
      <c r="JO41" s="161"/>
      <c r="JP41" s="162">
        <v>13.657400000000001</v>
      </c>
      <c r="JQ41" s="162">
        <v>51.399299999999997</v>
      </c>
      <c r="JR41" s="162">
        <v>52.510800000000003</v>
      </c>
      <c r="JS41" s="162">
        <v>51.595100000000002</v>
      </c>
      <c r="JT41" s="161"/>
      <c r="JU41" s="162">
        <v>28.6</v>
      </c>
      <c r="JV41" s="162">
        <v>14.1515</v>
      </c>
      <c r="JW41" s="162">
        <v>8.3800000000000008</v>
      </c>
      <c r="JX41" s="161"/>
      <c r="JY41" s="162">
        <v>-41.1678</v>
      </c>
      <c r="JZ41" s="162">
        <v>78.909300000000002</v>
      </c>
      <c r="KA41" s="162">
        <v>54.712400000000002</v>
      </c>
      <c r="KB41" s="162">
        <v>-41.051400000000001</v>
      </c>
      <c r="KC41" s="162">
        <v>-77.401600000000002</v>
      </c>
      <c r="KD41" s="162">
        <v>43.4773</v>
      </c>
      <c r="KE41" s="162">
        <v>34.051200000000001</v>
      </c>
      <c r="KF41" s="162">
        <v>-39.1</v>
      </c>
      <c r="KG41" s="162">
        <v>39.700000000000003</v>
      </c>
      <c r="KH41" s="162">
        <v>-109.1254</v>
      </c>
      <c r="KI41" s="162">
        <v>301.86509999999998</v>
      </c>
    </row>
    <row r="42" spans="1:295" ht="18" customHeight="1" x14ac:dyDescent="0.3">
      <c r="A42" s="160" t="s">
        <v>66</v>
      </c>
      <c r="B42" s="160" t="s">
        <v>824</v>
      </c>
      <c r="C42" s="164"/>
      <c r="D42" s="166">
        <v>19.08315</v>
      </c>
      <c r="E42" s="165">
        <v>-28.3552</v>
      </c>
      <c r="F42" s="165">
        <v>-32.630499999999998</v>
      </c>
      <c r="G42" s="165">
        <v>23.833100000000002</v>
      </c>
      <c r="H42" s="164"/>
      <c r="I42" s="165">
        <v>55.869300000000003</v>
      </c>
      <c r="J42" s="165">
        <v>-90.662000000000006</v>
      </c>
      <c r="K42" s="165">
        <v>69.772000000000006</v>
      </c>
      <c r="L42" s="166">
        <v>34.894950000000001</v>
      </c>
      <c r="M42" s="165">
        <v>34.231000000000002</v>
      </c>
      <c r="N42" s="165">
        <v>-4.4400000000000004</v>
      </c>
      <c r="O42" s="165">
        <v>-57.674999999999997</v>
      </c>
      <c r="P42" s="165">
        <v>50.6</v>
      </c>
      <c r="Q42" s="165">
        <v>15.731999999999999</v>
      </c>
      <c r="R42" s="165">
        <v>-48.4</v>
      </c>
      <c r="S42" s="165">
        <v>14.277100000000001</v>
      </c>
      <c r="T42" s="165">
        <v>50.548400000000001</v>
      </c>
      <c r="U42" s="165">
        <v>15.613</v>
      </c>
      <c r="V42" s="165">
        <v>15.6722</v>
      </c>
      <c r="W42" s="165">
        <v>25.764700000000001</v>
      </c>
      <c r="X42" s="165">
        <v>14.7195</v>
      </c>
      <c r="Y42" s="165">
        <v>6.1188000000000002</v>
      </c>
      <c r="Z42" s="165">
        <v>7.9009999999999998</v>
      </c>
      <c r="AA42" s="164"/>
      <c r="AB42" s="164"/>
      <c r="AC42" s="165">
        <v>-70.75</v>
      </c>
      <c r="AD42" s="165">
        <v>-70.44</v>
      </c>
      <c r="AE42" s="164"/>
      <c r="AF42" s="165">
        <v>4.4400000000000004</v>
      </c>
      <c r="AG42" s="165">
        <v>57.2</v>
      </c>
      <c r="AH42" s="165">
        <v>7.9059999999999997</v>
      </c>
      <c r="AI42" s="165">
        <v>0.16500000000000001</v>
      </c>
      <c r="AJ42" s="166">
        <v>-58.74</v>
      </c>
      <c r="AK42" s="165">
        <v>-58.39</v>
      </c>
      <c r="AL42" s="165">
        <v>-65.22</v>
      </c>
      <c r="AM42" s="165">
        <v>58.94</v>
      </c>
      <c r="AN42" s="165">
        <v>59.18</v>
      </c>
      <c r="AO42" s="165">
        <v>20.064699999999998</v>
      </c>
      <c r="AP42" s="165">
        <v>-4.0014000000000003</v>
      </c>
      <c r="AQ42" s="165">
        <v>74.983699999999999</v>
      </c>
      <c r="AR42" s="165">
        <v>77.520200000000003</v>
      </c>
      <c r="AS42" s="165">
        <v>42.061199999999999</v>
      </c>
      <c r="AT42" s="165">
        <v>-47.756900000000002</v>
      </c>
      <c r="AU42" s="165">
        <v>-46.708799999999997</v>
      </c>
      <c r="AV42" s="165">
        <v>31.6614</v>
      </c>
      <c r="AW42" s="165">
        <v>29.170300000000001</v>
      </c>
      <c r="AX42" s="165">
        <v>74.680400000000006</v>
      </c>
      <c r="AY42" s="165">
        <v>75.674000000000007</v>
      </c>
      <c r="AZ42" s="165">
        <v>-3.1126</v>
      </c>
      <c r="BA42" s="165">
        <v>-10.081099999999999</v>
      </c>
      <c r="BB42" s="165">
        <v>-418.53109999999998</v>
      </c>
      <c r="BC42" s="165">
        <v>29.352699999999999</v>
      </c>
      <c r="BD42" s="165">
        <v>-14.7</v>
      </c>
      <c r="BE42" s="165">
        <v>-14.5</v>
      </c>
      <c r="BF42" s="165">
        <v>51.963900000000002</v>
      </c>
      <c r="BG42" s="165">
        <v>51.634300000000003</v>
      </c>
      <c r="BH42" s="165">
        <v>-6.0553999999999997</v>
      </c>
      <c r="BI42" s="164"/>
      <c r="BJ42" s="165">
        <v>-43.246600000000001</v>
      </c>
      <c r="BK42" s="165">
        <v>8.1552000000000007</v>
      </c>
      <c r="BL42" s="165">
        <v>6.9223999999999997</v>
      </c>
      <c r="BM42" s="165">
        <v>4.7058</v>
      </c>
      <c r="BN42" s="165">
        <v>453.59649999999999</v>
      </c>
      <c r="BO42" s="165">
        <v>147.37379999999999</v>
      </c>
      <c r="BP42" s="165">
        <v>146.12260000000001</v>
      </c>
      <c r="BQ42" s="165">
        <v>-415.77699999999999</v>
      </c>
      <c r="BR42" s="165">
        <v>578.41740000000004</v>
      </c>
      <c r="BS42" s="164"/>
      <c r="BT42" s="165">
        <v>-77.113399999999999</v>
      </c>
      <c r="BU42" s="165">
        <v>78.578500000000005</v>
      </c>
      <c r="BV42" s="165">
        <v>106.5018</v>
      </c>
      <c r="BW42" s="165">
        <v>30.19</v>
      </c>
      <c r="BX42" s="165">
        <v>30.38</v>
      </c>
      <c r="BY42" s="166">
        <v>68.465000000000003</v>
      </c>
      <c r="BZ42" s="166">
        <v>83.89</v>
      </c>
      <c r="CA42" s="165">
        <v>-84.656700000000001</v>
      </c>
      <c r="CB42" s="165">
        <v>-84.388800000000003</v>
      </c>
      <c r="CC42" s="165">
        <v>149.6968</v>
      </c>
      <c r="CD42" s="165">
        <v>149.7645</v>
      </c>
      <c r="CE42" s="165">
        <v>-6.6109</v>
      </c>
      <c r="CF42" s="165">
        <v>-136.1309</v>
      </c>
      <c r="CG42" s="165">
        <v>-135.94970000000001</v>
      </c>
      <c r="CH42" s="165">
        <v>8.4733999999999998</v>
      </c>
      <c r="CI42" s="165">
        <v>0</v>
      </c>
      <c r="CJ42" s="164"/>
      <c r="CK42" s="164"/>
      <c r="CL42" s="164"/>
      <c r="CM42" s="165">
        <v>224.7</v>
      </c>
      <c r="CN42" s="165">
        <v>-18.54</v>
      </c>
      <c r="CO42" s="165">
        <v>67.611199999999997</v>
      </c>
      <c r="CP42" s="165">
        <v>67.163899999999998</v>
      </c>
      <c r="CQ42" s="165">
        <v>66.258799999999994</v>
      </c>
      <c r="CR42" s="165">
        <v>2.3140999999999998</v>
      </c>
      <c r="CS42" s="165">
        <v>2.5556000000000001</v>
      </c>
      <c r="CT42" s="165">
        <v>24.615500000000001</v>
      </c>
      <c r="CU42" s="165">
        <v>-85.2423</v>
      </c>
      <c r="CV42" s="165">
        <v>32.109299999999998</v>
      </c>
      <c r="CW42" s="165">
        <v>14.799099999999999</v>
      </c>
      <c r="CX42" s="165">
        <v>89.75</v>
      </c>
      <c r="CY42" s="165">
        <v>65.680000000000007</v>
      </c>
      <c r="CZ42" s="165">
        <v>59.069800000000001</v>
      </c>
      <c r="DA42" s="165">
        <v>56.1081</v>
      </c>
      <c r="DB42" s="165">
        <v>-27.99</v>
      </c>
      <c r="DC42" s="164"/>
      <c r="DD42" s="165">
        <v>0</v>
      </c>
      <c r="DE42" s="165">
        <v>0</v>
      </c>
      <c r="DF42" s="165">
        <v>-107.57040000000001</v>
      </c>
      <c r="DG42" s="164"/>
      <c r="DH42" s="165">
        <v>-28.6572</v>
      </c>
      <c r="DI42" s="165">
        <v>-119</v>
      </c>
      <c r="DJ42" s="165">
        <v>-118</v>
      </c>
      <c r="DK42" s="165">
        <v>31.170999999999999</v>
      </c>
      <c r="DL42" s="165">
        <v>104.892</v>
      </c>
      <c r="DM42" s="165">
        <v>69.522300000000001</v>
      </c>
      <c r="DN42" s="165">
        <v>147.6746</v>
      </c>
      <c r="DO42" s="165">
        <v>0</v>
      </c>
      <c r="DP42" s="165">
        <v>-8.8699999999999992</v>
      </c>
      <c r="DQ42" s="166">
        <v>62.209249999999997</v>
      </c>
      <c r="DR42" s="165">
        <v>105.041</v>
      </c>
      <c r="DS42" s="165">
        <v>-22.68</v>
      </c>
      <c r="DT42" s="165">
        <v>-22.9</v>
      </c>
      <c r="DU42" s="165">
        <v>115.17</v>
      </c>
      <c r="DV42" s="165">
        <v>75.53</v>
      </c>
      <c r="DW42" s="165">
        <v>107.32729999999999</v>
      </c>
      <c r="DX42" s="165">
        <v>105.8182</v>
      </c>
      <c r="DY42" s="165">
        <v>-60.572899999999997</v>
      </c>
      <c r="DZ42" s="165">
        <v>-60.390900000000002</v>
      </c>
      <c r="EA42" s="165">
        <v>224.2621</v>
      </c>
      <c r="EB42" s="165">
        <v>171.3485</v>
      </c>
      <c r="EC42" s="165">
        <v>166.47800000000001</v>
      </c>
      <c r="ED42" s="165">
        <v>168.60159999999999</v>
      </c>
      <c r="EE42" s="165">
        <v>44.264600000000002</v>
      </c>
      <c r="EF42" s="165">
        <v>18.4495</v>
      </c>
      <c r="EG42" s="165">
        <v>-34.325000000000003</v>
      </c>
      <c r="EH42" s="165">
        <v>423.67959999999999</v>
      </c>
      <c r="EI42" s="165">
        <v>150.9187</v>
      </c>
      <c r="EJ42" s="164"/>
      <c r="EK42" s="165">
        <v>-39.848700000000001</v>
      </c>
      <c r="EL42" s="165">
        <v>-36.699800000000003</v>
      </c>
      <c r="EM42" s="165">
        <v>44.232900000000001</v>
      </c>
      <c r="EN42" s="165">
        <v>-31.759599999999999</v>
      </c>
      <c r="EO42" s="165">
        <v>-30.693899999999999</v>
      </c>
      <c r="EP42" s="165">
        <v>24.623999999999999</v>
      </c>
      <c r="EQ42" s="165">
        <v>-52.141300000000001</v>
      </c>
      <c r="ER42" s="165">
        <v>-53.175899999999999</v>
      </c>
      <c r="ES42" s="165">
        <v>19.819900000000001</v>
      </c>
      <c r="ET42" s="164"/>
      <c r="EU42" s="165">
        <v>-6.38</v>
      </c>
      <c r="EV42" s="164"/>
      <c r="EW42" s="166">
        <v>17.020700000000001</v>
      </c>
      <c r="EX42" s="165">
        <v>-132.233</v>
      </c>
      <c r="EY42" s="165">
        <v>-39.132399999999997</v>
      </c>
      <c r="EZ42" s="165">
        <v>-37.7363</v>
      </c>
      <c r="FA42" s="165">
        <v>12.327</v>
      </c>
      <c r="FB42" s="165">
        <v>-16.728300000000001</v>
      </c>
      <c r="FC42" s="165">
        <v>-11.543100000000001</v>
      </c>
      <c r="FD42" s="165">
        <v>23.5777</v>
      </c>
      <c r="FE42" s="164"/>
      <c r="FF42" s="165">
        <v>23.318100000000001</v>
      </c>
      <c r="FG42" s="165">
        <v>41.144799999999996</v>
      </c>
      <c r="FH42" s="165">
        <v>41.526699999999998</v>
      </c>
      <c r="FI42" s="165">
        <v>38.025500000000001</v>
      </c>
      <c r="FJ42" s="165">
        <v>85.402699999999996</v>
      </c>
      <c r="FK42" s="165">
        <v>85.402699999999996</v>
      </c>
      <c r="FL42" s="165">
        <v>-121.5733</v>
      </c>
      <c r="FM42" s="165">
        <v>63.421500000000002</v>
      </c>
      <c r="FN42" s="165">
        <v>63.893300000000004</v>
      </c>
      <c r="FO42" s="165">
        <v>-95.469399999999993</v>
      </c>
      <c r="FP42" s="165">
        <v>-84.927099999999996</v>
      </c>
      <c r="FQ42" s="165">
        <v>-35.023099999999999</v>
      </c>
      <c r="FR42" s="165">
        <v>-40.81</v>
      </c>
      <c r="FS42" s="165">
        <v>9.7688000000000006</v>
      </c>
      <c r="FT42" s="165">
        <v>0.99280000000000002</v>
      </c>
      <c r="FU42" s="165">
        <v>-5.75</v>
      </c>
      <c r="FV42" s="165">
        <v>12.32</v>
      </c>
      <c r="FW42" s="165">
        <v>-35.586500000000001</v>
      </c>
      <c r="FX42" s="164"/>
      <c r="FY42" s="164"/>
      <c r="FZ42" s="165">
        <v>0.47199999999999998</v>
      </c>
      <c r="GA42" s="164"/>
      <c r="GB42" s="165">
        <v>27.24</v>
      </c>
      <c r="GC42" s="165">
        <v>85.400400000000005</v>
      </c>
      <c r="GD42" s="165">
        <v>96.292199999999994</v>
      </c>
      <c r="GE42" s="165">
        <v>16.2</v>
      </c>
      <c r="GF42" s="165">
        <v>82.19</v>
      </c>
      <c r="GG42" s="165">
        <v>18.8</v>
      </c>
      <c r="GH42" s="165">
        <v>-20.311399999999999</v>
      </c>
      <c r="GI42" s="165">
        <v>7.1688000000000001</v>
      </c>
      <c r="GJ42" s="165">
        <v>8.1102000000000007</v>
      </c>
      <c r="GK42" s="165">
        <v>1.9841</v>
      </c>
      <c r="GL42" s="164"/>
      <c r="GM42" s="164"/>
      <c r="GN42" s="165">
        <v>-16.6968</v>
      </c>
      <c r="GO42" s="165">
        <v>-37.792000000000002</v>
      </c>
      <c r="GP42" s="165">
        <v>22.983000000000001</v>
      </c>
      <c r="GQ42" s="165">
        <v>39.776000000000003</v>
      </c>
      <c r="GR42" s="165">
        <v>56.621400000000001</v>
      </c>
      <c r="GS42" s="165">
        <v>58.285899999999998</v>
      </c>
      <c r="GT42" s="165">
        <v>-177.864</v>
      </c>
      <c r="GU42" s="165">
        <v>-28.942599999999999</v>
      </c>
      <c r="GV42" s="165">
        <v>25.319199999999999</v>
      </c>
      <c r="GW42" s="165">
        <v>-47.6648</v>
      </c>
      <c r="GX42" s="165">
        <v>12.8947</v>
      </c>
      <c r="GY42" s="165">
        <v>11.6044</v>
      </c>
      <c r="GZ42" s="165">
        <v>11.182700000000001</v>
      </c>
      <c r="HA42" s="165">
        <v>14.3744</v>
      </c>
      <c r="HB42" s="165">
        <v>142.58770000000001</v>
      </c>
      <c r="HC42" s="165">
        <v>143.90899999999999</v>
      </c>
      <c r="HD42" s="165">
        <v>276.2</v>
      </c>
      <c r="HE42" s="166">
        <v>-279.71465000000001</v>
      </c>
      <c r="HF42" s="166">
        <v>-544.31920000000002</v>
      </c>
      <c r="HG42" s="165">
        <v>550.88900000000001</v>
      </c>
      <c r="HH42" s="165">
        <v>413.37360000000001</v>
      </c>
      <c r="HI42" s="165">
        <v>-139.1037</v>
      </c>
      <c r="HJ42" s="165">
        <v>-135.85570000000001</v>
      </c>
      <c r="HK42" s="165">
        <v>-54.577399999999997</v>
      </c>
      <c r="HL42" s="165">
        <v>-45.456200000000003</v>
      </c>
      <c r="HM42" s="165">
        <v>80.27</v>
      </c>
      <c r="HN42" s="165">
        <v>80.651899999999998</v>
      </c>
      <c r="HO42" s="164"/>
      <c r="HP42" s="164"/>
      <c r="HQ42" s="165">
        <v>30.2376</v>
      </c>
      <c r="HR42" s="165">
        <v>30.226600000000001</v>
      </c>
      <c r="HS42" s="165">
        <v>-79.295599999999993</v>
      </c>
      <c r="HT42" s="165">
        <v>-79.074399999999997</v>
      </c>
      <c r="HU42" s="165">
        <v>81.03</v>
      </c>
      <c r="HV42" s="165">
        <v>80.959999999999994</v>
      </c>
      <c r="HW42" s="165">
        <v>20.9</v>
      </c>
      <c r="HX42" s="165">
        <v>21.6</v>
      </c>
      <c r="HY42" s="165">
        <v>21.884899999999998</v>
      </c>
      <c r="HZ42" s="165">
        <v>31.2</v>
      </c>
      <c r="IA42" s="165">
        <v>-360.46199999999999</v>
      </c>
      <c r="IB42" s="165">
        <v>98.7149</v>
      </c>
      <c r="IC42" s="165">
        <v>98.264700000000005</v>
      </c>
      <c r="ID42" s="165">
        <v>19.600000000000001</v>
      </c>
      <c r="IE42" s="165">
        <v>-26.2</v>
      </c>
      <c r="IF42" s="165">
        <v>-29.3</v>
      </c>
      <c r="IG42" s="165">
        <v>-31.8</v>
      </c>
      <c r="IH42" s="164"/>
      <c r="II42" s="165">
        <v>1.1334</v>
      </c>
      <c r="IJ42" s="165">
        <v>-405.10759999999999</v>
      </c>
      <c r="IK42" s="165">
        <v>-126.48090000000001</v>
      </c>
      <c r="IL42" s="165">
        <v>479.5874</v>
      </c>
      <c r="IM42" s="165">
        <v>385.76609999999999</v>
      </c>
      <c r="IN42" s="165">
        <v>128.28059999999999</v>
      </c>
      <c r="IO42" s="165">
        <v>-374.4554</v>
      </c>
      <c r="IP42" s="165">
        <v>373.80599999999998</v>
      </c>
      <c r="IQ42" s="165">
        <v>-161.4828</v>
      </c>
      <c r="IR42" s="165">
        <v>-217.82060000000001</v>
      </c>
      <c r="IS42" s="165">
        <v>-369.36599999999999</v>
      </c>
      <c r="IT42" s="165">
        <v>108.77330000000001</v>
      </c>
      <c r="IU42" s="165">
        <v>108.9247</v>
      </c>
      <c r="IV42" s="165">
        <v>164.79169999999999</v>
      </c>
      <c r="IW42" s="165">
        <v>-455.53339999999997</v>
      </c>
      <c r="IX42" s="165">
        <v>228.65180000000001</v>
      </c>
      <c r="IY42" s="165">
        <v>-236.98740000000001</v>
      </c>
      <c r="IZ42" s="165">
        <v>240.08449999999999</v>
      </c>
      <c r="JA42" s="165">
        <v>-10.4138</v>
      </c>
      <c r="JB42" s="165">
        <v>35.014000000000003</v>
      </c>
      <c r="JC42" s="165">
        <v>9.68</v>
      </c>
      <c r="JD42" s="165">
        <v>6.718</v>
      </c>
      <c r="JE42" s="165">
        <v>6.7030000000000003</v>
      </c>
      <c r="JF42" s="165">
        <v>-9.92</v>
      </c>
      <c r="JG42" s="165">
        <v>-16</v>
      </c>
      <c r="JH42" s="164"/>
      <c r="JI42" s="165">
        <v>16.936</v>
      </c>
      <c r="JJ42" s="165">
        <v>-19.188199999999998</v>
      </c>
      <c r="JK42" s="165">
        <v>-44.7654</v>
      </c>
      <c r="JL42" s="165">
        <v>17.899999999999999</v>
      </c>
      <c r="JM42" s="165">
        <v>51.58</v>
      </c>
      <c r="JN42" s="165">
        <v>52.232999999999997</v>
      </c>
      <c r="JO42" s="165">
        <v>11.2516</v>
      </c>
      <c r="JP42" s="165">
        <v>13.5563</v>
      </c>
      <c r="JQ42" s="165">
        <v>52.299300000000002</v>
      </c>
      <c r="JR42" s="165">
        <v>52.906100000000002</v>
      </c>
      <c r="JS42" s="165">
        <v>53.133099999999999</v>
      </c>
      <c r="JT42" s="164"/>
      <c r="JU42" s="165">
        <v>24.7</v>
      </c>
      <c r="JV42" s="165">
        <v>14.2806</v>
      </c>
      <c r="JW42" s="165">
        <v>8.1199999999999992</v>
      </c>
      <c r="JX42" s="164"/>
      <c r="JY42" s="165">
        <v>-41.630600000000001</v>
      </c>
      <c r="JZ42" s="165">
        <v>78.941199999999995</v>
      </c>
      <c r="KA42" s="165">
        <v>55.924900000000001</v>
      </c>
      <c r="KB42" s="165">
        <v>-41.451300000000003</v>
      </c>
      <c r="KC42" s="165">
        <v>-77.580399999999997</v>
      </c>
      <c r="KD42" s="165">
        <v>44.696599999999997</v>
      </c>
      <c r="KE42" s="165">
        <v>33.455399999999997</v>
      </c>
      <c r="KF42" s="165">
        <v>-38.9</v>
      </c>
      <c r="KG42" s="165">
        <v>39.1</v>
      </c>
      <c r="KH42" s="165">
        <v>-137.46109999999999</v>
      </c>
      <c r="KI42" s="165">
        <v>316.97109999999998</v>
      </c>
    </row>
    <row r="43" spans="1:295" ht="18" customHeight="1" x14ac:dyDescent="0.3">
      <c r="A43" s="160" t="s">
        <v>66</v>
      </c>
      <c r="B43" s="160" t="s">
        <v>825</v>
      </c>
      <c r="C43" s="164"/>
      <c r="D43" s="165">
        <v>18.8675</v>
      </c>
      <c r="E43" s="165">
        <v>-27.3246</v>
      </c>
      <c r="F43" s="165">
        <v>-33.299799999999998</v>
      </c>
      <c r="G43" s="165">
        <v>24.4435</v>
      </c>
      <c r="H43" s="164"/>
      <c r="I43" s="165">
        <v>53.392699999999998</v>
      </c>
      <c r="J43" s="165">
        <v>-84.776700000000005</v>
      </c>
      <c r="K43" s="165">
        <v>67.7102</v>
      </c>
      <c r="L43" s="165">
        <v>33.893000000000001</v>
      </c>
      <c r="M43" s="165">
        <v>33.2669</v>
      </c>
      <c r="N43" s="165">
        <v>0</v>
      </c>
      <c r="O43" s="165">
        <v>-55.777999999999999</v>
      </c>
      <c r="P43" s="165">
        <v>46.2</v>
      </c>
      <c r="Q43" s="165">
        <v>14.076000000000001</v>
      </c>
      <c r="R43" s="165">
        <v>-46.2</v>
      </c>
      <c r="S43" s="165">
        <v>11.2591</v>
      </c>
      <c r="T43" s="165">
        <v>48.4208</v>
      </c>
      <c r="U43" s="165">
        <v>14.454700000000001</v>
      </c>
      <c r="V43" s="165">
        <v>14.385300000000001</v>
      </c>
      <c r="W43" s="165">
        <v>24.077100000000002</v>
      </c>
      <c r="X43" s="165">
        <v>15.143700000000001</v>
      </c>
      <c r="Y43" s="165">
        <v>0.64729999999999999</v>
      </c>
      <c r="Z43" s="165">
        <v>7.5400999999999998</v>
      </c>
      <c r="AA43" s="164"/>
      <c r="AB43" s="164"/>
      <c r="AC43" s="165">
        <v>-66.819999999999993</v>
      </c>
      <c r="AD43" s="165">
        <v>-66.78</v>
      </c>
      <c r="AE43" s="164"/>
      <c r="AF43" s="165">
        <v>0</v>
      </c>
      <c r="AG43" s="165">
        <v>55</v>
      </c>
      <c r="AH43" s="165">
        <v>7.4530000000000003</v>
      </c>
      <c r="AI43" s="165">
        <v>0.16300000000000001</v>
      </c>
      <c r="AJ43" s="166">
        <v>-56.32</v>
      </c>
      <c r="AK43" s="165">
        <v>-56</v>
      </c>
      <c r="AL43" s="165">
        <v>-63.29</v>
      </c>
      <c r="AM43" s="165">
        <v>56.52</v>
      </c>
      <c r="AN43" s="165">
        <v>57.26</v>
      </c>
      <c r="AO43" s="165">
        <v>21.3247</v>
      </c>
      <c r="AP43" s="165">
        <v>-7.5932000000000004</v>
      </c>
      <c r="AQ43" s="165">
        <v>73.741600000000005</v>
      </c>
      <c r="AR43" s="165">
        <v>75.643799999999999</v>
      </c>
      <c r="AS43" s="165">
        <v>38.445999999999998</v>
      </c>
      <c r="AT43" s="165">
        <v>-44.451900000000002</v>
      </c>
      <c r="AU43" s="165">
        <v>-44.017800000000001</v>
      </c>
      <c r="AV43" s="165">
        <v>25.089300000000001</v>
      </c>
      <c r="AW43" s="165">
        <v>26.2699</v>
      </c>
      <c r="AX43" s="165">
        <v>71.370999999999995</v>
      </c>
      <c r="AY43" s="165">
        <v>73.377099999999999</v>
      </c>
      <c r="AZ43" s="165">
        <v>-8.7196999999999996</v>
      </c>
      <c r="BA43" s="165">
        <v>-10.478300000000001</v>
      </c>
      <c r="BB43" s="165">
        <v>-395.58150000000001</v>
      </c>
      <c r="BC43" s="165">
        <v>29.730399999999999</v>
      </c>
      <c r="BD43" s="165">
        <v>-14.9</v>
      </c>
      <c r="BE43" s="165">
        <v>-14.8</v>
      </c>
      <c r="BF43" s="165">
        <v>50.173999999999999</v>
      </c>
      <c r="BG43" s="165">
        <v>47.762599999999999</v>
      </c>
      <c r="BH43" s="165">
        <v>-6.0239000000000003</v>
      </c>
      <c r="BI43" s="164"/>
      <c r="BJ43" s="165">
        <v>-41.3596</v>
      </c>
      <c r="BK43" s="165">
        <v>7.6025</v>
      </c>
      <c r="BL43" s="165">
        <v>6.3067000000000002</v>
      </c>
      <c r="BM43" s="165">
        <v>4.2249999999999996</v>
      </c>
      <c r="BN43" s="165">
        <v>432.41660000000002</v>
      </c>
      <c r="BO43" s="165">
        <v>141.02600000000001</v>
      </c>
      <c r="BP43" s="165">
        <v>140.1104</v>
      </c>
      <c r="BQ43" s="165">
        <v>-388.77100000000002</v>
      </c>
      <c r="BR43" s="165">
        <v>562.68709999999999</v>
      </c>
      <c r="BS43" s="164"/>
      <c r="BT43" s="165">
        <v>-111.9097</v>
      </c>
      <c r="BU43" s="165">
        <v>114.38500000000001</v>
      </c>
      <c r="BV43" s="165">
        <v>102.23050000000001</v>
      </c>
      <c r="BW43" s="165">
        <v>29.83</v>
      </c>
      <c r="BX43" s="165">
        <v>29.68</v>
      </c>
      <c r="BY43" s="165">
        <v>67.36</v>
      </c>
      <c r="BZ43" s="165">
        <v>82.6</v>
      </c>
      <c r="CA43" s="165">
        <v>-80.905900000000003</v>
      </c>
      <c r="CB43" s="165">
        <v>-82.379400000000004</v>
      </c>
      <c r="CC43" s="165">
        <v>150.94980000000001</v>
      </c>
      <c r="CD43" s="165">
        <v>153.39619999999999</v>
      </c>
      <c r="CE43" s="165">
        <v>-7.0528000000000004</v>
      </c>
      <c r="CF43" s="165">
        <v>-130.3982</v>
      </c>
      <c r="CG43" s="165">
        <v>-131.29179999999999</v>
      </c>
      <c r="CH43" s="165">
        <v>7.4713000000000003</v>
      </c>
      <c r="CI43" s="165">
        <v>0</v>
      </c>
      <c r="CJ43" s="164"/>
      <c r="CK43" s="164"/>
      <c r="CL43" s="164"/>
      <c r="CM43" s="165">
        <v>220.8</v>
      </c>
      <c r="CN43" s="165">
        <v>-18.29</v>
      </c>
      <c r="CO43" s="165">
        <v>66.923299999999998</v>
      </c>
      <c r="CP43" s="165">
        <v>66.936800000000005</v>
      </c>
      <c r="CQ43" s="165">
        <v>65.822299999999998</v>
      </c>
      <c r="CR43" s="165">
        <v>1.1273</v>
      </c>
      <c r="CS43" s="165">
        <v>1.5323</v>
      </c>
      <c r="CT43" s="165">
        <v>23.762599999999999</v>
      </c>
      <c r="CU43" s="165">
        <v>-78.723699999999994</v>
      </c>
      <c r="CV43" s="165">
        <v>28.612400000000001</v>
      </c>
      <c r="CW43" s="165">
        <v>14.6366</v>
      </c>
      <c r="CX43" s="165">
        <v>88.8</v>
      </c>
      <c r="CY43" s="165">
        <v>63.62</v>
      </c>
      <c r="CZ43" s="165">
        <v>58.366700000000002</v>
      </c>
      <c r="DA43" s="165">
        <v>54.936199999999999</v>
      </c>
      <c r="DB43" s="165">
        <v>-27.71</v>
      </c>
      <c r="DC43" s="164"/>
      <c r="DD43" s="165">
        <v>0</v>
      </c>
      <c r="DE43" s="165">
        <v>0</v>
      </c>
      <c r="DF43" s="165">
        <v>-65.843800000000002</v>
      </c>
      <c r="DG43" s="164"/>
      <c r="DH43" s="165">
        <v>-28.405899999999999</v>
      </c>
      <c r="DI43" s="165">
        <v>-117.6</v>
      </c>
      <c r="DJ43" s="165">
        <v>-119</v>
      </c>
      <c r="DK43" s="165">
        <v>31.203900000000001</v>
      </c>
      <c r="DL43" s="166">
        <v>104.892</v>
      </c>
      <c r="DM43" s="165">
        <v>64.825800000000001</v>
      </c>
      <c r="DN43" s="166">
        <v>147.6746</v>
      </c>
      <c r="DO43" s="165">
        <v>0</v>
      </c>
      <c r="DP43" s="165">
        <v>-6.91</v>
      </c>
      <c r="DQ43" s="165">
        <v>60.512</v>
      </c>
      <c r="DR43" s="165">
        <v>66.196299999999994</v>
      </c>
      <c r="DS43" s="165">
        <v>-22.95</v>
      </c>
      <c r="DT43" s="165">
        <v>-23</v>
      </c>
      <c r="DU43" s="165">
        <v>111.09</v>
      </c>
      <c r="DV43" s="165">
        <v>76.44</v>
      </c>
      <c r="DW43" s="165">
        <v>66.309100000000001</v>
      </c>
      <c r="DX43" s="165">
        <v>65.9636</v>
      </c>
      <c r="DY43" s="165">
        <v>-73.068200000000004</v>
      </c>
      <c r="DZ43" s="165">
        <v>-71.236400000000003</v>
      </c>
      <c r="EA43" s="165">
        <v>194.29759999999999</v>
      </c>
      <c r="EB43" s="165">
        <v>142.5641</v>
      </c>
      <c r="EC43" s="165">
        <v>137.99860000000001</v>
      </c>
      <c r="ED43" s="165">
        <v>140.55770000000001</v>
      </c>
      <c r="EE43" s="165">
        <v>38.122100000000003</v>
      </c>
      <c r="EF43" s="165">
        <v>11.4964</v>
      </c>
      <c r="EG43" s="165">
        <v>-34.256999999999998</v>
      </c>
      <c r="EH43" s="165">
        <v>396.8329</v>
      </c>
      <c r="EI43" s="165">
        <v>151.81909999999999</v>
      </c>
      <c r="EJ43" s="164"/>
      <c r="EK43" s="165">
        <v>-38.952300000000001</v>
      </c>
      <c r="EL43" s="165">
        <v>-35.893599999999999</v>
      </c>
      <c r="EM43" s="165">
        <v>46.5578</v>
      </c>
      <c r="EN43" s="165">
        <v>-34.2515</v>
      </c>
      <c r="EO43" s="165">
        <v>-31.629799999999999</v>
      </c>
      <c r="EP43" s="165">
        <v>26.16</v>
      </c>
      <c r="EQ43" s="165">
        <v>-57.052</v>
      </c>
      <c r="ER43" s="165">
        <v>-58.131399999999999</v>
      </c>
      <c r="ES43" s="165">
        <v>25.765999999999998</v>
      </c>
      <c r="ET43" s="164"/>
      <c r="EU43" s="165">
        <v>-6.56</v>
      </c>
      <c r="EV43" s="164"/>
      <c r="EW43" s="165">
        <v>16.352799999999998</v>
      </c>
      <c r="EX43" s="165">
        <v>-134.1499</v>
      </c>
      <c r="EY43" s="165">
        <v>-38.314</v>
      </c>
      <c r="EZ43" s="165">
        <v>-37.436100000000003</v>
      </c>
      <c r="FA43" s="165">
        <v>9.8286999999999995</v>
      </c>
      <c r="FB43" s="165">
        <v>-9.1625999999999994</v>
      </c>
      <c r="FC43" s="165">
        <v>-16.938600000000001</v>
      </c>
      <c r="FD43" s="165">
        <v>24.149799999999999</v>
      </c>
      <c r="FE43" s="164"/>
      <c r="FF43" s="165">
        <v>23.420999999999999</v>
      </c>
      <c r="FG43" s="165">
        <v>39.974600000000002</v>
      </c>
      <c r="FH43" s="165">
        <v>40.822200000000002</v>
      </c>
      <c r="FI43" s="165">
        <v>38.8187</v>
      </c>
      <c r="FJ43" s="165">
        <v>80.713899999999995</v>
      </c>
      <c r="FK43" s="165">
        <v>80.881399999999999</v>
      </c>
      <c r="FL43" s="165">
        <v>-136.97929999999999</v>
      </c>
      <c r="FM43" s="165">
        <v>75.600899999999996</v>
      </c>
      <c r="FN43" s="165">
        <v>75.656800000000004</v>
      </c>
      <c r="FO43" s="165">
        <v>-102.7782</v>
      </c>
      <c r="FP43" s="165">
        <v>-87.556600000000003</v>
      </c>
      <c r="FQ43" s="166">
        <v>-39.783900000000003</v>
      </c>
      <c r="FR43" s="166">
        <v>-39.83</v>
      </c>
      <c r="FS43" s="165">
        <v>13.9681</v>
      </c>
      <c r="FT43" s="165">
        <v>1.0098</v>
      </c>
      <c r="FU43" s="165">
        <v>-6.07</v>
      </c>
      <c r="FV43" s="165">
        <v>12.98</v>
      </c>
      <c r="FW43" s="165">
        <v>-47.036999999999999</v>
      </c>
      <c r="FX43" s="164"/>
      <c r="FY43" s="165">
        <v>-14.582000000000001</v>
      </c>
      <c r="FZ43" s="165">
        <v>0.51400000000000001</v>
      </c>
      <c r="GA43" s="164"/>
      <c r="GB43" s="165">
        <v>24.67</v>
      </c>
      <c r="GC43" s="165">
        <v>90.268900000000002</v>
      </c>
      <c r="GD43" s="165">
        <v>105.5153</v>
      </c>
      <c r="GE43" s="166">
        <v>16.2</v>
      </c>
      <c r="GF43" s="165">
        <v>81.110399999999998</v>
      </c>
      <c r="GG43" s="165">
        <v>18.2</v>
      </c>
      <c r="GH43" s="165">
        <v>-20.124400000000001</v>
      </c>
      <c r="GI43" s="165">
        <v>7.5609999999999999</v>
      </c>
      <c r="GJ43" s="165">
        <v>8.1961999999999993</v>
      </c>
      <c r="GK43" s="165">
        <v>2.0226000000000002</v>
      </c>
      <c r="GL43" s="164"/>
      <c r="GM43" s="164"/>
      <c r="GN43" s="166">
        <v>-16.6968</v>
      </c>
      <c r="GO43" s="165">
        <v>-37.3733</v>
      </c>
      <c r="GP43" s="165">
        <v>22.62</v>
      </c>
      <c r="GQ43" s="165">
        <v>38.958599999999997</v>
      </c>
      <c r="GR43" s="165">
        <v>61.936599999999999</v>
      </c>
      <c r="GS43" s="165">
        <v>61.952100000000002</v>
      </c>
      <c r="GT43" s="165">
        <v>-179.23089999999999</v>
      </c>
      <c r="GU43" s="165">
        <v>-27.964700000000001</v>
      </c>
      <c r="GV43" s="165">
        <v>24.809200000000001</v>
      </c>
      <c r="GW43" s="165">
        <v>-44.899099999999997</v>
      </c>
      <c r="GX43" s="166">
        <v>12.117050000000001</v>
      </c>
      <c r="GY43" s="165">
        <v>11.4579</v>
      </c>
      <c r="GZ43" s="165">
        <v>11.0983</v>
      </c>
      <c r="HA43" s="166">
        <v>13.59665</v>
      </c>
      <c r="HB43" s="165">
        <v>139.33240000000001</v>
      </c>
      <c r="HC43" s="165">
        <v>140.3006</v>
      </c>
      <c r="HD43" s="165">
        <v>279.10000000000002</v>
      </c>
      <c r="HE43" s="165">
        <v>-282.19490000000002</v>
      </c>
      <c r="HF43" s="165">
        <v>-544.09010000000001</v>
      </c>
      <c r="HG43" s="165">
        <v>544.76499999999999</v>
      </c>
      <c r="HH43" s="165">
        <v>416.07260000000002</v>
      </c>
      <c r="HI43" s="165">
        <v>-134.42150000000001</v>
      </c>
      <c r="HJ43" s="165">
        <v>-131.108</v>
      </c>
      <c r="HK43" s="165">
        <v>-55.368899999999996</v>
      </c>
      <c r="HL43" s="165">
        <v>-46.316600000000001</v>
      </c>
      <c r="HM43" s="165">
        <v>79.151300000000006</v>
      </c>
      <c r="HN43" s="165">
        <v>76.943100000000001</v>
      </c>
      <c r="HO43" s="165">
        <v>-86.406300000000002</v>
      </c>
      <c r="HP43" s="164"/>
      <c r="HQ43" s="165">
        <v>33.159999999999997</v>
      </c>
      <c r="HR43" s="165">
        <v>32.643599999999999</v>
      </c>
      <c r="HS43" s="165">
        <v>-66.328400000000002</v>
      </c>
      <c r="HT43" s="165">
        <v>-66.2102</v>
      </c>
      <c r="HU43" s="165">
        <v>85.65</v>
      </c>
      <c r="HV43" s="165">
        <v>85.08</v>
      </c>
      <c r="HW43" s="165">
        <v>17.7</v>
      </c>
      <c r="HX43" s="165">
        <v>17.899999999999999</v>
      </c>
      <c r="HY43" s="165">
        <v>21.842199999999998</v>
      </c>
      <c r="HZ43" s="165">
        <v>31.52</v>
      </c>
      <c r="IA43" s="165">
        <v>-361.45359999999999</v>
      </c>
      <c r="IB43" s="165">
        <v>102.51900000000001</v>
      </c>
      <c r="IC43" s="165">
        <v>102.28400000000001</v>
      </c>
      <c r="ID43" s="165">
        <v>19</v>
      </c>
      <c r="IE43" s="165">
        <v>-26.8</v>
      </c>
      <c r="IF43" s="165">
        <v>-31.8</v>
      </c>
      <c r="IG43" s="165">
        <v>-34.700000000000003</v>
      </c>
      <c r="IH43" s="165">
        <v>1.4657</v>
      </c>
      <c r="II43" s="165">
        <v>1.2478</v>
      </c>
      <c r="IJ43" s="165">
        <v>-408.64670000000001</v>
      </c>
      <c r="IK43" s="165">
        <v>-131.95089999999999</v>
      </c>
      <c r="IL43" s="165">
        <v>463.40230000000003</v>
      </c>
      <c r="IM43" s="165">
        <v>376.46080000000001</v>
      </c>
      <c r="IN43" s="165">
        <v>123.6651</v>
      </c>
      <c r="IO43" s="165">
        <v>-370.39580000000001</v>
      </c>
      <c r="IP43" s="165">
        <v>367.12900000000002</v>
      </c>
      <c r="IQ43" s="165">
        <v>-164.97569999999999</v>
      </c>
      <c r="IR43" s="165">
        <v>-220.08330000000001</v>
      </c>
      <c r="IS43" s="165">
        <v>-362.66269999999997</v>
      </c>
      <c r="IT43" s="165">
        <v>101.76479999999999</v>
      </c>
      <c r="IU43" s="165">
        <v>100.1164</v>
      </c>
      <c r="IV43" s="165">
        <v>169.26050000000001</v>
      </c>
      <c r="IW43" s="165">
        <v>-443.21570000000003</v>
      </c>
      <c r="IX43" s="165">
        <v>233.56540000000001</v>
      </c>
      <c r="IY43" s="165">
        <v>-231.61840000000001</v>
      </c>
      <c r="IZ43" s="165">
        <v>224.8263</v>
      </c>
      <c r="JA43" s="165">
        <v>-10.8368</v>
      </c>
      <c r="JB43" s="165">
        <v>35.9801</v>
      </c>
      <c r="JC43" s="165">
        <v>11.36</v>
      </c>
      <c r="JD43" s="165">
        <v>6.7160000000000002</v>
      </c>
      <c r="JE43" s="165">
        <v>6.6890000000000001</v>
      </c>
      <c r="JF43" s="165">
        <v>-11.28</v>
      </c>
      <c r="JG43" s="165">
        <v>-12.88</v>
      </c>
      <c r="JH43" s="164"/>
      <c r="JI43" s="165">
        <v>13.9178</v>
      </c>
      <c r="JJ43" s="165">
        <v>-19.423200000000001</v>
      </c>
      <c r="JK43" s="165">
        <v>-44.7654</v>
      </c>
      <c r="JL43" s="165">
        <v>20.2</v>
      </c>
      <c r="JM43" s="165">
        <v>52.951999999999998</v>
      </c>
      <c r="JN43" s="165">
        <v>50.853999999999999</v>
      </c>
      <c r="JO43" s="165">
        <v>11.2737</v>
      </c>
      <c r="JP43" s="164"/>
      <c r="JQ43" s="165">
        <v>50.421500000000002</v>
      </c>
      <c r="JR43" s="165">
        <v>51.1265</v>
      </c>
      <c r="JS43" s="165">
        <v>51.775100000000002</v>
      </c>
      <c r="JT43" s="164"/>
      <c r="JU43" s="165">
        <v>26.9</v>
      </c>
      <c r="JV43" s="165">
        <v>15.3954</v>
      </c>
      <c r="JW43" s="165">
        <v>8.34</v>
      </c>
      <c r="JX43" s="164"/>
      <c r="JY43" s="165">
        <v>-43.4099</v>
      </c>
      <c r="JZ43" s="165">
        <v>78.8108</v>
      </c>
      <c r="KA43" s="165">
        <v>56.364899999999999</v>
      </c>
      <c r="KB43" s="165">
        <v>-42.508899999999997</v>
      </c>
      <c r="KC43" s="165">
        <v>-76.939700000000002</v>
      </c>
      <c r="KD43" s="165">
        <v>45.293399999999998</v>
      </c>
      <c r="KE43" s="165">
        <v>32.464399999999998</v>
      </c>
      <c r="KF43" s="165">
        <v>-42.7</v>
      </c>
      <c r="KG43" s="165">
        <v>42</v>
      </c>
      <c r="KH43" s="165">
        <v>-129.815</v>
      </c>
      <c r="KI43" s="165">
        <v>319.04070000000002</v>
      </c>
    </row>
    <row r="44" spans="1:295" ht="18" customHeight="1" x14ac:dyDescent="0.3">
      <c r="A44" s="160" t="s">
        <v>66</v>
      </c>
      <c r="B44" s="160" t="s">
        <v>826</v>
      </c>
      <c r="C44" s="164"/>
      <c r="D44" s="165">
        <v>18.6616</v>
      </c>
      <c r="E44" s="165">
        <v>-27.3047</v>
      </c>
      <c r="F44" s="165">
        <v>-32.950000000000003</v>
      </c>
      <c r="G44" s="165">
        <v>21.7395</v>
      </c>
      <c r="H44" s="164"/>
      <c r="I44" s="165">
        <v>49.841799999999999</v>
      </c>
      <c r="J44" s="165">
        <v>-78.446799999999996</v>
      </c>
      <c r="K44" s="165">
        <v>62.886000000000003</v>
      </c>
      <c r="L44" s="165">
        <v>31.943000000000001</v>
      </c>
      <c r="M44" s="165">
        <v>31.364899999999999</v>
      </c>
      <c r="N44" s="165">
        <v>2.2200000000000002</v>
      </c>
      <c r="O44" s="165">
        <v>-53.875</v>
      </c>
      <c r="P44" s="165">
        <v>44</v>
      </c>
      <c r="Q44" s="165">
        <v>11.592000000000001</v>
      </c>
      <c r="R44" s="165">
        <v>-44</v>
      </c>
      <c r="S44" s="165">
        <v>12.1959</v>
      </c>
      <c r="T44" s="165">
        <v>45.2136</v>
      </c>
      <c r="U44" s="165">
        <v>11.793799999999999</v>
      </c>
      <c r="V44" s="165">
        <v>12.2179</v>
      </c>
      <c r="W44" s="165">
        <v>20.1205</v>
      </c>
      <c r="X44" s="165">
        <v>16.536300000000001</v>
      </c>
      <c r="Y44" s="165">
        <v>0.58899999999999997</v>
      </c>
      <c r="Z44" s="165">
        <v>3.8956</v>
      </c>
      <c r="AA44" s="164"/>
      <c r="AB44" s="164"/>
      <c r="AC44" s="165">
        <v>-64.17</v>
      </c>
      <c r="AD44" s="165">
        <v>-63.98</v>
      </c>
      <c r="AE44" s="164"/>
      <c r="AF44" s="165">
        <v>-2.2200000000000002</v>
      </c>
      <c r="AG44" s="165">
        <v>52.8</v>
      </c>
      <c r="AH44" s="165">
        <v>7.9530000000000003</v>
      </c>
      <c r="AI44" s="165">
        <v>0.16800000000000001</v>
      </c>
      <c r="AJ44" s="166">
        <v>-50.57</v>
      </c>
      <c r="AK44" s="165">
        <v>-50.18</v>
      </c>
      <c r="AL44" s="165">
        <v>-70.069999999999993</v>
      </c>
      <c r="AM44" s="165">
        <v>50.77</v>
      </c>
      <c r="AN44" s="165">
        <v>50.94</v>
      </c>
      <c r="AO44" s="165">
        <v>21.419499999999999</v>
      </c>
      <c r="AP44" s="165">
        <v>-7.7614000000000001</v>
      </c>
      <c r="AQ44" s="165">
        <v>74.267300000000006</v>
      </c>
      <c r="AR44" s="165">
        <v>76.719300000000004</v>
      </c>
      <c r="AS44" s="165">
        <v>30.347899999999999</v>
      </c>
      <c r="AT44" s="165">
        <v>-43.433799999999998</v>
      </c>
      <c r="AU44" s="165">
        <v>-42.753700000000002</v>
      </c>
      <c r="AV44" s="165">
        <v>8.5640999999999998</v>
      </c>
      <c r="AW44" s="165">
        <v>8.8460000000000001</v>
      </c>
      <c r="AX44" s="165">
        <v>69.150999999999996</v>
      </c>
      <c r="AY44" s="165">
        <v>71.380700000000004</v>
      </c>
      <c r="AZ44" s="165">
        <v>-22.862200000000001</v>
      </c>
      <c r="BA44" s="165">
        <v>-25.440999999999999</v>
      </c>
      <c r="BB44" s="165">
        <v>-334.29610000000002</v>
      </c>
      <c r="BC44" s="165">
        <v>-5.4132999999999996</v>
      </c>
      <c r="BD44" s="165">
        <v>-13.4</v>
      </c>
      <c r="BE44" s="165">
        <v>-13.2</v>
      </c>
      <c r="BF44" s="165">
        <v>48.494500000000002</v>
      </c>
      <c r="BG44" s="165">
        <v>47.558599999999998</v>
      </c>
      <c r="BH44" s="165">
        <v>-5.9462000000000002</v>
      </c>
      <c r="BI44" s="164"/>
      <c r="BJ44" s="165">
        <v>-26.951699999999999</v>
      </c>
      <c r="BK44" s="165">
        <v>7.7194000000000003</v>
      </c>
      <c r="BL44" s="165">
        <v>3.7298</v>
      </c>
      <c r="BM44" s="165">
        <v>3.7410000000000001</v>
      </c>
      <c r="BN44" s="165">
        <v>371.86790000000002</v>
      </c>
      <c r="BO44" s="165">
        <v>124.607</v>
      </c>
      <c r="BP44" s="165">
        <v>125.309</v>
      </c>
      <c r="BQ44" s="165">
        <v>-353.06700000000001</v>
      </c>
      <c r="BR44" s="165">
        <v>499.7269</v>
      </c>
      <c r="BS44" s="164"/>
      <c r="BT44" s="165">
        <v>-74.662000000000006</v>
      </c>
      <c r="BU44" s="165">
        <v>77.436199999999999</v>
      </c>
      <c r="BV44" s="165">
        <v>102.4102</v>
      </c>
      <c r="BW44" s="165">
        <v>28.18</v>
      </c>
      <c r="BX44" s="165">
        <v>28.81</v>
      </c>
      <c r="BY44" s="165">
        <v>65.87</v>
      </c>
      <c r="BZ44" s="165">
        <v>81.78</v>
      </c>
      <c r="CA44" s="165">
        <v>-86.264200000000002</v>
      </c>
      <c r="CB44" s="165">
        <v>-86.264200000000002</v>
      </c>
      <c r="CC44" s="165">
        <v>151.59139999999999</v>
      </c>
      <c r="CD44" s="165">
        <v>153.91919999999999</v>
      </c>
      <c r="CE44" s="165">
        <v>-5.1597999999999997</v>
      </c>
      <c r="CF44" s="165">
        <v>-112.7392</v>
      </c>
      <c r="CG44" s="165">
        <v>-112.19119999999999</v>
      </c>
      <c r="CH44" s="165">
        <v>2.4068000000000001</v>
      </c>
      <c r="CI44" s="165">
        <v>0</v>
      </c>
      <c r="CJ44" s="164"/>
      <c r="CK44" s="164"/>
      <c r="CL44" s="165">
        <v>126.1</v>
      </c>
      <c r="CM44" s="165">
        <v>113.4</v>
      </c>
      <c r="CN44" s="165">
        <v>-17.77</v>
      </c>
      <c r="CO44" s="165">
        <v>79.942499999999995</v>
      </c>
      <c r="CP44" s="165">
        <v>78.066299999999998</v>
      </c>
      <c r="CQ44" s="165">
        <v>76.9178</v>
      </c>
      <c r="CR44" s="165">
        <v>24.0779</v>
      </c>
      <c r="CS44" s="165">
        <v>24.219200000000001</v>
      </c>
      <c r="CT44" s="165">
        <v>1</v>
      </c>
      <c r="CU44" s="165">
        <v>-88.125100000000003</v>
      </c>
      <c r="CV44" s="165">
        <v>13.142200000000001</v>
      </c>
      <c r="CW44" s="165">
        <v>14.380800000000001</v>
      </c>
      <c r="CX44" s="165">
        <v>83.66</v>
      </c>
      <c r="CY44" s="165">
        <v>58.36</v>
      </c>
      <c r="CZ44" s="165">
        <v>57.663600000000002</v>
      </c>
      <c r="DA44" s="165">
        <v>54.936199999999999</v>
      </c>
      <c r="DB44" s="165">
        <v>-27.39</v>
      </c>
      <c r="DC44" s="164"/>
      <c r="DD44" s="165">
        <v>0</v>
      </c>
      <c r="DE44" s="165">
        <v>0</v>
      </c>
      <c r="DF44" s="165">
        <v>-64.818899999999999</v>
      </c>
      <c r="DG44" s="164"/>
      <c r="DH44" s="165">
        <v>-28.132200000000001</v>
      </c>
      <c r="DI44" s="165">
        <v>-106.2</v>
      </c>
      <c r="DJ44" s="165">
        <v>-106.8</v>
      </c>
      <c r="DK44" s="165">
        <v>30.011900000000001</v>
      </c>
      <c r="DL44" s="166">
        <v>102.54825</v>
      </c>
      <c r="DM44" s="165">
        <v>63.886499999999998</v>
      </c>
      <c r="DN44" s="166">
        <v>144.15895</v>
      </c>
      <c r="DO44" s="165">
        <v>0</v>
      </c>
      <c r="DP44" s="165">
        <v>-6.4</v>
      </c>
      <c r="DQ44" s="165">
        <v>57.830500000000001</v>
      </c>
      <c r="DR44" s="165">
        <v>63.897399999999998</v>
      </c>
      <c r="DS44" s="165">
        <v>-0.94</v>
      </c>
      <c r="DT44" s="165">
        <v>-0.79</v>
      </c>
      <c r="DU44" s="165">
        <v>74.319999999999993</v>
      </c>
      <c r="DV44" s="165">
        <v>75.239999999999995</v>
      </c>
      <c r="DW44" s="165">
        <v>64.854500000000002</v>
      </c>
      <c r="DX44" s="165">
        <v>64.2727</v>
      </c>
      <c r="DY44" s="165">
        <v>-78.337199999999996</v>
      </c>
      <c r="DZ44" s="165">
        <v>-75.745500000000007</v>
      </c>
      <c r="EA44" s="165">
        <v>175.27889999999999</v>
      </c>
      <c r="EB44" s="165">
        <v>127.2458</v>
      </c>
      <c r="EC44" s="165">
        <v>123.6922</v>
      </c>
      <c r="ED44" s="165">
        <v>124.7968</v>
      </c>
      <c r="EE44" s="165">
        <v>32.796700000000001</v>
      </c>
      <c r="EF44" s="165">
        <v>6.0957999999999997</v>
      </c>
      <c r="EG44" s="165">
        <v>-33.847999999999999</v>
      </c>
      <c r="EH44" s="165">
        <v>364.46899999999999</v>
      </c>
      <c r="EI44" s="165">
        <v>158.3109</v>
      </c>
      <c r="EJ44" s="164"/>
      <c r="EK44" s="165">
        <v>-29.942799999999998</v>
      </c>
      <c r="EL44" s="165">
        <v>-27.2057</v>
      </c>
      <c r="EM44" s="165">
        <v>51.514200000000002</v>
      </c>
      <c r="EN44" s="165">
        <v>-27.6981</v>
      </c>
      <c r="EO44" s="165">
        <v>-25.116099999999999</v>
      </c>
      <c r="EP44" s="165">
        <v>24.623999999999999</v>
      </c>
      <c r="EQ44" s="165">
        <v>-61.7956</v>
      </c>
      <c r="ER44" s="165">
        <v>-62.8337</v>
      </c>
      <c r="ES44" s="165">
        <v>31.33</v>
      </c>
      <c r="ET44" s="164"/>
      <c r="EU44" s="165">
        <v>-6.57</v>
      </c>
      <c r="EV44" s="164"/>
      <c r="EW44" s="165">
        <v>15.775399999999999</v>
      </c>
      <c r="EX44" s="165">
        <v>-118.3592</v>
      </c>
      <c r="EY44" s="165">
        <v>-40.030700000000003</v>
      </c>
      <c r="EZ44" s="165">
        <v>-39.157299999999999</v>
      </c>
      <c r="FA44" s="165">
        <v>11.321300000000001</v>
      </c>
      <c r="FB44" s="165">
        <v>-3.7991000000000001</v>
      </c>
      <c r="FC44" s="165">
        <v>-21.508400000000002</v>
      </c>
      <c r="FD44" s="165">
        <v>24.538799999999998</v>
      </c>
      <c r="FE44" s="164"/>
      <c r="FF44" s="165">
        <v>24.170999999999999</v>
      </c>
      <c r="FG44" s="165">
        <v>40.350099999999998</v>
      </c>
      <c r="FH44" s="165">
        <v>40.5291</v>
      </c>
      <c r="FI44" s="165">
        <v>39.524999999999999</v>
      </c>
      <c r="FJ44" s="165">
        <v>86.909800000000004</v>
      </c>
      <c r="FK44" s="165">
        <v>86.909800000000004</v>
      </c>
      <c r="FL44" s="165">
        <v>-135.13730000000001</v>
      </c>
      <c r="FM44" s="165">
        <v>80.272400000000005</v>
      </c>
      <c r="FN44" s="165">
        <v>79.809200000000004</v>
      </c>
      <c r="FO44" s="165">
        <v>-107.48390000000001</v>
      </c>
      <c r="FP44" s="165">
        <v>-93.955200000000005</v>
      </c>
      <c r="FQ44" s="165">
        <v>-44.544699999999999</v>
      </c>
      <c r="FR44" s="165">
        <v>-38.85</v>
      </c>
      <c r="FS44" s="165">
        <v>9.8713999999999995</v>
      </c>
      <c r="FT44" s="165">
        <v>1.1037999999999999</v>
      </c>
      <c r="FU44" s="165">
        <v>-7.86</v>
      </c>
      <c r="FV44" s="165">
        <v>10.73</v>
      </c>
      <c r="FW44" s="165">
        <v>-39.300400000000003</v>
      </c>
      <c r="FX44" s="164"/>
      <c r="FY44" s="164"/>
      <c r="FZ44" s="165">
        <v>0.52200000000000002</v>
      </c>
      <c r="GA44" s="164"/>
      <c r="GB44" s="165">
        <v>27.13</v>
      </c>
      <c r="GC44" s="165">
        <v>95.809100000000001</v>
      </c>
      <c r="GD44" s="165">
        <v>107.6019</v>
      </c>
      <c r="GE44" s="166">
        <v>15.835000000000001</v>
      </c>
      <c r="GF44" s="165">
        <v>82.903000000000006</v>
      </c>
      <c r="GG44" s="165">
        <v>15.7</v>
      </c>
      <c r="GH44" s="165">
        <v>-17.136800000000001</v>
      </c>
      <c r="GI44" s="165">
        <v>7.1592000000000002</v>
      </c>
      <c r="GJ44" s="165">
        <v>7.5793999999999997</v>
      </c>
      <c r="GK44" s="165">
        <v>2.0240999999999998</v>
      </c>
      <c r="GL44" s="164"/>
      <c r="GM44" s="164"/>
      <c r="GN44" s="166">
        <v>-16.1007</v>
      </c>
      <c r="GO44" s="165">
        <v>-34.938200000000002</v>
      </c>
      <c r="GP44" s="165">
        <v>21.190100000000001</v>
      </c>
      <c r="GQ44" s="165">
        <v>36.418199999999999</v>
      </c>
      <c r="GR44" s="165">
        <v>61.407600000000002</v>
      </c>
      <c r="GS44" s="165">
        <v>63.423200000000001</v>
      </c>
      <c r="GT44" s="165">
        <v>-170.0309</v>
      </c>
      <c r="GU44" s="165">
        <v>-26.319099999999999</v>
      </c>
      <c r="GV44" s="165">
        <v>22.9376</v>
      </c>
      <c r="GW44" s="165">
        <v>-42.569200000000002</v>
      </c>
      <c r="GX44" s="165">
        <v>11.339399999999999</v>
      </c>
      <c r="GY44" s="165">
        <v>11.077</v>
      </c>
      <c r="GZ44" s="165">
        <v>10.7067</v>
      </c>
      <c r="HA44" s="165">
        <v>12.818899999999999</v>
      </c>
      <c r="HB44" s="165">
        <v>145.57640000000001</v>
      </c>
      <c r="HC44" s="165">
        <v>144.66409999999999</v>
      </c>
      <c r="HD44" s="165">
        <v>279.10000000000002</v>
      </c>
      <c r="HE44" s="165">
        <v>-276.09449999999998</v>
      </c>
      <c r="HF44" s="165">
        <v>-559.95950000000005</v>
      </c>
      <c r="HG44" s="165">
        <v>555.87379999999996</v>
      </c>
      <c r="HH44" s="165">
        <v>427.96010000000001</v>
      </c>
      <c r="HI44" s="165">
        <v>-139.5239</v>
      </c>
      <c r="HJ44" s="165">
        <v>-136.77879999999999</v>
      </c>
      <c r="HK44" s="165">
        <v>-54.755099999999999</v>
      </c>
      <c r="HL44" s="165">
        <v>-45.162199999999999</v>
      </c>
      <c r="HM44" s="165">
        <v>81.9251</v>
      </c>
      <c r="HN44" s="165">
        <v>79.972499999999997</v>
      </c>
      <c r="HO44" s="164"/>
      <c r="HP44" s="165">
        <v>-93.235900000000001</v>
      </c>
      <c r="HQ44" s="165">
        <v>33.654400000000003</v>
      </c>
      <c r="HR44" s="165">
        <v>33.489600000000003</v>
      </c>
      <c r="HS44" s="165">
        <v>-67.3553</v>
      </c>
      <c r="HT44" s="165">
        <v>-67.230900000000005</v>
      </c>
      <c r="HU44" s="165">
        <v>90.84</v>
      </c>
      <c r="HV44" s="165">
        <v>89.36</v>
      </c>
      <c r="HW44" s="165">
        <v>19.7</v>
      </c>
      <c r="HX44" s="165">
        <v>18.8</v>
      </c>
      <c r="HY44" s="166">
        <v>21.883849999999999</v>
      </c>
      <c r="HZ44" s="165">
        <v>31.36</v>
      </c>
      <c r="IA44" s="165">
        <v>-360.3818</v>
      </c>
      <c r="IB44" s="165">
        <v>103.8383</v>
      </c>
      <c r="IC44" s="165">
        <v>103.6016</v>
      </c>
      <c r="ID44" s="165">
        <v>17.899999999999999</v>
      </c>
      <c r="IE44" s="165">
        <v>-24.4</v>
      </c>
      <c r="IF44" s="165">
        <v>-31.8</v>
      </c>
      <c r="IG44" s="165">
        <v>-35.700000000000003</v>
      </c>
      <c r="IH44" s="165">
        <v>1.3919999999999999</v>
      </c>
      <c r="II44" s="165">
        <v>1.2896000000000001</v>
      </c>
      <c r="IJ44" s="165">
        <v>-417.43119999999999</v>
      </c>
      <c r="IK44" s="165">
        <v>-135.0299</v>
      </c>
      <c r="IL44" s="165">
        <v>475.90989999999999</v>
      </c>
      <c r="IM44" s="165">
        <v>385.98349999999999</v>
      </c>
      <c r="IN44" s="165">
        <v>123.5835</v>
      </c>
      <c r="IO44" s="165">
        <v>-375.57569999999998</v>
      </c>
      <c r="IP44" s="165">
        <v>374.80990000000003</v>
      </c>
      <c r="IQ44" s="165">
        <v>-165.0967</v>
      </c>
      <c r="IR44" s="165">
        <v>-228.5849</v>
      </c>
      <c r="IS44" s="165">
        <v>-370.8886</v>
      </c>
      <c r="IT44" s="165">
        <v>100.7608</v>
      </c>
      <c r="IU44" s="165">
        <v>98.961200000000005</v>
      </c>
      <c r="IV44" s="165">
        <v>168.2132</v>
      </c>
      <c r="IW44" s="165">
        <v>-456.51369999999997</v>
      </c>
      <c r="IX44" s="165">
        <v>234.3828</v>
      </c>
      <c r="IY44" s="165">
        <v>-227.9554</v>
      </c>
      <c r="IZ44" s="165">
        <v>230.63740000000001</v>
      </c>
      <c r="JA44" s="165">
        <v>-10.888999999999999</v>
      </c>
      <c r="JB44" s="165">
        <v>34.033200000000001</v>
      </c>
      <c r="JC44" s="165">
        <v>10.56</v>
      </c>
      <c r="JD44" s="165">
        <v>6.9960000000000004</v>
      </c>
      <c r="JE44" s="165">
        <v>7.0090000000000003</v>
      </c>
      <c r="JF44" s="165">
        <v>-10.72</v>
      </c>
      <c r="JG44" s="165">
        <v>-12.88</v>
      </c>
      <c r="JH44" s="164"/>
      <c r="JI44" s="165">
        <v>13.331799999999999</v>
      </c>
      <c r="JJ44" s="165">
        <v>-21.532</v>
      </c>
      <c r="JK44" s="165">
        <v>-43.535499999999999</v>
      </c>
      <c r="JL44" s="165">
        <v>21.3</v>
      </c>
      <c r="JM44" s="165">
        <v>53.429000000000002</v>
      </c>
      <c r="JN44" s="165">
        <v>52.085000000000001</v>
      </c>
      <c r="JO44" s="164"/>
      <c r="JP44" s="164"/>
      <c r="JQ44" s="165">
        <v>52.323900000000002</v>
      </c>
      <c r="JR44" s="165">
        <v>52.615299999999998</v>
      </c>
      <c r="JS44" s="165">
        <v>54.173299999999998</v>
      </c>
      <c r="JT44" s="164"/>
      <c r="JU44" s="165">
        <v>26.6</v>
      </c>
      <c r="JV44" s="165">
        <v>14.421099999999999</v>
      </c>
      <c r="JW44" s="165">
        <v>8.74</v>
      </c>
      <c r="JX44" s="164"/>
      <c r="JY44" s="165">
        <v>-44.154000000000003</v>
      </c>
      <c r="JZ44" s="165">
        <v>79.3977</v>
      </c>
      <c r="KA44" s="165">
        <v>55.710900000000002</v>
      </c>
      <c r="KB44" s="165">
        <v>-44.343899999999998</v>
      </c>
      <c r="KC44" s="165">
        <v>-77.334100000000007</v>
      </c>
      <c r="KD44" s="165">
        <v>45.043700000000001</v>
      </c>
      <c r="KE44" s="165">
        <v>32.932899999999997</v>
      </c>
      <c r="KF44" s="165">
        <v>-39.6</v>
      </c>
      <c r="KG44" s="165">
        <v>40.5</v>
      </c>
      <c r="KH44" s="165">
        <v>-128.2028</v>
      </c>
      <c r="KI44" s="165">
        <v>310.23750000000001</v>
      </c>
    </row>
    <row r="45" spans="1:295" ht="18" customHeight="1" x14ac:dyDescent="0.3">
      <c r="A45" s="160" t="s">
        <v>66</v>
      </c>
      <c r="B45" s="160" t="s">
        <v>827</v>
      </c>
      <c r="C45" s="164"/>
      <c r="D45" s="165">
        <v>19.051600000000001</v>
      </c>
      <c r="E45" s="165">
        <v>-27.767499999999998</v>
      </c>
      <c r="F45" s="165">
        <v>-32.760100000000001</v>
      </c>
      <c r="G45" s="165">
        <v>19.787800000000001</v>
      </c>
      <c r="H45" s="164"/>
      <c r="I45" s="165">
        <v>49.182600000000001</v>
      </c>
      <c r="J45" s="165">
        <v>-77.477800000000002</v>
      </c>
      <c r="K45" s="165">
        <v>64.561599999999999</v>
      </c>
      <c r="L45" s="165">
        <v>32.628999999999998</v>
      </c>
      <c r="M45" s="165">
        <v>31.771100000000001</v>
      </c>
      <c r="N45" s="165">
        <v>0</v>
      </c>
      <c r="O45" s="165">
        <v>-62.183</v>
      </c>
      <c r="P45" s="165">
        <v>52.8</v>
      </c>
      <c r="Q45" s="165">
        <v>14.904</v>
      </c>
      <c r="R45" s="165">
        <v>-52.8</v>
      </c>
      <c r="S45" s="165">
        <v>14.4383</v>
      </c>
      <c r="T45" s="165">
        <v>42.201599999999999</v>
      </c>
      <c r="U45" s="165">
        <v>12.5579</v>
      </c>
      <c r="V45" s="165">
        <v>12.460800000000001</v>
      </c>
      <c r="W45" s="165">
        <v>21.093399999999999</v>
      </c>
      <c r="X45" s="165">
        <v>16.063800000000001</v>
      </c>
      <c r="Y45" s="165">
        <v>0.253</v>
      </c>
      <c r="Z45" s="165">
        <v>2.5659999999999998</v>
      </c>
      <c r="AA45" s="164"/>
      <c r="AB45" s="164"/>
      <c r="AC45" s="165">
        <v>-70.42</v>
      </c>
      <c r="AD45" s="165">
        <v>-70.53</v>
      </c>
      <c r="AE45" s="164"/>
      <c r="AF45" s="165">
        <v>2.2200000000000002</v>
      </c>
      <c r="AG45" s="165">
        <v>61.6</v>
      </c>
      <c r="AH45" s="165">
        <v>9.3079999999999998</v>
      </c>
      <c r="AI45" s="165">
        <v>0.182</v>
      </c>
      <c r="AJ45" s="166">
        <v>-59.66</v>
      </c>
      <c r="AK45" s="165">
        <v>-60.34</v>
      </c>
      <c r="AL45" s="165">
        <v>-63.44</v>
      </c>
      <c r="AM45" s="165">
        <v>59.86</v>
      </c>
      <c r="AN45" s="165">
        <v>59.67</v>
      </c>
      <c r="AO45" s="165">
        <v>21.138300000000001</v>
      </c>
      <c r="AP45" s="165">
        <v>-8.1511999999999993</v>
      </c>
      <c r="AQ45" s="165">
        <v>75.225099999999998</v>
      </c>
      <c r="AR45" s="165">
        <v>76.998099999999994</v>
      </c>
      <c r="AS45" s="165">
        <v>35.818399999999997</v>
      </c>
      <c r="AT45" s="165">
        <v>-53.838900000000002</v>
      </c>
      <c r="AU45" s="165">
        <v>-52.9512</v>
      </c>
      <c r="AV45" s="165">
        <v>29.880400000000002</v>
      </c>
      <c r="AW45" s="165">
        <v>30.636099999999999</v>
      </c>
      <c r="AX45" s="165">
        <v>72.054599999999994</v>
      </c>
      <c r="AY45" s="165">
        <v>73.528000000000006</v>
      </c>
      <c r="AZ45" s="165">
        <v>1.0075000000000001</v>
      </c>
      <c r="BA45" s="165">
        <v>-3.6644999999999999</v>
      </c>
      <c r="BB45" s="165">
        <v>-381.30090000000001</v>
      </c>
      <c r="BC45" s="165">
        <v>-20.476700000000001</v>
      </c>
      <c r="BD45" s="165">
        <v>-10.4</v>
      </c>
      <c r="BE45" s="165">
        <v>-10.199999999999999</v>
      </c>
      <c r="BF45" s="165">
        <v>58.221400000000003</v>
      </c>
      <c r="BG45" s="165">
        <v>57.361499999999999</v>
      </c>
      <c r="BH45" s="165">
        <v>-5.7637</v>
      </c>
      <c r="BI45" s="164"/>
      <c r="BJ45" s="165">
        <v>-32.122</v>
      </c>
      <c r="BK45" s="165">
        <v>6.9577999999999998</v>
      </c>
      <c r="BL45" s="165">
        <v>5.5815999999999999</v>
      </c>
      <c r="BM45" s="165">
        <v>3.7309999999999999</v>
      </c>
      <c r="BN45" s="165">
        <v>414.07499999999999</v>
      </c>
      <c r="BO45" s="165">
        <v>106.20440000000001</v>
      </c>
      <c r="BP45" s="165">
        <v>105.7771</v>
      </c>
      <c r="BQ45" s="165">
        <v>-341.0763</v>
      </c>
      <c r="BR45" s="165">
        <v>504.21949999999998</v>
      </c>
      <c r="BS45" s="164"/>
      <c r="BT45" s="165">
        <v>-74.037199999999999</v>
      </c>
      <c r="BU45" s="165">
        <v>76.920100000000005</v>
      </c>
      <c r="BV45" s="165">
        <v>97.210800000000006</v>
      </c>
      <c r="BW45" s="165">
        <v>24.86</v>
      </c>
      <c r="BX45" s="165">
        <v>32.49</v>
      </c>
      <c r="BY45" s="165">
        <v>71.66</v>
      </c>
      <c r="BZ45" s="165">
        <v>73.33</v>
      </c>
      <c r="CA45" s="165">
        <v>-82.513400000000004</v>
      </c>
      <c r="CB45" s="165">
        <v>-78.494699999999995</v>
      </c>
      <c r="CC45" s="165">
        <v>148.23269999999999</v>
      </c>
      <c r="CD45" s="165">
        <v>149.9973</v>
      </c>
      <c r="CE45" s="165">
        <v>-4.3598999999999997</v>
      </c>
      <c r="CF45" s="165">
        <v>-122.396</v>
      </c>
      <c r="CG45" s="165">
        <v>-121.80159999999999</v>
      </c>
      <c r="CH45" s="165">
        <v>-6.6098999999999997</v>
      </c>
      <c r="CI45" s="165">
        <v>0</v>
      </c>
      <c r="CJ45" s="164"/>
      <c r="CK45" s="164"/>
      <c r="CL45" s="165">
        <v>132.1</v>
      </c>
      <c r="CM45" s="165">
        <v>120.1</v>
      </c>
      <c r="CN45" s="165">
        <v>-16.989999999999998</v>
      </c>
      <c r="CO45" s="165">
        <v>73.206000000000003</v>
      </c>
      <c r="CP45" s="165">
        <v>71.457999999999998</v>
      </c>
      <c r="CQ45" s="165">
        <v>70.267499999999998</v>
      </c>
      <c r="CR45" s="165">
        <v>8.0718999999999994</v>
      </c>
      <c r="CS45" s="165">
        <v>8.2232000000000003</v>
      </c>
      <c r="CT45" s="165">
        <v>14.7636</v>
      </c>
      <c r="CU45" s="165">
        <v>-73.770300000000006</v>
      </c>
      <c r="CV45" s="165">
        <v>18.0913</v>
      </c>
      <c r="CW45" s="165">
        <v>15.7277</v>
      </c>
      <c r="CX45" s="165">
        <v>84.3</v>
      </c>
      <c r="CY45" s="165">
        <v>59.31</v>
      </c>
      <c r="CZ45" s="165">
        <v>56.257300000000001</v>
      </c>
      <c r="DA45" s="165">
        <v>53.178400000000003</v>
      </c>
      <c r="DB45" s="166">
        <v>-28.5</v>
      </c>
      <c r="DC45" s="164"/>
      <c r="DD45" s="165">
        <v>0</v>
      </c>
      <c r="DE45" s="165">
        <v>0</v>
      </c>
      <c r="DF45" s="165">
        <v>-52.933799999999998</v>
      </c>
      <c r="DG45" s="164"/>
      <c r="DH45" s="165">
        <v>-28.4131</v>
      </c>
      <c r="DI45" s="165">
        <v>-98.2</v>
      </c>
      <c r="DJ45" s="165">
        <v>-96.9</v>
      </c>
      <c r="DK45" s="166">
        <v>30.011900000000001</v>
      </c>
      <c r="DL45" s="165">
        <v>100.2045</v>
      </c>
      <c r="DM45" s="165">
        <v>62.947299999999998</v>
      </c>
      <c r="DN45" s="165">
        <v>140.64330000000001</v>
      </c>
      <c r="DO45" s="165">
        <v>0</v>
      </c>
      <c r="DP45" s="165">
        <v>-6.03</v>
      </c>
      <c r="DQ45" s="165">
        <v>58.527999999999999</v>
      </c>
      <c r="DR45" s="165">
        <v>51.510399999999997</v>
      </c>
      <c r="DS45" s="165">
        <v>-1.49</v>
      </c>
      <c r="DT45" s="165">
        <v>-1.4</v>
      </c>
      <c r="DU45" s="165">
        <v>73.150000000000006</v>
      </c>
      <c r="DV45" s="165">
        <v>74.17</v>
      </c>
      <c r="DW45" s="165">
        <v>55.109099999999998</v>
      </c>
      <c r="DX45" s="165">
        <v>51.563600000000001</v>
      </c>
      <c r="DY45" s="165">
        <v>-74.870599999999996</v>
      </c>
      <c r="DZ45" s="165">
        <v>-73.490899999999996</v>
      </c>
      <c r="EA45" s="165">
        <v>170.00919999999999</v>
      </c>
      <c r="EB45" s="165">
        <v>120.6211</v>
      </c>
      <c r="EC45" s="165">
        <v>117.83499999999999</v>
      </c>
      <c r="ED45" s="165">
        <v>118.6952</v>
      </c>
      <c r="EE45" s="165">
        <v>37.935200000000002</v>
      </c>
      <c r="EF45" s="165">
        <v>9.1557999999999993</v>
      </c>
      <c r="EG45" s="165">
        <v>-34.191000000000003</v>
      </c>
      <c r="EH45" s="165">
        <v>352.35500000000002</v>
      </c>
      <c r="EI45" s="165">
        <v>195.62880000000001</v>
      </c>
      <c r="EJ45" s="164"/>
      <c r="EK45" s="165">
        <v>-26.9284</v>
      </c>
      <c r="EL45" s="165">
        <v>-24.111999999999998</v>
      </c>
      <c r="EM45" s="165">
        <v>46.353900000000003</v>
      </c>
      <c r="EN45" s="165">
        <v>-20.692900000000002</v>
      </c>
      <c r="EO45" s="165">
        <v>-18.6692</v>
      </c>
      <c r="EP45" s="165">
        <v>20.015999999999998</v>
      </c>
      <c r="EQ45" s="165">
        <v>-58.724200000000003</v>
      </c>
      <c r="ER45" s="165">
        <v>-59.947499999999998</v>
      </c>
      <c r="ES45" s="165">
        <v>29.507300000000001</v>
      </c>
      <c r="ET45" s="164"/>
      <c r="EU45" s="165">
        <v>-4.8099999999999996</v>
      </c>
      <c r="EV45" s="164"/>
      <c r="EW45" s="165">
        <v>16.168299999999999</v>
      </c>
      <c r="EX45" s="165">
        <v>-105.5234</v>
      </c>
      <c r="EY45" s="165">
        <v>-39.369999999999997</v>
      </c>
      <c r="EZ45" s="165">
        <v>-38.125300000000003</v>
      </c>
      <c r="FA45" s="165">
        <v>9.8160000000000007</v>
      </c>
      <c r="FB45" s="165">
        <v>-5.8373999999999997</v>
      </c>
      <c r="FC45" s="165">
        <v>-17.8797</v>
      </c>
      <c r="FD45" s="165">
        <v>24.818000000000001</v>
      </c>
      <c r="FE45" s="164"/>
      <c r="FF45" s="165">
        <v>24.484300000000001</v>
      </c>
      <c r="FG45" s="165">
        <v>41.521299999999997</v>
      </c>
      <c r="FH45" s="165">
        <v>40.130000000000003</v>
      </c>
      <c r="FI45" s="165">
        <v>40.661799999999999</v>
      </c>
      <c r="FJ45" s="165">
        <v>78.704499999999996</v>
      </c>
      <c r="FK45" s="165">
        <v>78.704499999999996</v>
      </c>
      <c r="FL45" s="165">
        <v>-136.81180000000001</v>
      </c>
      <c r="FM45" s="165">
        <v>77.246899999999997</v>
      </c>
      <c r="FN45" s="165">
        <v>76.973299999999995</v>
      </c>
      <c r="FO45" s="165">
        <v>-105.77249999999999</v>
      </c>
      <c r="FP45" s="165">
        <v>-91.924199999999999</v>
      </c>
      <c r="FQ45" s="166">
        <v>-42.622100000000003</v>
      </c>
      <c r="FR45" s="166">
        <v>-39.619999999999997</v>
      </c>
      <c r="FS45" s="165">
        <v>9.7786000000000008</v>
      </c>
      <c r="FT45" s="165">
        <v>1.1440999999999999</v>
      </c>
      <c r="FU45" s="165">
        <v>-6.26</v>
      </c>
      <c r="FV45" s="166">
        <v>10.005000000000001</v>
      </c>
      <c r="FW45" s="165">
        <v>-41.5732</v>
      </c>
      <c r="FX45" s="164"/>
      <c r="FY45" s="165">
        <v>-13.913</v>
      </c>
      <c r="FZ45" s="165">
        <v>0.48399999999999999</v>
      </c>
      <c r="GA45" s="164"/>
      <c r="GB45" s="165">
        <v>24.67</v>
      </c>
      <c r="GC45" s="165">
        <v>94.911600000000007</v>
      </c>
      <c r="GD45" s="165">
        <v>105.9034</v>
      </c>
      <c r="GE45" s="165">
        <v>15.47</v>
      </c>
      <c r="GF45" s="165">
        <v>81.221199999999996</v>
      </c>
      <c r="GG45" s="165">
        <v>14.7</v>
      </c>
      <c r="GH45" s="165">
        <v>-18.298400000000001</v>
      </c>
      <c r="GI45" s="165">
        <v>7.0952000000000002</v>
      </c>
      <c r="GJ45" s="165">
        <v>7.8529999999999998</v>
      </c>
      <c r="GK45" s="165">
        <v>2.2501000000000002</v>
      </c>
      <c r="GL45" s="164"/>
      <c r="GM45" s="164"/>
      <c r="GN45" s="165">
        <v>-15.5046</v>
      </c>
      <c r="GO45" s="165">
        <v>-38.206400000000002</v>
      </c>
      <c r="GP45" s="165">
        <v>20.8934</v>
      </c>
      <c r="GQ45" s="165">
        <v>39.8093</v>
      </c>
      <c r="GR45" s="165">
        <v>59.357999999999997</v>
      </c>
      <c r="GS45" s="165">
        <v>60.475700000000003</v>
      </c>
      <c r="GT45" s="165">
        <v>-174.38759999999999</v>
      </c>
      <c r="GU45" s="165">
        <v>-27.9757</v>
      </c>
      <c r="GV45" s="165">
        <v>23.0749</v>
      </c>
      <c r="GW45" s="165">
        <v>-46.228299999999997</v>
      </c>
      <c r="GX45" s="165">
        <v>11.0847</v>
      </c>
      <c r="GY45" s="165">
        <v>12.288</v>
      </c>
      <c r="GZ45" s="165">
        <v>11.9948</v>
      </c>
      <c r="HA45" s="165">
        <v>13</v>
      </c>
      <c r="HB45" s="165">
        <v>149.3475</v>
      </c>
      <c r="HC45" s="165">
        <v>149.20429999999999</v>
      </c>
      <c r="HD45" s="165">
        <v>279.10000000000002</v>
      </c>
      <c r="HE45" s="165">
        <v>-273.26350000000002</v>
      </c>
      <c r="HF45" s="164"/>
      <c r="HG45" s="164"/>
      <c r="HH45" s="165">
        <v>464.48910000000001</v>
      </c>
      <c r="HI45" s="165">
        <v>-143.47710000000001</v>
      </c>
      <c r="HJ45" s="165">
        <v>-141.8733</v>
      </c>
      <c r="HK45" s="165">
        <v>-55.974400000000003</v>
      </c>
      <c r="HL45" s="165">
        <v>-48.271799999999999</v>
      </c>
      <c r="HM45" s="165">
        <v>80.0655</v>
      </c>
      <c r="HN45" s="165">
        <v>80.255799999999994</v>
      </c>
      <c r="HO45" s="165">
        <v>-96.192700000000002</v>
      </c>
      <c r="HP45" s="164"/>
      <c r="HQ45" s="165">
        <v>36.049399999999999</v>
      </c>
      <c r="HR45" s="165">
        <v>34.753</v>
      </c>
      <c r="HS45" s="165">
        <v>-69.213700000000003</v>
      </c>
      <c r="HT45" s="165">
        <v>-69.924300000000002</v>
      </c>
      <c r="HU45" s="165">
        <v>95.56</v>
      </c>
      <c r="HV45" s="165">
        <v>94.66</v>
      </c>
      <c r="HW45" s="165">
        <v>22</v>
      </c>
      <c r="HX45" s="165">
        <v>22.6</v>
      </c>
      <c r="HY45" s="165">
        <v>21.9255</v>
      </c>
      <c r="HZ45" s="165">
        <v>42.48</v>
      </c>
      <c r="IA45" s="165">
        <v>-377.48239999999998</v>
      </c>
      <c r="IB45" s="165">
        <v>108.18380000000001</v>
      </c>
      <c r="IC45" s="165">
        <v>108.4508</v>
      </c>
      <c r="ID45" s="165">
        <v>18.5</v>
      </c>
      <c r="IE45" s="165">
        <v>-18.7</v>
      </c>
      <c r="IF45" s="165">
        <v>-34.4</v>
      </c>
      <c r="IG45" s="165">
        <v>-38.799999999999997</v>
      </c>
      <c r="IH45" s="165">
        <v>1.5533999999999999</v>
      </c>
      <c r="II45" s="164"/>
      <c r="IJ45" s="165">
        <v>-454.9119</v>
      </c>
      <c r="IK45" s="165">
        <v>-175.3785</v>
      </c>
      <c r="IL45" s="165">
        <v>506.70769999999999</v>
      </c>
      <c r="IM45" s="165">
        <v>405.49340000000001</v>
      </c>
      <c r="IN45" s="165">
        <v>114.355</v>
      </c>
      <c r="IO45" s="165">
        <v>-397.15940000000001</v>
      </c>
      <c r="IP45" s="165">
        <v>398.4171</v>
      </c>
      <c r="IQ45" s="165">
        <v>-172.0249</v>
      </c>
      <c r="IR45" s="165">
        <v>-242.1781</v>
      </c>
      <c r="IS45" s="165">
        <v>-392.69880000000001</v>
      </c>
      <c r="IT45" s="165">
        <v>103.6568</v>
      </c>
      <c r="IU45" s="165">
        <v>103.14449999999999</v>
      </c>
      <c r="IV45" s="165">
        <v>175.36080000000001</v>
      </c>
      <c r="IW45" s="165">
        <v>-482.57709999999997</v>
      </c>
      <c r="IX45" s="165">
        <v>250.54730000000001</v>
      </c>
      <c r="IY45" s="165">
        <v>-242.29480000000001</v>
      </c>
      <c r="IZ45" s="165">
        <v>238.75470000000001</v>
      </c>
      <c r="JA45" s="165">
        <v>-10.0458</v>
      </c>
      <c r="JB45" s="165">
        <v>18.806000000000001</v>
      </c>
      <c r="JC45" s="165">
        <v>11.68</v>
      </c>
      <c r="JD45" s="165">
        <v>6.7779999999999996</v>
      </c>
      <c r="JE45" s="165">
        <v>6.7889999999999997</v>
      </c>
      <c r="JF45" s="165">
        <v>-12.4</v>
      </c>
      <c r="JG45" s="165">
        <v>-11.44</v>
      </c>
      <c r="JH45" s="164"/>
      <c r="JI45" s="165">
        <v>12.013400000000001</v>
      </c>
      <c r="JJ45" s="165">
        <v>-24.989699999999999</v>
      </c>
      <c r="JK45" s="165">
        <v>-39.024900000000002</v>
      </c>
      <c r="JL45" s="165">
        <v>24.8</v>
      </c>
      <c r="JM45" s="165">
        <v>54.637</v>
      </c>
      <c r="JN45" s="165">
        <v>56.146000000000001</v>
      </c>
      <c r="JO45" s="165">
        <v>0</v>
      </c>
      <c r="JP45" s="165">
        <v>0</v>
      </c>
      <c r="JQ45" s="165">
        <v>51.884300000000003</v>
      </c>
      <c r="JR45" s="165">
        <v>51.993600000000001</v>
      </c>
      <c r="JS45" s="165">
        <v>52.422699999999999</v>
      </c>
      <c r="JT45" s="164"/>
      <c r="JU45" s="165">
        <v>20</v>
      </c>
      <c r="JV45" s="165">
        <v>12.126200000000001</v>
      </c>
      <c r="JW45" s="165">
        <v>9.5500000000000007</v>
      </c>
      <c r="JX45" s="164"/>
      <c r="JY45" s="165">
        <v>-49.1736</v>
      </c>
      <c r="JZ45" s="165">
        <v>79.446600000000004</v>
      </c>
      <c r="KA45" s="165">
        <v>57.529499999999999</v>
      </c>
      <c r="KB45" s="165">
        <v>-47.367400000000004</v>
      </c>
      <c r="KC45" s="165">
        <v>-77.192899999999995</v>
      </c>
      <c r="KD45" s="165">
        <v>46.841200000000001</v>
      </c>
      <c r="KE45" s="165">
        <v>30.151</v>
      </c>
      <c r="KF45" s="165">
        <v>-34.6</v>
      </c>
      <c r="KG45" s="165">
        <v>34.6</v>
      </c>
      <c r="KH45" s="165">
        <v>-99.526200000000003</v>
      </c>
      <c r="KI45" s="165">
        <v>281.78440000000001</v>
      </c>
    </row>
    <row r="46" spans="1:295" ht="18" customHeight="1" x14ac:dyDescent="0.3">
      <c r="A46" s="160" t="s">
        <v>66</v>
      </c>
      <c r="B46" s="160" t="s">
        <v>828</v>
      </c>
      <c r="C46" s="164"/>
      <c r="D46" s="165">
        <v>20.178599999999999</v>
      </c>
      <c r="E46" s="165">
        <v>-29.1145</v>
      </c>
      <c r="F46" s="165">
        <v>-32.097000000000001</v>
      </c>
      <c r="G46" s="165">
        <v>19.4331</v>
      </c>
      <c r="H46" s="164"/>
      <c r="I46" s="165">
        <v>53.638500000000001</v>
      </c>
      <c r="J46" s="165">
        <v>-86.908699999999996</v>
      </c>
      <c r="K46" s="165">
        <v>69.767799999999994</v>
      </c>
      <c r="L46" s="165">
        <v>35.524900000000002</v>
      </c>
      <c r="M46" s="165">
        <v>34.394399999999997</v>
      </c>
      <c r="N46" s="165">
        <v>-4.4400000000000004</v>
      </c>
      <c r="O46" s="165">
        <v>-69.349999999999994</v>
      </c>
      <c r="P46" s="165">
        <v>59.4</v>
      </c>
      <c r="Q46" s="165">
        <v>17.388000000000002</v>
      </c>
      <c r="R46" s="165">
        <v>-57.2</v>
      </c>
      <c r="S46" s="165">
        <v>14.4856</v>
      </c>
      <c r="T46" s="165">
        <v>46.797600000000003</v>
      </c>
      <c r="U46" s="165">
        <v>14.3733</v>
      </c>
      <c r="V46" s="165">
        <v>14.376899999999999</v>
      </c>
      <c r="W46" s="165">
        <v>23.991599999999998</v>
      </c>
      <c r="X46" s="165">
        <v>15.4436</v>
      </c>
      <c r="Y46" s="165">
        <v>0.18540000000000001</v>
      </c>
      <c r="Z46" s="165">
        <v>2.7039</v>
      </c>
      <c r="AA46" s="164"/>
      <c r="AB46" s="164"/>
      <c r="AC46" s="165">
        <v>-76.150000000000006</v>
      </c>
      <c r="AD46" s="165">
        <v>-76.16</v>
      </c>
      <c r="AE46" s="164"/>
      <c r="AF46" s="165">
        <v>4.4400000000000004</v>
      </c>
      <c r="AG46" s="165">
        <v>68.2</v>
      </c>
      <c r="AH46" s="165">
        <v>13.695</v>
      </c>
      <c r="AI46" s="165">
        <v>0.21099999999999999</v>
      </c>
      <c r="AJ46" s="166">
        <v>-66.97</v>
      </c>
      <c r="AK46" s="165">
        <v>-66.58</v>
      </c>
      <c r="AL46" s="165">
        <v>-66.02</v>
      </c>
      <c r="AM46" s="165">
        <v>67.17</v>
      </c>
      <c r="AN46" s="165">
        <v>66.53</v>
      </c>
      <c r="AO46" s="165">
        <v>21.457599999999999</v>
      </c>
      <c r="AP46" s="165">
        <v>-4.7789000000000001</v>
      </c>
      <c r="AQ46" s="165">
        <v>77.866299999999995</v>
      </c>
      <c r="AR46" s="165">
        <v>80.8005</v>
      </c>
      <c r="AS46" s="165">
        <v>38.354500000000002</v>
      </c>
      <c r="AT46" s="165">
        <v>-58.0807</v>
      </c>
      <c r="AU46" s="165">
        <v>-56.130400000000002</v>
      </c>
      <c r="AV46" s="165">
        <v>29.481200000000001</v>
      </c>
      <c r="AW46" s="165">
        <v>29.517199999999999</v>
      </c>
      <c r="AX46" s="165">
        <v>76.117599999999996</v>
      </c>
      <c r="AY46" s="165">
        <v>78.6447</v>
      </c>
      <c r="AZ46" s="165">
        <v>-4.2121000000000004</v>
      </c>
      <c r="BA46" s="165">
        <v>-6.0677000000000003</v>
      </c>
      <c r="BB46" s="165">
        <v>-413.8777</v>
      </c>
      <c r="BC46" s="165">
        <v>-28.431899999999999</v>
      </c>
      <c r="BD46" s="165">
        <v>-6.2</v>
      </c>
      <c r="BE46" s="165">
        <v>-6.3</v>
      </c>
      <c r="BF46" s="165">
        <v>62.646599999999999</v>
      </c>
      <c r="BG46" s="165">
        <v>61.4009</v>
      </c>
      <c r="BH46" s="165">
        <v>-6.4023000000000003</v>
      </c>
      <c r="BI46" s="164"/>
      <c r="BJ46" s="165">
        <v>-34.953499999999998</v>
      </c>
      <c r="BK46" s="165">
        <v>8.1288999999999998</v>
      </c>
      <c r="BL46" s="165">
        <v>7.0787000000000004</v>
      </c>
      <c r="BM46" s="165">
        <v>4.7549999999999999</v>
      </c>
      <c r="BN46" s="165">
        <v>448.62189999999998</v>
      </c>
      <c r="BO46" s="165">
        <v>115.63460000000001</v>
      </c>
      <c r="BP46" s="165">
        <v>115.7872</v>
      </c>
      <c r="BQ46" s="165">
        <v>-349.85989999999998</v>
      </c>
      <c r="BR46" s="165">
        <v>550.27520000000004</v>
      </c>
      <c r="BS46" s="164"/>
      <c r="BT46" s="165">
        <v>-114.1073</v>
      </c>
      <c r="BU46" s="165">
        <v>116.2814</v>
      </c>
      <c r="BV46" s="165">
        <v>106.3621</v>
      </c>
      <c r="BW46" s="165">
        <v>28.65</v>
      </c>
      <c r="BX46" s="165">
        <v>37.61</v>
      </c>
      <c r="BY46" s="165">
        <v>78.06</v>
      </c>
      <c r="BZ46" s="165">
        <v>78.900000000000006</v>
      </c>
      <c r="CA46" s="165">
        <v>-78.628600000000006</v>
      </c>
      <c r="CB46" s="165">
        <v>-77.690899999999999</v>
      </c>
      <c r="CC46" s="165">
        <v>145.0676</v>
      </c>
      <c r="CD46" s="165">
        <v>146.72370000000001</v>
      </c>
      <c r="CE46" s="165">
        <v>-6.2321</v>
      </c>
      <c r="CF46" s="165">
        <v>-153.32599999999999</v>
      </c>
      <c r="CG46" s="165">
        <v>-152.6711</v>
      </c>
      <c r="CH46" s="165">
        <v>-5.2716000000000003</v>
      </c>
      <c r="CI46" s="165">
        <v>0</v>
      </c>
      <c r="CJ46" s="164"/>
      <c r="CK46" s="164"/>
      <c r="CL46" s="165">
        <v>140.30000000000001</v>
      </c>
      <c r="CM46" s="165">
        <v>128.19999999999999</v>
      </c>
      <c r="CN46" s="165">
        <v>-18.079999999999998</v>
      </c>
      <c r="CO46" s="165">
        <v>68.087100000000007</v>
      </c>
      <c r="CP46" s="165">
        <v>66.301100000000005</v>
      </c>
      <c r="CQ46" s="165">
        <v>66.209400000000002</v>
      </c>
      <c r="CR46" s="165">
        <v>4.6336000000000004</v>
      </c>
      <c r="CS46" s="165">
        <v>5.2187000000000001</v>
      </c>
      <c r="CT46" s="165">
        <v>19.241399999999999</v>
      </c>
      <c r="CU46" s="165">
        <v>-79.696100000000001</v>
      </c>
      <c r="CV46" s="165">
        <v>23.728000000000002</v>
      </c>
      <c r="CW46" s="165">
        <v>17.023700000000002</v>
      </c>
      <c r="CX46" s="165">
        <v>94.05</v>
      </c>
      <c r="CY46" s="165">
        <v>65.64</v>
      </c>
      <c r="CZ46" s="165">
        <v>59.7729</v>
      </c>
      <c r="DA46" s="165">
        <v>56.694000000000003</v>
      </c>
      <c r="DB46" s="165">
        <v>-29.61</v>
      </c>
      <c r="DC46" s="165">
        <v>-2.903</v>
      </c>
      <c r="DD46" s="165">
        <v>0</v>
      </c>
      <c r="DE46" s="165">
        <v>0</v>
      </c>
      <c r="DF46" s="165">
        <v>-53.781500000000001</v>
      </c>
      <c r="DG46" s="164"/>
      <c r="DH46" s="165">
        <v>-30.386500000000002</v>
      </c>
      <c r="DI46" s="165">
        <v>-99.5</v>
      </c>
      <c r="DJ46" s="165">
        <v>-100.3</v>
      </c>
      <c r="DK46" s="166">
        <v>29.687799999999999</v>
      </c>
      <c r="DL46" s="165">
        <v>100.2045</v>
      </c>
      <c r="DM46" s="165">
        <v>69.522300000000001</v>
      </c>
      <c r="DN46" s="166">
        <v>143.28</v>
      </c>
      <c r="DO46" s="165">
        <v>0</v>
      </c>
      <c r="DP46" s="165">
        <v>-6.9</v>
      </c>
      <c r="DQ46" s="165">
        <v>60.326000000000001</v>
      </c>
      <c r="DR46" s="165">
        <v>52.820500000000003</v>
      </c>
      <c r="DS46" s="165">
        <v>-1.97</v>
      </c>
      <c r="DT46" s="165">
        <v>-1.96</v>
      </c>
      <c r="DU46" s="165">
        <v>78.47</v>
      </c>
      <c r="DV46" s="165">
        <v>78.58</v>
      </c>
      <c r="DW46" s="165">
        <v>53.618200000000002</v>
      </c>
      <c r="DX46" s="165">
        <v>53.7455</v>
      </c>
      <c r="DY46" s="165">
        <v>-75.058099999999996</v>
      </c>
      <c r="DZ46" s="165">
        <v>-73.7273</v>
      </c>
      <c r="EA46" s="165">
        <v>175.38800000000001</v>
      </c>
      <c r="EB46" s="165">
        <v>126.0361</v>
      </c>
      <c r="EC46" s="165">
        <v>122.2993</v>
      </c>
      <c r="ED46" s="165">
        <v>123.92310000000001</v>
      </c>
      <c r="EE46" s="165">
        <v>41.389000000000003</v>
      </c>
      <c r="EF46" s="165">
        <v>9.6978000000000009</v>
      </c>
      <c r="EG46" s="165">
        <v>-36.466000000000001</v>
      </c>
      <c r="EH46" s="165">
        <v>363.36200000000002</v>
      </c>
      <c r="EI46" s="165">
        <v>186.48820000000001</v>
      </c>
      <c r="EJ46" s="164"/>
      <c r="EK46" s="165">
        <v>-26.464500000000001</v>
      </c>
      <c r="EL46" s="165">
        <v>-23.485600000000002</v>
      </c>
      <c r="EM46" s="165">
        <v>47.9435</v>
      </c>
      <c r="EN46" s="165">
        <v>-22.749400000000001</v>
      </c>
      <c r="EO46" s="165">
        <v>-20.659400000000002</v>
      </c>
      <c r="EP46" s="165">
        <v>20.015999999999998</v>
      </c>
      <c r="EQ46" s="165">
        <v>-56.991399999999999</v>
      </c>
      <c r="ER46" s="165">
        <v>-58.186300000000003</v>
      </c>
      <c r="ES46" s="165">
        <v>30.854900000000001</v>
      </c>
      <c r="ET46" s="164"/>
      <c r="EU46" s="165">
        <v>-4.1500000000000004</v>
      </c>
      <c r="EV46" s="164"/>
      <c r="EW46" s="165">
        <v>16.9314</v>
      </c>
      <c r="EX46" s="165">
        <v>-113.0874</v>
      </c>
      <c r="EY46" s="165">
        <v>-38.826900000000002</v>
      </c>
      <c r="EZ46" s="165">
        <v>-37.930900000000001</v>
      </c>
      <c r="FA46" s="165">
        <v>10.1678</v>
      </c>
      <c r="FB46" s="165">
        <v>-7.2426000000000004</v>
      </c>
      <c r="FC46" s="165">
        <v>-16.723400000000002</v>
      </c>
      <c r="FD46" s="165">
        <v>24.761800000000001</v>
      </c>
      <c r="FE46" s="164"/>
      <c r="FF46" s="165">
        <v>23.7973</v>
      </c>
      <c r="FG46" s="165">
        <v>40.487400000000001</v>
      </c>
      <c r="FH46" s="165">
        <v>40.8078</v>
      </c>
      <c r="FI46" s="165">
        <v>39.320900000000002</v>
      </c>
      <c r="FJ46" s="165">
        <v>77.867199999999997</v>
      </c>
      <c r="FK46" s="165">
        <v>78.369600000000005</v>
      </c>
      <c r="FL46" s="165">
        <v>-137.98400000000001</v>
      </c>
      <c r="FM46" s="165">
        <v>77.633700000000005</v>
      </c>
      <c r="FN46" s="165">
        <v>77.810900000000004</v>
      </c>
      <c r="FO46" s="165">
        <v>-99.687700000000007</v>
      </c>
      <c r="FP46" s="165">
        <v>-83.405699999999996</v>
      </c>
      <c r="FQ46" s="165">
        <v>-40.6995</v>
      </c>
      <c r="FR46" s="165">
        <v>-40.39</v>
      </c>
      <c r="FS46" s="165">
        <v>13.4749</v>
      </c>
      <c r="FT46" s="165">
        <v>1.42</v>
      </c>
      <c r="FU46" s="165">
        <v>-5.97</v>
      </c>
      <c r="FV46" s="165">
        <v>9.2799999999999994</v>
      </c>
      <c r="FW46" s="165">
        <v>-52.652799999999999</v>
      </c>
      <c r="FX46" s="164"/>
      <c r="FY46" s="165">
        <v>-13.125999999999999</v>
      </c>
      <c r="FZ46" s="165">
        <v>0.46500000000000002</v>
      </c>
      <c r="GA46" s="164"/>
      <c r="GB46" s="165">
        <v>24.07</v>
      </c>
      <c r="GC46" s="165">
        <v>83.962299999999999</v>
      </c>
      <c r="GD46" s="165">
        <v>100.2715</v>
      </c>
      <c r="GE46" s="165">
        <v>16.25</v>
      </c>
      <c r="GF46" s="165">
        <v>85.706599999999995</v>
      </c>
      <c r="GG46" s="165">
        <v>14.4</v>
      </c>
      <c r="GH46" s="165">
        <v>-20.991299999999999</v>
      </c>
      <c r="GI46" s="165">
        <v>5.1231</v>
      </c>
      <c r="GJ46" s="165">
        <v>5.8724999999999996</v>
      </c>
      <c r="GK46" s="165">
        <v>2.7492000000000001</v>
      </c>
      <c r="GL46" s="164"/>
      <c r="GM46" s="164"/>
      <c r="GN46" s="165">
        <v>-16.074100000000001</v>
      </c>
      <c r="GO46" s="165">
        <v>-44.523299999999999</v>
      </c>
      <c r="GP46" s="165">
        <v>22.4391</v>
      </c>
      <c r="GQ46" s="165">
        <v>47.1111</v>
      </c>
      <c r="GR46" s="165">
        <v>57.274700000000003</v>
      </c>
      <c r="GS46" s="165">
        <v>58.187199999999997</v>
      </c>
      <c r="GT46" s="165">
        <v>-182.67930000000001</v>
      </c>
      <c r="GU46" s="165">
        <v>-30.148700000000002</v>
      </c>
      <c r="GV46" s="165">
        <v>27.6858</v>
      </c>
      <c r="GW46" s="165">
        <v>-56.088700000000003</v>
      </c>
      <c r="GX46" s="165">
        <v>10.7721</v>
      </c>
      <c r="GY46" s="165">
        <v>15.111499999999999</v>
      </c>
      <c r="GZ46" s="165">
        <v>14.642099999999999</v>
      </c>
      <c r="HA46" s="166">
        <v>13</v>
      </c>
      <c r="HB46" s="165">
        <v>150.4949</v>
      </c>
      <c r="HC46" s="165">
        <v>150.50989999999999</v>
      </c>
      <c r="HD46" s="165">
        <v>277.8</v>
      </c>
      <c r="HE46" s="165">
        <v>-277.13400000000001</v>
      </c>
      <c r="HF46" s="164"/>
      <c r="HG46" s="164"/>
      <c r="HH46" s="165">
        <v>455.524</v>
      </c>
      <c r="HI46" s="165">
        <v>-144.26669999999999</v>
      </c>
      <c r="HJ46" s="165">
        <v>-141.84909999999999</v>
      </c>
      <c r="HK46" s="165">
        <v>-53.517099999999999</v>
      </c>
      <c r="HL46" s="165">
        <v>-42.961300000000001</v>
      </c>
      <c r="HM46" s="165">
        <v>83.304699999999997</v>
      </c>
      <c r="HN46" s="165">
        <v>80.386300000000006</v>
      </c>
      <c r="HO46" s="164"/>
      <c r="HP46" s="164"/>
      <c r="HQ46" s="165">
        <v>36.1813</v>
      </c>
      <c r="HR46" s="165">
        <v>35.324300000000001</v>
      </c>
      <c r="HS46" s="165">
        <v>-67.399100000000004</v>
      </c>
      <c r="HT46" s="165">
        <v>-68.457899999999995</v>
      </c>
      <c r="HU46" s="165">
        <v>93.29</v>
      </c>
      <c r="HV46" s="165">
        <v>92.96</v>
      </c>
      <c r="HW46" s="165">
        <v>22.4</v>
      </c>
      <c r="HX46" s="165">
        <v>22.7</v>
      </c>
      <c r="HY46" s="165">
        <v>22.192599999999999</v>
      </c>
      <c r="HZ46" s="165">
        <v>45.68</v>
      </c>
      <c r="IA46" s="165">
        <v>-375.33359999999999</v>
      </c>
      <c r="IB46" s="165">
        <v>105.0167</v>
      </c>
      <c r="IC46" s="165">
        <v>104.24</v>
      </c>
      <c r="ID46" s="165">
        <v>19.100000000000001</v>
      </c>
      <c r="IE46" s="165">
        <v>-16.5</v>
      </c>
      <c r="IF46" s="165">
        <v>-34.4</v>
      </c>
      <c r="IG46" s="165">
        <v>-38.700000000000003</v>
      </c>
      <c r="IH46" s="164"/>
      <c r="II46" s="164"/>
      <c r="IJ46" s="165">
        <v>-445.5806</v>
      </c>
      <c r="IK46" s="165">
        <v>-160.57740000000001</v>
      </c>
      <c r="IL46" s="165">
        <v>501.44290000000001</v>
      </c>
      <c r="IM46" s="165">
        <v>411.15370000000001</v>
      </c>
      <c r="IN46" s="165">
        <v>118.6555</v>
      </c>
      <c r="IO46" s="165">
        <v>-396.53</v>
      </c>
      <c r="IP46" s="165">
        <v>393.42559999999997</v>
      </c>
      <c r="IQ46" s="165">
        <v>-173.71850000000001</v>
      </c>
      <c r="IR46" s="165">
        <v>-238.09950000000001</v>
      </c>
      <c r="IS46" s="165">
        <v>-390.59739999999999</v>
      </c>
      <c r="IT46" s="165">
        <v>104.2784</v>
      </c>
      <c r="IU46" s="165">
        <v>102.8596</v>
      </c>
      <c r="IV46" s="165">
        <v>177.49090000000001</v>
      </c>
      <c r="IW46" s="165">
        <v>-486.97699999999998</v>
      </c>
      <c r="IX46" s="165">
        <v>247.58789999999999</v>
      </c>
      <c r="IY46" s="165">
        <v>-240.43899999999999</v>
      </c>
      <c r="IZ46" s="165">
        <v>242.96510000000001</v>
      </c>
      <c r="JA46" s="165">
        <v>-10.705</v>
      </c>
      <c r="JB46" s="165">
        <v>7.1909999999999998</v>
      </c>
      <c r="JC46" s="165">
        <v>14.4</v>
      </c>
      <c r="JD46" s="165">
        <v>6.5620000000000003</v>
      </c>
      <c r="JE46" s="165">
        <v>6.5659999999999998</v>
      </c>
      <c r="JF46" s="165">
        <v>-14.64</v>
      </c>
      <c r="JG46" s="165">
        <v>-10.56</v>
      </c>
      <c r="JH46" s="164"/>
      <c r="JI46" s="165">
        <v>11.3695</v>
      </c>
      <c r="JJ46" s="165">
        <v>-21.971499999999999</v>
      </c>
      <c r="JK46" s="165">
        <v>-38.820500000000003</v>
      </c>
      <c r="JL46" s="165">
        <v>21.1</v>
      </c>
      <c r="JM46" s="165">
        <v>50.957999999999998</v>
      </c>
      <c r="JN46" s="165">
        <v>50.747</v>
      </c>
      <c r="JO46" s="164"/>
      <c r="JP46" s="164"/>
      <c r="JQ46" s="165">
        <v>51.290300000000002</v>
      </c>
      <c r="JR46" s="165">
        <v>54.436300000000003</v>
      </c>
      <c r="JS46" s="165">
        <v>51.912799999999997</v>
      </c>
      <c r="JT46" s="164"/>
      <c r="JU46" s="165">
        <v>17.399999999999999</v>
      </c>
      <c r="JV46" s="165">
        <v>12.971500000000001</v>
      </c>
      <c r="JW46" s="165">
        <v>10.19</v>
      </c>
      <c r="JX46" s="164"/>
      <c r="JY46" s="165">
        <v>-44.227899999999998</v>
      </c>
      <c r="JZ46" s="165">
        <v>78.874499999999998</v>
      </c>
      <c r="KA46" s="165">
        <v>54.440199999999997</v>
      </c>
      <c r="KB46" s="165">
        <v>-43.696300000000001</v>
      </c>
      <c r="KC46" s="165">
        <v>-78.100399999999993</v>
      </c>
      <c r="KD46" s="165">
        <v>42.212200000000003</v>
      </c>
      <c r="KE46" s="165">
        <v>35.418399999999998</v>
      </c>
      <c r="KF46" s="165">
        <v>-31.9</v>
      </c>
      <c r="KG46" s="165">
        <v>32.4</v>
      </c>
      <c r="KH46" s="165">
        <v>-109.5021</v>
      </c>
      <c r="KI46" s="165">
        <v>301.73329999999999</v>
      </c>
    </row>
    <row r="47" spans="1:295" ht="18" customHeight="1" x14ac:dyDescent="0.3">
      <c r="A47" s="160" t="s">
        <v>66</v>
      </c>
      <c r="B47" s="160" t="s">
        <v>829</v>
      </c>
      <c r="C47" s="164"/>
      <c r="D47" s="166">
        <v>20.190750000000001</v>
      </c>
      <c r="E47" s="165">
        <v>-29.475000000000001</v>
      </c>
      <c r="F47" s="165">
        <v>-33.552399999999999</v>
      </c>
      <c r="G47" s="165">
        <v>20.163699999999999</v>
      </c>
      <c r="H47" s="164"/>
      <c r="I47" s="165">
        <v>56.283900000000003</v>
      </c>
      <c r="J47" s="165">
        <v>-91.440200000000004</v>
      </c>
      <c r="K47" s="165">
        <v>71.420500000000004</v>
      </c>
      <c r="L47" s="165">
        <v>36.704900000000002</v>
      </c>
      <c r="M47" s="165">
        <v>35.954500000000003</v>
      </c>
      <c r="N47" s="165">
        <v>-11.1</v>
      </c>
      <c r="O47" s="165">
        <v>-74.384</v>
      </c>
      <c r="P47" s="165">
        <v>61.6</v>
      </c>
      <c r="Q47" s="165">
        <v>18.216000000000001</v>
      </c>
      <c r="R47" s="166">
        <v>-58.3</v>
      </c>
      <c r="S47" s="165">
        <v>14.011699999999999</v>
      </c>
      <c r="T47" s="165">
        <v>49.362000000000002</v>
      </c>
      <c r="U47" s="165">
        <v>14.094900000000001</v>
      </c>
      <c r="V47" s="165">
        <v>13.988300000000001</v>
      </c>
      <c r="W47" s="165">
        <v>23.2014</v>
      </c>
      <c r="X47" s="165">
        <v>13.5298</v>
      </c>
      <c r="Y47" s="165">
        <v>0.18149999999999999</v>
      </c>
      <c r="Z47" s="165">
        <v>2.5358000000000001</v>
      </c>
      <c r="AA47" s="164"/>
      <c r="AB47" s="164"/>
      <c r="AC47" s="165">
        <v>-78.61</v>
      </c>
      <c r="AD47" s="165">
        <v>-78.849999999999994</v>
      </c>
      <c r="AE47" s="164"/>
      <c r="AF47" s="165">
        <v>11.1</v>
      </c>
      <c r="AG47" s="165">
        <v>72.599999999999994</v>
      </c>
      <c r="AH47" s="165">
        <v>12.29</v>
      </c>
      <c r="AI47" s="165">
        <v>0.20399999999999999</v>
      </c>
      <c r="AJ47" s="166">
        <v>-63.13</v>
      </c>
      <c r="AK47" s="165">
        <v>-63.41</v>
      </c>
      <c r="AL47" s="165">
        <v>-75.760000000000005</v>
      </c>
      <c r="AM47" s="165">
        <v>63.33</v>
      </c>
      <c r="AN47" s="165">
        <v>63.83</v>
      </c>
      <c r="AO47" s="165">
        <v>22.946300000000001</v>
      </c>
      <c r="AP47" s="165">
        <v>-6.0418000000000003</v>
      </c>
      <c r="AQ47" s="165">
        <v>78.556200000000004</v>
      </c>
      <c r="AR47" s="165">
        <v>81.501099999999994</v>
      </c>
      <c r="AS47" s="165">
        <v>44.5518</v>
      </c>
      <c r="AT47" s="165">
        <v>-53.7286</v>
      </c>
      <c r="AU47" s="165">
        <v>-53.0745</v>
      </c>
      <c r="AV47" s="165">
        <v>3.6844999999999999</v>
      </c>
      <c r="AW47" s="165">
        <v>3.5295999999999998</v>
      </c>
      <c r="AX47" s="165">
        <v>83.154200000000003</v>
      </c>
      <c r="AY47" s="165">
        <v>84.655600000000007</v>
      </c>
      <c r="AZ47" s="165">
        <v>-19.127700000000001</v>
      </c>
      <c r="BA47" s="165">
        <v>-20.985499999999998</v>
      </c>
      <c r="BB47" s="165">
        <v>-419.0016</v>
      </c>
      <c r="BC47" s="165">
        <v>-21.895499999999998</v>
      </c>
      <c r="BD47" s="165">
        <v>-7.3</v>
      </c>
      <c r="BE47" s="165">
        <v>-7.4</v>
      </c>
      <c r="BF47" s="165">
        <v>59.320599999999999</v>
      </c>
      <c r="BG47" s="165">
        <v>58.009799999999998</v>
      </c>
      <c r="BH47" s="165">
        <v>-6.9103000000000003</v>
      </c>
      <c r="BI47" s="164"/>
      <c r="BJ47" s="165">
        <v>-36.703499999999998</v>
      </c>
      <c r="BK47" s="165">
        <v>8.7847000000000008</v>
      </c>
      <c r="BL47" s="165">
        <v>7.2605000000000004</v>
      </c>
      <c r="BM47" s="165">
        <v>4.8003</v>
      </c>
      <c r="BN47" s="165">
        <v>453.65750000000003</v>
      </c>
      <c r="BO47" s="165">
        <v>123.81359999999999</v>
      </c>
      <c r="BP47" s="165">
        <v>123.47790000000001</v>
      </c>
      <c r="BQ47" s="165">
        <v>-361.82490000000001</v>
      </c>
      <c r="BR47" s="165">
        <v>557.79480000000001</v>
      </c>
      <c r="BS47" s="164"/>
      <c r="BT47" s="165">
        <v>-110.84829999999999</v>
      </c>
      <c r="BU47" s="165">
        <v>111.6874</v>
      </c>
      <c r="BV47" s="165">
        <v>110.3938</v>
      </c>
      <c r="BW47" s="165">
        <v>30.55</v>
      </c>
      <c r="BX47" s="165">
        <v>39.03</v>
      </c>
      <c r="BY47" s="165">
        <v>79.680000000000007</v>
      </c>
      <c r="BZ47" s="165">
        <v>83.13</v>
      </c>
      <c r="CA47" s="165">
        <v>-78.226799999999997</v>
      </c>
      <c r="CB47" s="165">
        <v>-77.557000000000002</v>
      </c>
      <c r="CC47" s="165">
        <v>144.00579999999999</v>
      </c>
      <c r="CD47" s="165">
        <v>144.2381</v>
      </c>
      <c r="CE47" s="165">
        <v>-5.4160000000000004</v>
      </c>
      <c r="CF47" s="165">
        <v>-156.72290000000001</v>
      </c>
      <c r="CG47" s="165">
        <v>-157.35120000000001</v>
      </c>
      <c r="CH47" s="165">
        <v>-4.2470999999999997</v>
      </c>
      <c r="CI47" s="165">
        <v>0</v>
      </c>
      <c r="CJ47" s="164"/>
      <c r="CK47" s="164"/>
      <c r="CL47" s="165">
        <v>141.30000000000001</v>
      </c>
      <c r="CM47" s="165">
        <v>128.5</v>
      </c>
      <c r="CN47" s="165">
        <v>-18.100000000000001</v>
      </c>
      <c r="CO47" s="165">
        <v>67.385400000000004</v>
      </c>
      <c r="CP47" s="165">
        <v>65.701800000000006</v>
      </c>
      <c r="CQ47" s="165">
        <v>65.516800000000003</v>
      </c>
      <c r="CR47" s="165">
        <v>5.1619999999999999</v>
      </c>
      <c r="CS47" s="165">
        <v>6.1356999999999999</v>
      </c>
      <c r="CT47" s="165">
        <v>23.230599999999999</v>
      </c>
      <c r="CU47" s="165">
        <v>-86.5565</v>
      </c>
      <c r="CV47" s="165">
        <v>27.532299999999999</v>
      </c>
      <c r="CW47" s="165">
        <v>17.8371</v>
      </c>
      <c r="CX47" s="165">
        <v>96.09</v>
      </c>
      <c r="CY47" s="165">
        <v>66.87</v>
      </c>
      <c r="CZ47" s="166">
        <v>59.069800000000001</v>
      </c>
      <c r="DA47" s="166">
        <v>56.1081</v>
      </c>
      <c r="DB47" s="165">
        <v>-29.93</v>
      </c>
      <c r="DC47" s="164"/>
      <c r="DD47" s="165">
        <v>0</v>
      </c>
      <c r="DE47" s="165">
        <v>0</v>
      </c>
      <c r="DF47" s="165">
        <v>-60.216500000000003</v>
      </c>
      <c r="DG47" s="164"/>
      <c r="DH47" s="165">
        <v>-30.728100000000001</v>
      </c>
      <c r="DI47" s="165">
        <v>-101.6</v>
      </c>
      <c r="DJ47" s="165">
        <v>-102.2</v>
      </c>
      <c r="DK47" s="165">
        <v>29.363700000000001</v>
      </c>
      <c r="DL47" s="165">
        <v>103.4271</v>
      </c>
      <c r="DM47" s="165">
        <v>73.279499999999999</v>
      </c>
      <c r="DN47" s="165">
        <v>145.91669999999999</v>
      </c>
      <c r="DO47" s="165">
        <v>0</v>
      </c>
      <c r="DP47" s="165">
        <v>-7.95</v>
      </c>
      <c r="DQ47" s="165">
        <v>61.829500000000003</v>
      </c>
      <c r="DR47" s="165">
        <v>59.915900000000001</v>
      </c>
      <c r="DS47" s="165">
        <v>-1.82</v>
      </c>
      <c r="DT47" s="165">
        <v>-1.87</v>
      </c>
      <c r="DU47" s="165">
        <v>93.65</v>
      </c>
      <c r="DV47" s="165">
        <v>78.58</v>
      </c>
      <c r="DW47" s="165">
        <v>59.890900000000002</v>
      </c>
      <c r="DX47" s="165">
        <v>58.690899999999999</v>
      </c>
      <c r="DY47" s="165">
        <v>-72.773099999999999</v>
      </c>
      <c r="DZ47" s="165">
        <v>-71.054500000000004</v>
      </c>
      <c r="EA47" s="165">
        <v>185.8775</v>
      </c>
      <c r="EB47" s="165">
        <v>137.7843</v>
      </c>
      <c r="EC47" s="165">
        <v>132.6908</v>
      </c>
      <c r="ED47" s="165">
        <v>134.2551</v>
      </c>
      <c r="EE47" s="165">
        <v>46.483899999999998</v>
      </c>
      <c r="EF47" s="165">
        <v>14.3942</v>
      </c>
      <c r="EG47" s="165">
        <v>-37.235999999999997</v>
      </c>
      <c r="EH47" s="165">
        <v>373.31959999999998</v>
      </c>
      <c r="EI47" s="165">
        <v>190.905</v>
      </c>
      <c r="EJ47" s="164"/>
      <c r="EK47" s="165">
        <v>-26.049399999999999</v>
      </c>
      <c r="EL47" s="165">
        <v>-22.883800000000001</v>
      </c>
      <c r="EM47" s="165">
        <v>43.869300000000003</v>
      </c>
      <c r="EN47" s="165">
        <v>-15.589700000000001</v>
      </c>
      <c r="EO47" s="165">
        <v>-14.616</v>
      </c>
      <c r="EP47" s="165">
        <v>21.552</v>
      </c>
      <c r="EQ47" s="165">
        <v>-57.755200000000002</v>
      </c>
      <c r="ER47" s="165">
        <v>-59.219700000000003</v>
      </c>
      <c r="ES47" s="165">
        <v>26.32</v>
      </c>
      <c r="ET47" s="164"/>
      <c r="EU47" s="165">
        <v>-4.16</v>
      </c>
      <c r="EV47" s="164"/>
      <c r="EW47" s="165">
        <v>16.958500000000001</v>
      </c>
      <c r="EX47" s="165">
        <v>-98.696200000000005</v>
      </c>
      <c r="EY47" s="165">
        <v>-38.573599999999999</v>
      </c>
      <c r="EZ47" s="165">
        <v>-37.625599999999999</v>
      </c>
      <c r="FA47" s="165">
        <v>8.0998999999999999</v>
      </c>
      <c r="FB47" s="165">
        <v>-11.7362</v>
      </c>
      <c r="FC47" s="165">
        <v>-12.9445</v>
      </c>
      <c r="FD47" s="165">
        <v>24.009899999999998</v>
      </c>
      <c r="FE47" s="164"/>
      <c r="FF47" s="165">
        <v>23.4864</v>
      </c>
      <c r="FG47" s="165">
        <v>39.704500000000003</v>
      </c>
      <c r="FH47" s="165">
        <v>39.8384</v>
      </c>
      <c r="FI47" s="165">
        <v>38.820399999999999</v>
      </c>
      <c r="FJ47" s="165">
        <v>78.871899999999997</v>
      </c>
      <c r="FK47" s="165">
        <v>78.034599999999998</v>
      </c>
      <c r="FL47" s="165">
        <v>-128.2715</v>
      </c>
      <c r="FM47" s="165">
        <v>74.899100000000004</v>
      </c>
      <c r="FN47" s="165">
        <v>74.978700000000003</v>
      </c>
      <c r="FO47" s="165">
        <v>-93.975300000000004</v>
      </c>
      <c r="FP47" s="165">
        <v>-77.204700000000003</v>
      </c>
      <c r="FQ47" s="165">
        <v>-45.3065</v>
      </c>
      <c r="FR47" s="165">
        <v>-37.26</v>
      </c>
      <c r="FS47" s="165">
        <v>13.5677</v>
      </c>
      <c r="FT47" s="165">
        <v>1.5726</v>
      </c>
      <c r="FU47" s="165">
        <v>-7.46</v>
      </c>
      <c r="FV47" s="165">
        <v>8.92</v>
      </c>
      <c r="FW47" s="165">
        <v>-48.816400000000002</v>
      </c>
      <c r="FX47" s="164"/>
      <c r="FY47" s="164"/>
      <c r="FZ47" s="165">
        <v>0.34899999999999998</v>
      </c>
      <c r="GA47" s="164"/>
      <c r="GB47" s="165">
        <v>26.36</v>
      </c>
      <c r="GC47" s="165">
        <v>78.123900000000006</v>
      </c>
      <c r="GD47" s="165">
        <v>94.222700000000003</v>
      </c>
      <c r="GE47" s="166">
        <v>16.25</v>
      </c>
      <c r="GF47" s="165">
        <v>88.644900000000007</v>
      </c>
      <c r="GG47" s="165">
        <v>13.6</v>
      </c>
      <c r="GH47" s="165">
        <v>-20.477599999999999</v>
      </c>
      <c r="GI47" s="165">
        <v>4.5529000000000002</v>
      </c>
      <c r="GJ47" s="165">
        <v>4.8140999999999998</v>
      </c>
      <c r="GK47" s="165">
        <v>2.8527999999999998</v>
      </c>
      <c r="GL47" s="164"/>
      <c r="GM47" s="164"/>
      <c r="GN47" s="166">
        <v>-15.7143</v>
      </c>
      <c r="GO47" s="165">
        <v>-45.997599999999998</v>
      </c>
      <c r="GP47" s="165">
        <v>23.4207</v>
      </c>
      <c r="GQ47" s="165">
        <v>47.9559</v>
      </c>
      <c r="GR47" s="165">
        <v>62.130499999999998</v>
      </c>
      <c r="GS47" s="165">
        <v>64.704599999999999</v>
      </c>
      <c r="GT47" s="165">
        <v>-184.09649999999999</v>
      </c>
      <c r="GU47" s="165">
        <v>-30.4451</v>
      </c>
      <c r="GV47" s="165">
        <v>29.508299999999998</v>
      </c>
      <c r="GW47" s="165">
        <v>-58.020299999999999</v>
      </c>
      <c r="GX47" s="166">
        <v>10.464650000000001</v>
      </c>
      <c r="GY47" s="165">
        <v>16.049099999999999</v>
      </c>
      <c r="GZ47" s="165">
        <v>15.5387</v>
      </c>
      <c r="HA47" s="166">
        <v>12.7934</v>
      </c>
      <c r="HB47" s="165">
        <v>148.91579999999999</v>
      </c>
      <c r="HC47" s="165">
        <v>149.82480000000001</v>
      </c>
      <c r="HD47" s="165">
        <v>282</v>
      </c>
      <c r="HE47" s="165">
        <v>-280.44709999999998</v>
      </c>
      <c r="HF47" s="164"/>
      <c r="HG47" s="164"/>
      <c r="HH47" s="165">
        <v>455.00110000000001</v>
      </c>
      <c r="HI47" s="165">
        <v>-143.2921</v>
      </c>
      <c r="HJ47" s="165">
        <v>-141.5684</v>
      </c>
      <c r="HK47" s="165">
        <v>-53.332799999999999</v>
      </c>
      <c r="HL47" s="165">
        <v>-43.960099999999997</v>
      </c>
      <c r="HM47" s="165">
        <v>80.628799999999998</v>
      </c>
      <c r="HN47" s="165">
        <v>81.782200000000003</v>
      </c>
      <c r="HO47" s="164"/>
      <c r="HP47" s="165">
        <v>-95.864699999999999</v>
      </c>
      <c r="HQ47" s="165">
        <v>35.313299999999998</v>
      </c>
      <c r="HR47" s="165">
        <v>34.9178</v>
      </c>
      <c r="HS47" s="165">
        <v>-66.703900000000004</v>
      </c>
      <c r="HT47" s="165">
        <v>-67.433499999999995</v>
      </c>
      <c r="HU47" s="165">
        <v>89.65</v>
      </c>
      <c r="HV47" s="165">
        <v>89</v>
      </c>
      <c r="HW47" s="165">
        <v>21.8</v>
      </c>
      <c r="HX47" s="165">
        <v>21.3</v>
      </c>
      <c r="HY47" s="165">
        <v>21.6799</v>
      </c>
      <c r="HZ47" s="165">
        <v>46.16</v>
      </c>
      <c r="IA47" s="165">
        <v>-377.04090000000002</v>
      </c>
      <c r="IB47" s="165">
        <v>102.5534</v>
      </c>
      <c r="IC47" s="165">
        <v>102.3265</v>
      </c>
      <c r="ID47" s="165">
        <v>19.600000000000001</v>
      </c>
      <c r="IE47" s="165">
        <v>-19.3</v>
      </c>
      <c r="IF47" s="165">
        <v>-32.700000000000003</v>
      </c>
      <c r="IG47" s="165">
        <v>-36.9</v>
      </c>
      <c r="IH47" s="164"/>
      <c r="II47" s="164"/>
      <c r="IJ47" s="165">
        <v>-444.27839999999998</v>
      </c>
      <c r="IK47" s="165">
        <v>-162.18809999999999</v>
      </c>
      <c r="IL47" s="165">
        <v>492.69290000000001</v>
      </c>
      <c r="IM47" s="165">
        <v>401.20460000000003</v>
      </c>
      <c r="IN47" s="165">
        <v>111.62260000000001</v>
      </c>
      <c r="IO47" s="165">
        <v>-386.21550000000002</v>
      </c>
      <c r="IP47" s="165">
        <v>388.71710000000002</v>
      </c>
      <c r="IQ47" s="165">
        <v>-173.55</v>
      </c>
      <c r="IR47" s="165">
        <v>-234.20060000000001</v>
      </c>
      <c r="IS47" s="165">
        <v>-381.49959999999999</v>
      </c>
      <c r="IT47" s="165">
        <v>98.798900000000003</v>
      </c>
      <c r="IU47" s="165">
        <v>99.052300000000002</v>
      </c>
      <c r="IV47" s="165">
        <v>178.60730000000001</v>
      </c>
      <c r="IW47" s="165">
        <v>-470.42439999999999</v>
      </c>
      <c r="IX47" s="165">
        <v>243.9469</v>
      </c>
      <c r="IY47" s="165">
        <v>-235.4546</v>
      </c>
      <c r="IZ47" s="165">
        <v>237.65520000000001</v>
      </c>
      <c r="JA47" s="165">
        <v>-11.891500000000001</v>
      </c>
      <c r="JB47" s="165">
        <v>7.6710000000000003</v>
      </c>
      <c r="JC47" s="165">
        <v>13.68</v>
      </c>
      <c r="JD47" s="166">
        <v>6.5620000000000003</v>
      </c>
      <c r="JE47" s="165">
        <v>6.6349999999999998</v>
      </c>
      <c r="JF47" s="165">
        <v>-14.32</v>
      </c>
      <c r="JG47" s="165">
        <v>-10.8</v>
      </c>
      <c r="JH47" s="164"/>
      <c r="JI47" s="165">
        <v>11.045999999999999</v>
      </c>
      <c r="JJ47" s="165">
        <v>-20.772099999999998</v>
      </c>
      <c r="JK47" s="165">
        <v>-40.782800000000002</v>
      </c>
      <c r="JL47" s="165">
        <v>20.8</v>
      </c>
      <c r="JM47" s="165">
        <v>50.009</v>
      </c>
      <c r="JN47" s="165">
        <v>50.04</v>
      </c>
      <c r="JO47" s="164"/>
      <c r="JP47" s="164"/>
      <c r="JQ47" s="165">
        <v>53.740400000000001</v>
      </c>
      <c r="JR47" s="165">
        <v>52.855899999999998</v>
      </c>
      <c r="JS47" s="165">
        <v>53.7395</v>
      </c>
      <c r="JT47" s="164"/>
      <c r="JU47" s="165">
        <v>18.8</v>
      </c>
      <c r="JV47" s="165">
        <v>15.9976</v>
      </c>
      <c r="JW47" s="165">
        <v>10.52</v>
      </c>
      <c r="JX47" s="164"/>
      <c r="JY47" s="165">
        <v>-43.9465</v>
      </c>
      <c r="JZ47" s="165">
        <v>79.989500000000007</v>
      </c>
      <c r="KA47" s="165">
        <v>54.1676</v>
      </c>
      <c r="KB47" s="165">
        <v>-43.5428</v>
      </c>
      <c r="KC47" s="165">
        <v>-78.501199999999997</v>
      </c>
      <c r="KD47" s="165">
        <v>42.924100000000003</v>
      </c>
      <c r="KE47" s="165">
        <v>35.914000000000001</v>
      </c>
      <c r="KF47" s="165">
        <v>-33.700000000000003</v>
      </c>
      <c r="KG47" s="165">
        <v>33.799999999999997</v>
      </c>
      <c r="KH47" s="165">
        <v>-110.5313</v>
      </c>
      <c r="KI47" s="165">
        <v>303.34969999999998</v>
      </c>
    </row>
    <row r="48" spans="1:295" ht="18" customHeight="1" x14ac:dyDescent="0.3">
      <c r="A48" s="160" t="s">
        <v>66</v>
      </c>
      <c r="B48" s="160" t="s">
        <v>830</v>
      </c>
      <c r="C48" s="167"/>
      <c r="D48" s="168">
        <v>20.2029</v>
      </c>
      <c r="E48" s="168">
        <v>-29.093599999999999</v>
      </c>
      <c r="F48" s="168">
        <v>-32.217399999999998</v>
      </c>
      <c r="G48" s="168">
        <v>19.9053</v>
      </c>
      <c r="H48" s="167"/>
      <c r="I48" s="169">
        <v>54.972499999999997</v>
      </c>
      <c r="J48" s="168">
        <v>-90.362499999999997</v>
      </c>
      <c r="K48" s="168">
        <v>72.379000000000005</v>
      </c>
      <c r="L48" s="168">
        <v>36.618899999999996</v>
      </c>
      <c r="M48" s="168">
        <v>35.752800000000001</v>
      </c>
      <c r="N48" s="168">
        <v>-4.4400000000000004</v>
      </c>
      <c r="O48" s="168">
        <v>-72.864000000000004</v>
      </c>
      <c r="P48" s="169">
        <v>60.5</v>
      </c>
      <c r="Q48" s="168">
        <v>18.216000000000001</v>
      </c>
      <c r="R48" s="168">
        <v>-59.4</v>
      </c>
      <c r="S48" s="168">
        <v>14.204700000000001</v>
      </c>
      <c r="T48" s="168">
        <v>49.878799999999998</v>
      </c>
      <c r="U48" s="168">
        <v>14.146000000000001</v>
      </c>
      <c r="V48" s="168">
        <v>13.894</v>
      </c>
      <c r="W48" s="168">
        <v>23.1463</v>
      </c>
      <c r="X48" s="168">
        <v>13.7782</v>
      </c>
      <c r="Y48" s="168">
        <v>0.32069999999999999</v>
      </c>
      <c r="Z48" s="168">
        <v>2.6796000000000002</v>
      </c>
      <c r="AA48" s="167"/>
      <c r="AB48" s="167"/>
      <c r="AC48" s="168">
        <v>-77.94</v>
      </c>
      <c r="AD48" s="168">
        <v>-77.77</v>
      </c>
      <c r="AE48" s="167"/>
      <c r="AF48" s="168">
        <v>4.4400000000000004</v>
      </c>
      <c r="AG48" s="168">
        <v>70.400000000000006</v>
      </c>
      <c r="AH48" s="168">
        <v>12.154999999999999</v>
      </c>
      <c r="AI48" s="168">
        <v>0.20499999999999999</v>
      </c>
      <c r="AJ48" s="169">
        <v>-63.01</v>
      </c>
      <c r="AK48" s="168">
        <v>-62.44</v>
      </c>
      <c r="AL48" s="168">
        <v>-72.48</v>
      </c>
      <c r="AM48" s="168">
        <v>63.21</v>
      </c>
      <c r="AN48" s="168">
        <v>63.65</v>
      </c>
      <c r="AO48" s="168">
        <v>25.237400000000001</v>
      </c>
      <c r="AP48" s="168">
        <v>-9.5675000000000008</v>
      </c>
      <c r="AQ48" s="168">
        <v>78.062399999999997</v>
      </c>
      <c r="AR48" s="168">
        <v>79.627399999999994</v>
      </c>
      <c r="AS48" s="168">
        <v>40.036000000000001</v>
      </c>
      <c r="AT48" s="168">
        <v>-53.172699999999999</v>
      </c>
      <c r="AU48" s="168">
        <v>-52.084400000000002</v>
      </c>
      <c r="AV48" s="168">
        <v>3.6435</v>
      </c>
      <c r="AW48" s="168">
        <v>3.5911</v>
      </c>
      <c r="AX48" s="168">
        <v>80.710800000000006</v>
      </c>
      <c r="AY48" s="168">
        <v>83.225399999999993</v>
      </c>
      <c r="AZ48" s="168">
        <v>-17.7666</v>
      </c>
      <c r="BA48" s="168">
        <v>-19.734500000000001</v>
      </c>
      <c r="BB48" s="168">
        <v>-411.49489999999997</v>
      </c>
      <c r="BC48" s="168">
        <v>-22.014099999999999</v>
      </c>
      <c r="BD48" s="168">
        <v>-6.7</v>
      </c>
      <c r="BE48" s="168">
        <v>-6.9</v>
      </c>
      <c r="BF48" s="168">
        <v>57.564500000000002</v>
      </c>
      <c r="BG48" s="168">
        <v>56.74</v>
      </c>
      <c r="BH48" s="168">
        <v>-7.1955999999999998</v>
      </c>
      <c r="BI48" s="167"/>
      <c r="BJ48" s="168">
        <v>-36.429000000000002</v>
      </c>
      <c r="BK48" s="168">
        <v>9.1285000000000007</v>
      </c>
      <c r="BL48" s="168">
        <v>6.8105000000000002</v>
      </c>
      <c r="BM48" s="168">
        <v>4.5378999999999996</v>
      </c>
      <c r="BN48" s="168">
        <v>446.21100000000001</v>
      </c>
      <c r="BO48" s="168">
        <v>124.9427</v>
      </c>
      <c r="BP48" s="168">
        <v>124.1798</v>
      </c>
      <c r="BQ48" s="168">
        <v>-364.36219999999997</v>
      </c>
      <c r="BR48" s="168">
        <v>550.66549999999995</v>
      </c>
      <c r="BS48" s="167"/>
      <c r="BT48" s="168">
        <v>-110.9846</v>
      </c>
      <c r="BU48" s="168">
        <v>112.9937</v>
      </c>
      <c r="BV48" s="168">
        <v>111.50149999999999</v>
      </c>
      <c r="BW48" s="168">
        <v>31.17</v>
      </c>
      <c r="BX48" s="168">
        <v>39.409999999999997</v>
      </c>
      <c r="BY48" s="168">
        <v>80.489999999999995</v>
      </c>
      <c r="BZ48" s="168">
        <v>84.05</v>
      </c>
      <c r="CA48" s="168">
        <v>-75.279700000000005</v>
      </c>
      <c r="CB48" s="168">
        <v>-76.351399999999998</v>
      </c>
      <c r="CC48" s="168">
        <v>144.29300000000001</v>
      </c>
      <c r="CD48" s="168">
        <v>144.49879999999999</v>
      </c>
      <c r="CE48" s="168">
        <v>-5.1111000000000004</v>
      </c>
      <c r="CF48" s="168">
        <v>-161.8725</v>
      </c>
      <c r="CG48" s="168">
        <v>-160.94059999999999</v>
      </c>
      <c r="CH48" s="168">
        <v>-4.5286999999999997</v>
      </c>
      <c r="CI48" s="168">
        <v>0</v>
      </c>
      <c r="CJ48" s="167"/>
      <c r="CK48" s="167"/>
      <c r="CL48" s="168">
        <v>143</v>
      </c>
      <c r="CM48" s="168">
        <v>128.4</v>
      </c>
      <c r="CN48" s="168">
        <v>-18.440000000000001</v>
      </c>
      <c r="CO48" s="168">
        <v>66.878200000000007</v>
      </c>
      <c r="CP48" s="168">
        <v>65.300200000000004</v>
      </c>
      <c r="CQ48" s="169">
        <v>66.153850000000006</v>
      </c>
      <c r="CR48" s="168">
        <v>5.1273</v>
      </c>
      <c r="CS48" s="168">
        <v>5.9172000000000002</v>
      </c>
      <c r="CT48" s="168">
        <v>21.210799999999999</v>
      </c>
      <c r="CU48" s="168">
        <v>-86.104500000000002</v>
      </c>
      <c r="CV48" s="168">
        <v>26.746400000000001</v>
      </c>
      <c r="CW48" s="168">
        <v>17.499400000000001</v>
      </c>
      <c r="CX48" s="168">
        <v>92.83</v>
      </c>
      <c r="CY48" s="168">
        <v>67.930000000000007</v>
      </c>
      <c r="CZ48" s="168">
        <v>58.366700000000002</v>
      </c>
      <c r="DA48" s="168">
        <v>55.522199999999998</v>
      </c>
      <c r="DB48" s="168">
        <v>-29.89</v>
      </c>
      <c r="DC48" s="167"/>
      <c r="DD48" s="168">
        <v>0</v>
      </c>
      <c r="DE48" s="168">
        <v>0</v>
      </c>
      <c r="DF48" s="168">
        <v>-63.730600000000003</v>
      </c>
      <c r="DG48" s="167"/>
      <c r="DH48" s="168">
        <v>-30.8553</v>
      </c>
      <c r="DI48" s="168">
        <v>-101.6</v>
      </c>
      <c r="DJ48" s="168">
        <v>-104.1</v>
      </c>
      <c r="DK48" s="169">
        <v>29.3582</v>
      </c>
      <c r="DL48" s="168">
        <v>68.270899999999997</v>
      </c>
      <c r="DM48" s="168">
        <v>73.279499999999999</v>
      </c>
      <c r="DN48" s="168">
        <v>96.697999999999993</v>
      </c>
      <c r="DO48" s="168">
        <v>67.87</v>
      </c>
      <c r="DP48" s="168">
        <v>-8.0500000000000007</v>
      </c>
      <c r="DQ48" s="168">
        <v>62.341000000000001</v>
      </c>
      <c r="DR48" s="168">
        <v>61.7973</v>
      </c>
      <c r="DS48" s="168">
        <v>-1.85</v>
      </c>
      <c r="DT48" s="168">
        <v>-1.76</v>
      </c>
      <c r="DU48" s="168">
        <v>93.86</v>
      </c>
      <c r="DV48" s="168">
        <v>79.52</v>
      </c>
      <c r="DW48" s="168">
        <v>61.218200000000003</v>
      </c>
      <c r="DX48" s="168">
        <v>62.127299999999998</v>
      </c>
      <c r="DY48" s="168">
        <v>-70.778000000000006</v>
      </c>
      <c r="DZ48" s="168">
        <v>-69.409099999999995</v>
      </c>
      <c r="EA48" s="168">
        <v>184.69880000000001</v>
      </c>
      <c r="EB48" s="168">
        <v>134.41470000000001</v>
      </c>
      <c r="EC48" s="168">
        <v>130.47139999999999</v>
      </c>
      <c r="ED48" s="168">
        <v>132.22909999999999</v>
      </c>
      <c r="EE48" s="168">
        <v>49.172400000000003</v>
      </c>
      <c r="EF48" s="168">
        <v>17.610199999999999</v>
      </c>
      <c r="EG48" s="168">
        <v>-36.912999999999997</v>
      </c>
      <c r="EH48" s="168">
        <v>373.22789999999998</v>
      </c>
      <c r="EI48" s="168">
        <v>209.17779999999999</v>
      </c>
      <c r="EJ48" s="167"/>
      <c r="EK48" s="168">
        <v>-25.350999999999999</v>
      </c>
      <c r="EL48" s="168">
        <v>-21.840399999999999</v>
      </c>
      <c r="EM48" s="168">
        <v>42.1509</v>
      </c>
      <c r="EN48" s="168">
        <v>-10.281499999999999</v>
      </c>
      <c r="EO48" s="168">
        <v>-9.5469000000000008</v>
      </c>
      <c r="EP48" s="168">
        <v>21.552</v>
      </c>
      <c r="EQ48" s="168">
        <v>-58.486600000000003</v>
      </c>
      <c r="ER48" s="168">
        <v>-59.373199999999997</v>
      </c>
      <c r="ES48" s="168">
        <v>23.1996</v>
      </c>
      <c r="ET48" s="167"/>
      <c r="EU48" s="168">
        <v>-5.01</v>
      </c>
      <c r="EV48" s="167"/>
      <c r="EW48" s="168">
        <v>17.013300000000001</v>
      </c>
      <c r="EX48" s="168">
        <v>-88.931399999999996</v>
      </c>
      <c r="EY48" s="168">
        <v>-40.773299999999999</v>
      </c>
      <c r="EZ48" s="168">
        <v>-39.357700000000001</v>
      </c>
      <c r="FA48" s="168">
        <v>10.2225</v>
      </c>
      <c r="FB48" s="168">
        <v>-14.805999999999999</v>
      </c>
      <c r="FC48" s="168">
        <v>-9.5998999999999999</v>
      </c>
      <c r="FD48" s="168">
        <v>24.9939</v>
      </c>
      <c r="FE48" s="167"/>
      <c r="FF48" s="168">
        <v>24.292000000000002</v>
      </c>
      <c r="FG48" s="168">
        <v>38.440600000000003</v>
      </c>
      <c r="FH48" s="168">
        <v>39.152999999999999</v>
      </c>
      <c r="FI48" s="168">
        <v>37.695300000000003</v>
      </c>
      <c r="FJ48" s="168">
        <v>76.527500000000003</v>
      </c>
      <c r="FK48" s="168">
        <v>76.527500000000003</v>
      </c>
      <c r="FL48" s="168">
        <v>-125.59220000000001</v>
      </c>
      <c r="FM48" s="168">
        <v>72.5167</v>
      </c>
      <c r="FN48" s="168">
        <v>72.528700000000001</v>
      </c>
      <c r="FO48" s="168">
        <v>-92.866200000000006</v>
      </c>
      <c r="FP48" s="168">
        <v>-77.503900000000002</v>
      </c>
      <c r="FQ48" s="168">
        <v>-47.393900000000002</v>
      </c>
      <c r="FR48" s="168">
        <v>-35.79</v>
      </c>
      <c r="FS48" s="168">
        <v>13.780099999999999</v>
      </c>
      <c r="FT48" s="168">
        <v>1.5494000000000001</v>
      </c>
      <c r="FU48" s="168">
        <v>-8.61</v>
      </c>
      <c r="FV48" s="168">
        <v>9.74</v>
      </c>
      <c r="FW48" s="168">
        <v>-46.676600000000001</v>
      </c>
      <c r="FX48" s="167"/>
      <c r="FY48" s="168">
        <v>-12.631</v>
      </c>
      <c r="FZ48" s="168">
        <v>0.38800000000000001</v>
      </c>
      <c r="GA48" s="167"/>
      <c r="GB48" s="168">
        <v>27.6</v>
      </c>
      <c r="GC48" s="168">
        <v>78.188000000000002</v>
      </c>
      <c r="GD48" s="168">
        <v>93.182699999999997</v>
      </c>
      <c r="GE48" s="169">
        <v>16.745000000000001</v>
      </c>
      <c r="GF48" s="168">
        <v>89.827399999999997</v>
      </c>
      <c r="GG48" s="168">
        <v>14.5</v>
      </c>
      <c r="GH48" s="168">
        <v>-20.706900000000001</v>
      </c>
      <c r="GI48" s="168">
        <v>3.9914000000000001</v>
      </c>
      <c r="GJ48" s="168">
        <v>4.5468000000000002</v>
      </c>
      <c r="GK48" s="168">
        <v>2.8178999999999998</v>
      </c>
      <c r="GL48" s="167"/>
      <c r="GM48" s="167"/>
      <c r="GN48" s="168">
        <v>-15.3545</v>
      </c>
      <c r="GO48" s="168">
        <v>-44.816400000000002</v>
      </c>
      <c r="GP48" s="168">
        <v>22.246300000000002</v>
      </c>
      <c r="GQ48" s="168">
        <v>47.183599999999998</v>
      </c>
      <c r="GR48" s="168">
        <v>58.6708</v>
      </c>
      <c r="GS48" s="168">
        <v>60.291499999999999</v>
      </c>
      <c r="GT48" s="168">
        <v>-181.7876</v>
      </c>
      <c r="GU48" s="168">
        <v>-30.081199999999999</v>
      </c>
      <c r="GV48" s="168">
        <v>30.122800000000002</v>
      </c>
      <c r="GW48" s="168">
        <v>-58.192799999999998</v>
      </c>
      <c r="GX48" s="168">
        <v>10.1572</v>
      </c>
      <c r="GY48" s="168">
        <v>15.882999999999999</v>
      </c>
      <c r="GZ48" s="168">
        <v>15.359400000000001</v>
      </c>
      <c r="HA48" s="168">
        <v>12.5868</v>
      </c>
      <c r="HB48" s="168">
        <v>151.70599999999999</v>
      </c>
      <c r="HC48" s="168">
        <v>150.6551</v>
      </c>
      <c r="HD48" s="167"/>
      <c r="HE48" s="169">
        <v>-280.44709999999998</v>
      </c>
      <c r="HF48" s="167"/>
      <c r="HG48" s="167"/>
      <c r="HH48" s="168">
        <v>473.30459999999999</v>
      </c>
      <c r="HI48" s="168">
        <v>-144.85480000000001</v>
      </c>
      <c r="HJ48" s="168">
        <v>-142.0179</v>
      </c>
      <c r="HK48" s="168">
        <v>-54.836399999999998</v>
      </c>
      <c r="HL48" s="168">
        <v>-45.266100000000002</v>
      </c>
      <c r="HM48" s="168">
        <v>82.814899999999994</v>
      </c>
      <c r="HN48" s="168">
        <v>82.459900000000005</v>
      </c>
      <c r="HO48" s="167"/>
      <c r="HP48" s="167"/>
      <c r="HQ48" s="168">
        <v>35.324300000000001</v>
      </c>
      <c r="HR48" s="168">
        <v>34.610199999999999</v>
      </c>
      <c r="HS48" s="168">
        <v>-66.666700000000006</v>
      </c>
      <c r="HT48" s="168">
        <v>-66.0792</v>
      </c>
      <c r="HU48" s="168">
        <v>91.97</v>
      </c>
      <c r="HV48" s="168">
        <v>90.93</v>
      </c>
      <c r="HW48" s="168">
        <v>22</v>
      </c>
      <c r="HX48" s="168">
        <v>21.8</v>
      </c>
      <c r="HY48" s="168">
        <v>21.966100000000001</v>
      </c>
      <c r="HZ48" s="169">
        <v>46.6</v>
      </c>
      <c r="IA48" s="168">
        <v>-375.04430000000002</v>
      </c>
      <c r="IB48" s="168">
        <v>103.6151</v>
      </c>
      <c r="IC48" s="168">
        <v>103.38</v>
      </c>
      <c r="ID48" s="168">
        <v>19</v>
      </c>
      <c r="IE48" s="168">
        <v>-17.600000000000001</v>
      </c>
      <c r="IF48" s="168">
        <v>-34.200000000000003</v>
      </c>
      <c r="IG48" s="168">
        <v>-38.6</v>
      </c>
      <c r="IH48" s="168">
        <v>1.4415</v>
      </c>
      <c r="II48" s="168">
        <v>1.2047000000000001</v>
      </c>
      <c r="IJ48" s="168">
        <v>-459.25749999999999</v>
      </c>
      <c r="IK48" s="168">
        <v>-179.73740000000001</v>
      </c>
      <c r="IL48" s="168">
        <v>497.05180000000001</v>
      </c>
      <c r="IM48" s="168">
        <v>400.70929999999998</v>
      </c>
      <c r="IN48" s="168">
        <v>102.1649</v>
      </c>
      <c r="IO48" s="168">
        <v>-391.39010000000002</v>
      </c>
      <c r="IP48" s="168">
        <v>389.93439999999998</v>
      </c>
      <c r="IQ48" s="168">
        <v>-173.26589999999999</v>
      </c>
      <c r="IR48" s="168">
        <v>-235.77699999999999</v>
      </c>
      <c r="IS48" s="168">
        <v>-385.98070000000001</v>
      </c>
      <c r="IT48" s="168">
        <v>100.08</v>
      </c>
      <c r="IU48" s="168">
        <v>99.842500000000001</v>
      </c>
      <c r="IV48" s="168">
        <v>178.0857</v>
      </c>
      <c r="IW48" s="168">
        <v>-472.96050000000002</v>
      </c>
      <c r="IX48" s="168">
        <v>245.2621</v>
      </c>
      <c r="IY48" s="168">
        <v>-238.18440000000001</v>
      </c>
      <c r="IZ48" s="168">
        <v>241.6217</v>
      </c>
      <c r="JA48" s="168">
        <v>-10.520899999999999</v>
      </c>
      <c r="JB48" s="168">
        <v>8.9570000000000007</v>
      </c>
      <c r="JC48" s="168">
        <v>14.8</v>
      </c>
      <c r="JD48" s="169">
        <v>6.6345000000000001</v>
      </c>
      <c r="JE48" s="169">
        <v>6.6334999999999997</v>
      </c>
      <c r="JF48" s="168">
        <v>-14.64</v>
      </c>
      <c r="JG48" s="168">
        <v>-10.24</v>
      </c>
      <c r="JH48" s="167"/>
      <c r="JI48" s="168">
        <v>11.516</v>
      </c>
      <c r="JJ48" s="168">
        <v>-21.824999999999999</v>
      </c>
      <c r="JK48" s="168">
        <v>-41.280200000000001</v>
      </c>
      <c r="JL48" s="168">
        <v>22.3</v>
      </c>
      <c r="JM48" s="168">
        <v>54.414000000000001</v>
      </c>
      <c r="JN48" s="168">
        <v>53.514000000000003</v>
      </c>
      <c r="JO48" s="167"/>
      <c r="JP48" s="167"/>
      <c r="JQ48" s="168">
        <v>54.046799999999998</v>
      </c>
      <c r="JR48" s="168">
        <v>53.031799999999997</v>
      </c>
      <c r="JS48" s="168">
        <v>53.755600000000001</v>
      </c>
      <c r="JT48" s="167"/>
      <c r="JU48" s="168">
        <v>18.5</v>
      </c>
      <c r="JV48" s="168">
        <v>16.706499999999998</v>
      </c>
      <c r="JW48" s="168">
        <v>10.35</v>
      </c>
      <c r="JX48" s="167"/>
      <c r="JY48" s="168">
        <v>-45.178600000000003</v>
      </c>
      <c r="JZ48" s="168">
        <v>80.941000000000003</v>
      </c>
      <c r="KA48" s="168">
        <v>55.74</v>
      </c>
      <c r="KB48" s="168">
        <v>-44.214500000000001</v>
      </c>
      <c r="KC48" s="168">
        <v>-79.433700000000002</v>
      </c>
      <c r="KD48" s="168">
        <v>44.184600000000003</v>
      </c>
      <c r="KE48" s="168">
        <v>35.276400000000002</v>
      </c>
      <c r="KF48" s="168">
        <v>-33.9</v>
      </c>
      <c r="KG48" s="168">
        <v>34.4</v>
      </c>
      <c r="KH48" s="168">
        <v>-96.289500000000004</v>
      </c>
      <c r="KI48" s="168">
        <v>286.87799999999999</v>
      </c>
    </row>
    <row r="49" spans="1:295" ht="18" customHeight="1" x14ac:dyDescent="0.3">
      <c r="A49" s="160" t="s">
        <v>66</v>
      </c>
      <c r="B49" s="160" t="s">
        <v>831</v>
      </c>
      <c r="C49" s="161"/>
      <c r="D49" s="162">
        <v>19.939599999999999</v>
      </c>
      <c r="E49" s="162">
        <v>-28.7791</v>
      </c>
      <c r="F49" s="162">
        <v>-32.218499999999999</v>
      </c>
      <c r="G49" s="162">
        <v>21.463699999999999</v>
      </c>
      <c r="H49" s="161"/>
      <c r="I49" s="162">
        <v>53.661099999999998</v>
      </c>
      <c r="J49" s="162">
        <v>-87.4285</v>
      </c>
      <c r="K49" s="163">
        <v>71.2363</v>
      </c>
      <c r="L49" s="163">
        <v>36.0319</v>
      </c>
      <c r="M49" s="163">
        <v>35.317549999999997</v>
      </c>
      <c r="N49" s="162">
        <v>0</v>
      </c>
      <c r="O49" s="162">
        <v>-70.344999999999999</v>
      </c>
      <c r="P49" s="162">
        <v>59.4</v>
      </c>
      <c r="Q49" s="162">
        <v>17.388000000000002</v>
      </c>
      <c r="R49" s="162">
        <v>-59.4</v>
      </c>
      <c r="S49" s="162">
        <v>14.2018</v>
      </c>
      <c r="T49" s="162">
        <v>48.771999999999998</v>
      </c>
      <c r="U49" s="162">
        <v>13.3445</v>
      </c>
      <c r="V49" s="162">
        <v>13.640700000000001</v>
      </c>
      <c r="W49" s="162">
        <v>22.700299999999999</v>
      </c>
      <c r="X49" s="162">
        <v>14.754099999999999</v>
      </c>
      <c r="Y49" s="162">
        <v>0.3322</v>
      </c>
      <c r="Z49" s="162">
        <v>2.5146000000000002</v>
      </c>
      <c r="AA49" s="161"/>
      <c r="AB49" s="161"/>
      <c r="AC49" s="162">
        <v>-74.23</v>
      </c>
      <c r="AD49" s="162">
        <v>-74.13</v>
      </c>
      <c r="AE49" s="161"/>
      <c r="AF49" s="162">
        <v>0</v>
      </c>
      <c r="AG49" s="162">
        <v>68.2</v>
      </c>
      <c r="AH49" s="162">
        <v>12.456</v>
      </c>
      <c r="AI49" s="162">
        <v>0.21299999999999999</v>
      </c>
      <c r="AJ49" s="163">
        <v>-60.4</v>
      </c>
      <c r="AK49" s="162">
        <v>-60.31</v>
      </c>
      <c r="AL49" s="162">
        <v>-70.16</v>
      </c>
      <c r="AM49" s="162">
        <v>60.6</v>
      </c>
      <c r="AN49" s="162">
        <v>60.68</v>
      </c>
      <c r="AO49" s="162">
        <v>26.213799999999999</v>
      </c>
      <c r="AP49" s="162">
        <v>-11.5771</v>
      </c>
      <c r="AQ49" s="162">
        <v>77.295299999999997</v>
      </c>
      <c r="AR49" s="162">
        <v>80.0732</v>
      </c>
      <c r="AS49" s="162">
        <v>31.594100000000001</v>
      </c>
      <c r="AT49" s="162">
        <v>-50.558900000000001</v>
      </c>
      <c r="AU49" s="162">
        <v>-49.6965</v>
      </c>
      <c r="AV49" s="162">
        <v>4.6951999999999998</v>
      </c>
      <c r="AW49" s="162">
        <v>5.2027999999999999</v>
      </c>
      <c r="AX49" s="162">
        <v>75.665499999999994</v>
      </c>
      <c r="AY49" s="162">
        <v>78.064700000000002</v>
      </c>
      <c r="AZ49" s="162">
        <v>-14.9237</v>
      </c>
      <c r="BA49" s="162">
        <v>-16.715699999999998</v>
      </c>
      <c r="BB49" s="162">
        <v>-394.20389999999998</v>
      </c>
      <c r="BC49" s="162">
        <v>-21.118300000000001</v>
      </c>
      <c r="BD49" s="162">
        <v>-7.5</v>
      </c>
      <c r="BE49" s="162">
        <v>-7.4</v>
      </c>
      <c r="BF49" s="162">
        <v>55.143599999999999</v>
      </c>
      <c r="BG49" s="162">
        <v>54.320599999999999</v>
      </c>
      <c r="BH49" s="162">
        <v>-6.9720000000000004</v>
      </c>
      <c r="BI49" s="161"/>
      <c r="BJ49" s="162">
        <v>-33.660200000000003</v>
      </c>
      <c r="BK49" s="162">
        <v>8.9710999999999999</v>
      </c>
      <c r="BL49" s="162">
        <v>6.5125000000000002</v>
      </c>
      <c r="BM49" s="162">
        <v>4.3735999999999997</v>
      </c>
      <c r="BN49" s="162">
        <v>426.06880000000001</v>
      </c>
      <c r="BO49" s="162">
        <v>123.661</v>
      </c>
      <c r="BP49" s="162">
        <v>122.77589999999999</v>
      </c>
      <c r="BQ49" s="162">
        <v>-363.8365</v>
      </c>
      <c r="BR49" s="162">
        <v>528.09180000000003</v>
      </c>
      <c r="BS49" s="161"/>
      <c r="BT49" s="162">
        <v>-103.4362</v>
      </c>
      <c r="BU49" s="162">
        <v>105.41630000000001</v>
      </c>
      <c r="BV49" s="162">
        <v>113.64709999999999</v>
      </c>
      <c r="BW49" s="162">
        <v>30.95</v>
      </c>
      <c r="BX49" s="162">
        <v>38.450000000000003</v>
      </c>
      <c r="BY49" s="163">
        <v>80.489999999999995</v>
      </c>
      <c r="BZ49" s="162">
        <v>85.39</v>
      </c>
      <c r="CA49" s="162">
        <v>-74.341999999999999</v>
      </c>
      <c r="CB49" s="162">
        <v>-73.806200000000004</v>
      </c>
      <c r="CC49" s="162">
        <v>141.27760000000001</v>
      </c>
      <c r="CD49" s="162">
        <v>142.90860000000001</v>
      </c>
      <c r="CE49" s="162">
        <v>-4.5865999999999998</v>
      </c>
      <c r="CF49" s="162">
        <v>-155.18770000000001</v>
      </c>
      <c r="CG49" s="162">
        <v>-153.92660000000001</v>
      </c>
      <c r="CH49" s="162">
        <v>-4.9530000000000003</v>
      </c>
      <c r="CI49" s="162">
        <v>0</v>
      </c>
      <c r="CJ49" s="161"/>
      <c r="CK49" s="161"/>
      <c r="CL49" s="162">
        <v>139.9</v>
      </c>
      <c r="CM49" s="162">
        <v>125.7</v>
      </c>
      <c r="CN49" s="162">
        <v>-18.420000000000002</v>
      </c>
      <c r="CO49" s="162">
        <v>68.502399999999994</v>
      </c>
      <c r="CP49" s="162">
        <v>66.015000000000001</v>
      </c>
      <c r="CQ49" s="162">
        <v>66.790899999999993</v>
      </c>
      <c r="CR49" s="162">
        <v>8.2629000000000001</v>
      </c>
      <c r="CS49" s="162">
        <v>8.5675000000000008</v>
      </c>
      <c r="CT49" s="162">
        <v>18.465399999999999</v>
      </c>
      <c r="CU49" s="162">
        <v>-86.1203</v>
      </c>
      <c r="CV49" s="162">
        <v>24.796399999999998</v>
      </c>
      <c r="CW49" s="162">
        <v>17.6647</v>
      </c>
      <c r="CX49" s="162">
        <v>92.35</v>
      </c>
      <c r="CY49" s="162">
        <v>65.91</v>
      </c>
      <c r="CZ49" s="162">
        <v>57.663600000000002</v>
      </c>
      <c r="DA49" s="163">
        <v>54.05735</v>
      </c>
      <c r="DB49" s="162">
        <v>-29.89</v>
      </c>
      <c r="DC49" s="161"/>
      <c r="DD49" s="162">
        <v>0</v>
      </c>
      <c r="DE49" s="162">
        <v>0</v>
      </c>
      <c r="DF49" s="162">
        <v>-60.174999999999997</v>
      </c>
      <c r="DG49" s="161"/>
      <c r="DH49" s="162">
        <v>-30.807700000000001</v>
      </c>
      <c r="DI49" s="162">
        <v>-103.1</v>
      </c>
      <c r="DJ49" s="162">
        <v>-101.9</v>
      </c>
      <c r="DK49" s="162">
        <v>29.352699999999999</v>
      </c>
      <c r="DL49" s="162">
        <v>67.684899999999999</v>
      </c>
      <c r="DM49" s="162">
        <v>72.340199999999996</v>
      </c>
      <c r="DN49" s="162">
        <v>95.5261</v>
      </c>
      <c r="DO49" s="162">
        <v>67.02</v>
      </c>
      <c r="DP49" s="162">
        <v>-8.0399999999999991</v>
      </c>
      <c r="DQ49" s="163">
        <v>62.6355</v>
      </c>
      <c r="DR49" s="162">
        <v>60.0809</v>
      </c>
      <c r="DS49" s="162">
        <v>-2.08</v>
      </c>
      <c r="DT49" s="162">
        <v>-1.98</v>
      </c>
      <c r="DU49" s="162">
        <v>88.79</v>
      </c>
      <c r="DV49" s="162">
        <v>79.42</v>
      </c>
      <c r="DW49" s="162">
        <v>61.6</v>
      </c>
      <c r="DX49" s="162">
        <v>61.109099999999998</v>
      </c>
      <c r="DY49" s="162">
        <v>-68.219499999999996</v>
      </c>
      <c r="DZ49" s="162">
        <v>-66.372699999999995</v>
      </c>
      <c r="EA49" s="162">
        <v>181.78540000000001</v>
      </c>
      <c r="EB49" s="162">
        <v>134.67509999999999</v>
      </c>
      <c r="EC49" s="162">
        <v>129.11850000000001</v>
      </c>
      <c r="ED49" s="162">
        <v>131.3587</v>
      </c>
      <c r="EE49" s="162">
        <v>51.456499999999998</v>
      </c>
      <c r="EF49" s="162">
        <v>19.6584</v>
      </c>
      <c r="EG49" s="162">
        <v>-37.347999999999999</v>
      </c>
      <c r="EH49" s="162">
        <v>371.4273</v>
      </c>
      <c r="EI49" s="162">
        <v>217.0128</v>
      </c>
      <c r="EJ49" s="161"/>
      <c r="EK49" s="162">
        <v>-25.254999999999999</v>
      </c>
      <c r="EL49" s="162">
        <v>-21.935700000000001</v>
      </c>
      <c r="EM49" s="162">
        <v>40.351799999999997</v>
      </c>
      <c r="EN49" s="162">
        <v>-7.7534000000000001</v>
      </c>
      <c r="EO49" s="162">
        <v>-7.5166000000000004</v>
      </c>
      <c r="EP49" s="162">
        <v>23.088000000000001</v>
      </c>
      <c r="EQ49" s="162">
        <v>-58.358499999999999</v>
      </c>
      <c r="ER49" s="162">
        <v>-59.981699999999996</v>
      </c>
      <c r="ES49" s="162">
        <v>21.085000000000001</v>
      </c>
      <c r="ET49" s="161"/>
      <c r="EU49" s="162">
        <v>-5.96</v>
      </c>
      <c r="EV49" s="161"/>
      <c r="EW49" s="162">
        <v>16.7364</v>
      </c>
      <c r="EX49" s="162">
        <v>-83.646199999999993</v>
      </c>
      <c r="EY49" s="162">
        <v>-40.815100000000001</v>
      </c>
      <c r="EZ49" s="162">
        <v>-39.825800000000001</v>
      </c>
      <c r="FA49" s="162">
        <v>10.9154</v>
      </c>
      <c r="FB49" s="162">
        <v>-17.282800000000002</v>
      </c>
      <c r="FC49" s="162">
        <v>-8.5480999999999998</v>
      </c>
      <c r="FD49" s="162">
        <v>24.478400000000001</v>
      </c>
      <c r="FE49" s="161"/>
      <c r="FF49" s="162">
        <v>23.917400000000001</v>
      </c>
      <c r="FG49" s="162">
        <v>40.023400000000002</v>
      </c>
      <c r="FH49" s="162">
        <v>40.156199999999998</v>
      </c>
      <c r="FI49" s="162">
        <v>38.339100000000002</v>
      </c>
      <c r="FJ49" s="162">
        <v>74.518100000000004</v>
      </c>
      <c r="FK49" s="162">
        <v>74.518100000000004</v>
      </c>
      <c r="FL49" s="162">
        <v>-125.7597</v>
      </c>
      <c r="FM49" s="162">
        <v>70.430999999999997</v>
      </c>
      <c r="FN49" s="162">
        <v>70.342200000000005</v>
      </c>
      <c r="FO49" s="162">
        <v>-95.070300000000003</v>
      </c>
      <c r="FP49" s="162">
        <v>-80.598699999999994</v>
      </c>
      <c r="FQ49" s="162">
        <v>-41.607700000000001</v>
      </c>
      <c r="FR49" s="162">
        <v>-38.520000000000003</v>
      </c>
      <c r="FS49" s="162">
        <v>12.491</v>
      </c>
      <c r="FT49" s="163">
        <v>1.5085</v>
      </c>
      <c r="FU49" s="162">
        <v>-7.67</v>
      </c>
      <c r="FV49" s="162">
        <v>12.21</v>
      </c>
      <c r="FW49" s="162">
        <v>-43.242699999999999</v>
      </c>
      <c r="FX49" s="161"/>
      <c r="FY49" s="161"/>
      <c r="FZ49" s="162">
        <v>0.39700000000000002</v>
      </c>
      <c r="GA49" s="161"/>
      <c r="GB49" s="162">
        <v>28.58</v>
      </c>
      <c r="GC49" s="162">
        <v>82.229299999999995</v>
      </c>
      <c r="GD49" s="162">
        <v>96.533699999999996</v>
      </c>
      <c r="GE49" s="162">
        <v>17.239999999999998</v>
      </c>
      <c r="GF49" s="162">
        <v>90.4529</v>
      </c>
      <c r="GG49" s="162">
        <v>12.4</v>
      </c>
      <c r="GH49" s="162">
        <v>-19.404599999999999</v>
      </c>
      <c r="GI49" s="162">
        <v>3.8431999999999999</v>
      </c>
      <c r="GJ49" s="162">
        <v>4.3429000000000002</v>
      </c>
      <c r="GK49" s="162">
        <v>2.7822</v>
      </c>
      <c r="GL49" s="161"/>
      <c r="GM49" s="161"/>
      <c r="GN49" s="163">
        <v>-15.450699999999999</v>
      </c>
      <c r="GO49" s="162">
        <v>-42.712499999999999</v>
      </c>
      <c r="GP49" s="162">
        <v>23.233499999999999</v>
      </c>
      <c r="GQ49" s="162">
        <v>44.950600000000001</v>
      </c>
      <c r="GR49" s="162">
        <v>56.815899999999999</v>
      </c>
      <c r="GS49" s="162">
        <v>59.182899999999997</v>
      </c>
      <c r="GT49" s="162">
        <v>-176.11160000000001</v>
      </c>
      <c r="GU49" s="162">
        <v>-29.51</v>
      </c>
      <c r="GV49" s="162">
        <v>29.262799999999999</v>
      </c>
      <c r="GW49" s="162">
        <v>-56.679000000000002</v>
      </c>
      <c r="GX49" s="162">
        <v>10.519500000000001</v>
      </c>
      <c r="GY49" s="162">
        <v>15.678000000000001</v>
      </c>
      <c r="GZ49" s="162">
        <v>14.9269</v>
      </c>
      <c r="HA49" s="162">
        <v>13.0214</v>
      </c>
      <c r="HB49" s="162">
        <v>153.54320000000001</v>
      </c>
      <c r="HC49" s="162">
        <v>153.78710000000001</v>
      </c>
      <c r="HD49" s="161"/>
      <c r="HE49" s="163">
        <v>-280.27645000000001</v>
      </c>
      <c r="HF49" s="161"/>
      <c r="HG49" s="162">
        <v>569.75040000000001</v>
      </c>
      <c r="HH49" s="162">
        <v>483.78</v>
      </c>
      <c r="HI49" s="162">
        <v>-146.39680000000001</v>
      </c>
      <c r="HJ49" s="162">
        <v>-144.1703</v>
      </c>
      <c r="HK49" s="162">
        <v>-54.765300000000003</v>
      </c>
      <c r="HL49" s="162">
        <v>-44.592799999999997</v>
      </c>
      <c r="HM49" s="162">
        <v>80.9572</v>
      </c>
      <c r="HN49" s="162">
        <v>81.604100000000003</v>
      </c>
      <c r="HO49" s="161"/>
      <c r="HP49" s="161"/>
      <c r="HQ49" s="162">
        <v>35.456200000000003</v>
      </c>
      <c r="HR49" s="162">
        <v>35.291400000000003</v>
      </c>
      <c r="HS49" s="162">
        <v>-69.295199999999994</v>
      </c>
      <c r="HT49" s="162">
        <v>-68.856800000000007</v>
      </c>
      <c r="HU49" s="162">
        <v>95.07</v>
      </c>
      <c r="HV49" s="162">
        <v>95.12</v>
      </c>
      <c r="HW49" s="162">
        <v>21.6</v>
      </c>
      <c r="HX49" s="162">
        <v>22.7</v>
      </c>
      <c r="HY49" s="162">
        <v>21.904199999999999</v>
      </c>
      <c r="HZ49" s="162">
        <v>47.04</v>
      </c>
      <c r="IA49" s="162">
        <v>-386.68439999999998</v>
      </c>
      <c r="IB49" s="162">
        <v>107.6448</v>
      </c>
      <c r="IC49" s="162">
        <v>107.41200000000001</v>
      </c>
      <c r="ID49" s="162">
        <v>19</v>
      </c>
      <c r="IE49" s="162">
        <v>-19.3</v>
      </c>
      <c r="IF49" s="162">
        <v>-32.700000000000003</v>
      </c>
      <c r="IG49" s="162">
        <v>-37.1</v>
      </c>
      <c r="IH49" s="162">
        <v>1.5569999999999999</v>
      </c>
      <c r="II49" s="162">
        <v>1.3026</v>
      </c>
      <c r="IJ49" s="162">
        <v>-471.62900000000002</v>
      </c>
      <c r="IK49" s="162">
        <v>-193.3246</v>
      </c>
      <c r="IL49" s="162">
        <v>507.85919999999999</v>
      </c>
      <c r="IM49" s="162">
        <v>410.71570000000003</v>
      </c>
      <c r="IN49" s="162">
        <v>100.91930000000001</v>
      </c>
      <c r="IO49" s="162">
        <v>-400.28539999999998</v>
      </c>
      <c r="IP49" s="162">
        <v>402.70830000000001</v>
      </c>
      <c r="IQ49" s="162">
        <v>-178.23910000000001</v>
      </c>
      <c r="IR49" s="162">
        <v>-241.18270000000001</v>
      </c>
      <c r="IS49" s="162">
        <v>-395.83420000000001</v>
      </c>
      <c r="IT49" s="162">
        <v>103.2375</v>
      </c>
      <c r="IU49" s="162">
        <v>104.53189999999999</v>
      </c>
      <c r="IV49" s="162">
        <v>177.39599999999999</v>
      </c>
      <c r="IW49" s="162">
        <v>-485.40089999999998</v>
      </c>
      <c r="IX49" s="162">
        <v>250.315</v>
      </c>
      <c r="IY49" s="162">
        <v>-244.86439999999999</v>
      </c>
      <c r="IZ49" s="162">
        <v>245.49860000000001</v>
      </c>
      <c r="JA49" s="162">
        <v>-8.9114000000000004</v>
      </c>
      <c r="JB49" s="162">
        <v>15.731999999999999</v>
      </c>
      <c r="JC49" s="162">
        <v>14.4</v>
      </c>
      <c r="JD49" s="163">
        <v>6.7069999999999999</v>
      </c>
      <c r="JE49" s="162">
        <v>6.6319999999999997</v>
      </c>
      <c r="JF49" s="162">
        <v>-14.08</v>
      </c>
      <c r="JG49" s="162">
        <v>-11.92</v>
      </c>
      <c r="JH49" s="161"/>
      <c r="JI49" s="162">
        <v>12.571899999999999</v>
      </c>
      <c r="JJ49" s="162">
        <v>-22.822900000000001</v>
      </c>
      <c r="JK49" s="162">
        <v>-41.310699999999997</v>
      </c>
      <c r="JL49" s="162">
        <v>22.8</v>
      </c>
      <c r="JM49" s="162">
        <v>52.896999999999998</v>
      </c>
      <c r="JN49" s="162">
        <v>55.625999999999998</v>
      </c>
      <c r="JO49" s="161"/>
      <c r="JP49" s="161"/>
      <c r="JQ49" s="162">
        <v>53.633499999999998</v>
      </c>
      <c r="JR49" s="162">
        <v>53.134500000000003</v>
      </c>
      <c r="JS49" s="162">
        <v>53.89</v>
      </c>
      <c r="JT49" s="161"/>
      <c r="JU49" s="162">
        <v>19.7</v>
      </c>
      <c r="JV49" s="162">
        <v>16.902899999999999</v>
      </c>
      <c r="JW49" s="162">
        <v>10.220000000000001</v>
      </c>
      <c r="JX49" s="161"/>
      <c r="JY49" s="162">
        <v>-45.526499999999999</v>
      </c>
      <c r="JZ49" s="162">
        <v>79.920400000000001</v>
      </c>
      <c r="KA49" s="162">
        <v>56.076099999999997</v>
      </c>
      <c r="KB49" s="162">
        <v>-44.5563</v>
      </c>
      <c r="KC49" s="162">
        <v>-79.188400000000001</v>
      </c>
      <c r="KD49" s="162">
        <v>43.402200000000001</v>
      </c>
      <c r="KE49" s="162">
        <v>34.988399999999999</v>
      </c>
      <c r="KF49" s="162">
        <v>-34.6</v>
      </c>
      <c r="KG49" s="162">
        <v>34.4</v>
      </c>
      <c r="KH49" s="162">
        <v>-85.3874</v>
      </c>
      <c r="KI49" s="162">
        <v>275.72210000000001</v>
      </c>
    </row>
    <row r="50" spans="1:295" ht="18" customHeight="1" x14ac:dyDescent="0.3">
      <c r="A50" s="160" t="s">
        <v>66</v>
      </c>
      <c r="B50" s="160" t="s">
        <v>832</v>
      </c>
      <c r="C50" s="164"/>
      <c r="D50" s="165">
        <v>18.898299999999999</v>
      </c>
      <c r="E50" s="165">
        <v>-27.264500000000002</v>
      </c>
      <c r="F50" s="165">
        <v>-32.278599999999997</v>
      </c>
      <c r="G50" s="165">
        <v>21.618200000000002</v>
      </c>
      <c r="H50" s="164"/>
      <c r="I50" s="165">
        <v>52.368499999999997</v>
      </c>
      <c r="J50" s="165">
        <v>-84.6297</v>
      </c>
      <c r="K50" s="165">
        <v>70.093599999999995</v>
      </c>
      <c r="L50" s="165">
        <v>35.444899999999997</v>
      </c>
      <c r="M50" s="165">
        <v>34.882300000000001</v>
      </c>
      <c r="N50" s="165">
        <v>0</v>
      </c>
      <c r="O50" s="165">
        <v>-66.97</v>
      </c>
      <c r="P50" s="165">
        <v>57.2</v>
      </c>
      <c r="Q50" s="165">
        <v>16.559999999999999</v>
      </c>
      <c r="R50" s="165">
        <v>-55</v>
      </c>
      <c r="S50" s="165">
        <v>14.335800000000001</v>
      </c>
      <c r="T50" s="165">
        <v>46.064</v>
      </c>
      <c r="U50" s="165">
        <v>12.890700000000001</v>
      </c>
      <c r="V50" s="165">
        <v>13.2182</v>
      </c>
      <c r="W50" s="165">
        <v>22.243600000000001</v>
      </c>
      <c r="X50" s="165">
        <v>14.8834</v>
      </c>
      <c r="Y50" s="165">
        <v>0.2034</v>
      </c>
      <c r="Z50" s="165">
        <v>2.5889000000000002</v>
      </c>
      <c r="AA50" s="164"/>
      <c r="AB50" s="164"/>
      <c r="AC50" s="165">
        <v>-73.040000000000006</v>
      </c>
      <c r="AD50" s="165">
        <v>-73.05</v>
      </c>
      <c r="AE50" s="164"/>
      <c r="AF50" s="165">
        <v>-2.2200000000000002</v>
      </c>
      <c r="AG50" s="165">
        <v>68.2</v>
      </c>
      <c r="AH50" s="165">
        <v>12.638999999999999</v>
      </c>
      <c r="AI50" s="165">
        <v>0.215</v>
      </c>
      <c r="AJ50" s="166">
        <v>-63.42</v>
      </c>
      <c r="AK50" s="165">
        <v>-62.39</v>
      </c>
      <c r="AL50" s="165">
        <v>-63.41</v>
      </c>
      <c r="AM50" s="165">
        <v>63.62</v>
      </c>
      <c r="AN50" s="165">
        <v>63.16</v>
      </c>
      <c r="AO50" s="165">
        <v>25.9251</v>
      </c>
      <c r="AP50" s="165">
        <v>-11.1319</v>
      </c>
      <c r="AQ50" s="165">
        <v>77.174300000000002</v>
      </c>
      <c r="AR50" s="165">
        <v>80.005200000000002</v>
      </c>
      <c r="AS50" s="165">
        <v>35.651200000000003</v>
      </c>
      <c r="AT50" s="165">
        <v>-53.5473</v>
      </c>
      <c r="AU50" s="165">
        <v>-52.970999999999997</v>
      </c>
      <c r="AV50" s="165">
        <v>25.774799999999999</v>
      </c>
      <c r="AW50" s="165">
        <v>24.653700000000001</v>
      </c>
      <c r="AX50" s="165">
        <v>75.107399999999998</v>
      </c>
      <c r="AY50" s="165">
        <v>76.341700000000003</v>
      </c>
      <c r="AZ50" s="165">
        <v>-2.2839</v>
      </c>
      <c r="BA50" s="165">
        <v>-1.8829</v>
      </c>
      <c r="BB50" s="165">
        <v>-420.16</v>
      </c>
      <c r="BC50" s="165">
        <v>-17.057200000000002</v>
      </c>
      <c r="BD50" s="165">
        <v>-7.4</v>
      </c>
      <c r="BE50" s="165">
        <v>-7.5</v>
      </c>
      <c r="BF50" s="165">
        <v>58.130099999999999</v>
      </c>
      <c r="BG50" s="165">
        <v>57.720500000000001</v>
      </c>
      <c r="BH50" s="165">
        <v>-6.7233000000000001</v>
      </c>
      <c r="BI50" s="164"/>
      <c r="BJ50" s="165">
        <v>-40.4895</v>
      </c>
      <c r="BK50" s="165">
        <v>8.4898000000000007</v>
      </c>
      <c r="BL50" s="165">
        <v>6.3884999999999996</v>
      </c>
      <c r="BM50" s="165">
        <v>4.5064000000000002</v>
      </c>
      <c r="BN50" s="165">
        <v>456.64830000000001</v>
      </c>
      <c r="BO50" s="165">
        <v>124.0577</v>
      </c>
      <c r="BP50" s="165">
        <v>124.485</v>
      </c>
      <c r="BQ50" s="165">
        <v>-379.23379999999997</v>
      </c>
      <c r="BR50" s="165">
        <v>537.91600000000005</v>
      </c>
      <c r="BS50" s="164"/>
      <c r="BT50" s="165">
        <v>-99.242199999999997</v>
      </c>
      <c r="BU50" s="165">
        <v>100.7047</v>
      </c>
      <c r="BV50" s="165">
        <v>112.0804</v>
      </c>
      <c r="BW50" s="165">
        <v>30.89</v>
      </c>
      <c r="BX50" s="165">
        <v>38.06</v>
      </c>
      <c r="BY50" s="166">
        <v>79.67</v>
      </c>
      <c r="BZ50" s="165">
        <v>84.48</v>
      </c>
      <c r="CA50" s="165">
        <v>-72.332599999999999</v>
      </c>
      <c r="CB50" s="165">
        <v>-72.064700000000002</v>
      </c>
      <c r="CC50" s="165">
        <v>141.05520000000001</v>
      </c>
      <c r="CD50" s="165">
        <v>140.85890000000001</v>
      </c>
      <c r="CE50" s="165">
        <v>-4.7259000000000002</v>
      </c>
      <c r="CF50" s="165">
        <v>-155.03020000000001</v>
      </c>
      <c r="CG50" s="165">
        <v>-155.18190000000001</v>
      </c>
      <c r="CH50" s="165">
        <v>-5.7187000000000001</v>
      </c>
      <c r="CI50" s="165">
        <v>0</v>
      </c>
      <c r="CJ50" s="164"/>
      <c r="CK50" s="164"/>
      <c r="CL50" s="165">
        <v>138.19999999999999</v>
      </c>
      <c r="CM50" s="165">
        <v>124.8</v>
      </c>
      <c r="CN50" s="165">
        <v>-18.149999999999999</v>
      </c>
      <c r="CO50" s="165">
        <v>67.021900000000002</v>
      </c>
      <c r="CP50" s="165">
        <v>65.244200000000006</v>
      </c>
      <c r="CQ50" s="165">
        <v>65.230599999999995</v>
      </c>
      <c r="CR50" s="165">
        <v>5.1062000000000003</v>
      </c>
      <c r="CS50" s="165">
        <v>6.0038999999999998</v>
      </c>
      <c r="CT50" s="165">
        <v>25.451499999999999</v>
      </c>
      <c r="CU50" s="165">
        <v>-89.507599999999996</v>
      </c>
      <c r="CV50" s="165">
        <v>30.4971</v>
      </c>
      <c r="CW50" s="165">
        <v>17.6828</v>
      </c>
      <c r="CX50" s="165">
        <v>91.78</v>
      </c>
      <c r="CY50" s="165">
        <v>65.400000000000006</v>
      </c>
      <c r="CZ50" s="165">
        <v>55.554200000000002</v>
      </c>
      <c r="DA50" s="165">
        <v>52.592500000000001</v>
      </c>
      <c r="DB50" s="165">
        <v>-29.28</v>
      </c>
      <c r="DC50" s="164"/>
      <c r="DD50" s="165">
        <v>0</v>
      </c>
      <c r="DE50" s="165">
        <v>0</v>
      </c>
      <c r="DF50" s="165">
        <v>-67.847200000000001</v>
      </c>
      <c r="DG50" s="164"/>
      <c r="DH50" s="165">
        <v>-30.106100000000001</v>
      </c>
      <c r="DI50" s="165">
        <v>-100.2</v>
      </c>
      <c r="DJ50" s="165">
        <v>-100.6</v>
      </c>
      <c r="DK50" s="166">
        <v>29.338999999999999</v>
      </c>
      <c r="DL50" s="166">
        <v>65.048199999999994</v>
      </c>
      <c r="DM50" s="165">
        <v>70.461600000000004</v>
      </c>
      <c r="DN50" s="166">
        <v>92.010499999999993</v>
      </c>
      <c r="DO50" s="165">
        <v>66.31</v>
      </c>
      <c r="DP50" s="165">
        <v>-7.67</v>
      </c>
      <c r="DQ50" s="165">
        <v>62.93</v>
      </c>
      <c r="DR50" s="165">
        <v>68.426400000000001</v>
      </c>
      <c r="DS50" s="165">
        <v>-1.32</v>
      </c>
      <c r="DT50" s="165">
        <v>-1.3</v>
      </c>
      <c r="DU50" s="165">
        <v>82.85</v>
      </c>
      <c r="DV50" s="165">
        <v>79.459999999999994</v>
      </c>
      <c r="DW50" s="165">
        <v>67.309100000000001</v>
      </c>
      <c r="DX50" s="165">
        <v>65.745500000000007</v>
      </c>
      <c r="DY50" s="165">
        <v>-63.5244</v>
      </c>
      <c r="DZ50" s="165">
        <v>-62.818199999999997</v>
      </c>
      <c r="EA50" s="165">
        <v>187.66069999999999</v>
      </c>
      <c r="EB50" s="165">
        <v>136.66050000000001</v>
      </c>
      <c r="EC50" s="165">
        <v>131.32310000000001</v>
      </c>
      <c r="ED50" s="165">
        <v>132.8467</v>
      </c>
      <c r="EE50" s="165">
        <v>50.238700000000001</v>
      </c>
      <c r="EF50" s="165">
        <v>19.142600000000002</v>
      </c>
      <c r="EG50" s="165">
        <v>-37.344000000000001</v>
      </c>
      <c r="EH50" s="165">
        <v>394.33749999999998</v>
      </c>
      <c r="EI50" s="165">
        <v>231.36760000000001</v>
      </c>
      <c r="EJ50" s="164"/>
      <c r="EK50" s="165">
        <v>-24.2818</v>
      </c>
      <c r="EL50" s="165">
        <v>-20.927800000000001</v>
      </c>
      <c r="EM50" s="165">
        <v>39.831600000000002</v>
      </c>
      <c r="EN50" s="165">
        <v>-8.8513999999999999</v>
      </c>
      <c r="EO50" s="165">
        <v>-8.3703000000000003</v>
      </c>
      <c r="EP50" s="165">
        <v>23.088000000000001</v>
      </c>
      <c r="EQ50" s="165">
        <v>-56.337699999999998</v>
      </c>
      <c r="ER50" s="165">
        <v>-57.664499999999997</v>
      </c>
      <c r="ES50" s="165">
        <v>21.378399999999999</v>
      </c>
      <c r="ET50" s="164"/>
      <c r="EU50" s="165">
        <v>-6.11</v>
      </c>
      <c r="EV50" s="164"/>
      <c r="EW50" s="165">
        <v>16.3447</v>
      </c>
      <c r="EX50" s="165">
        <v>-84.979100000000003</v>
      </c>
      <c r="EY50" s="165">
        <v>-40.702800000000003</v>
      </c>
      <c r="EZ50" s="165">
        <v>-40.127000000000002</v>
      </c>
      <c r="FA50" s="165">
        <v>11.437200000000001</v>
      </c>
      <c r="FB50" s="165">
        <v>-16.846299999999999</v>
      </c>
      <c r="FC50" s="165">
        <v>-9.6601999999999997</v>
      </c>
      <c r="FD50" s="165">
        <v>24.8384</v>
      </c>
      <c r="FE50" s="164"/>
      <c r="FF50" s="165">
        <v>24.155200000000001</v>
      </c>
      <c r="FG50" s="165">
        <v>40.160699999999999</v>
      </c>
      <c r="FH50" s="165">
        <v>40.569800000000001</v>
      </c>
      <c r="FI50" s="165">
        <v>39.142000000000003</v>
      </c>
      <c r="FJ50" s="165">
        <v>72.173699999999997</v>
      </c>
      <c r="FK50" s="165">
        <v>71.503799999999998</v>
      </c>
      <c r="FL50" s="165">
        <v>-115.0425</v>
      </c>
      <c r="FM50" s="165">
        <v>66.382400000000004</v>
      </c>
      <c r="FN50" s="165">
        <v>66.066299999999998</v>
      </c>
      <c r="FO50" s="165">
        <v>-89.200199999999995</v>
      </c>
      <c r="FP50" s="165">
        <v>-75.923400000000001</v>
      </c>
      <c r="FQ50" s="166">
        <v>-34.766750000000002</v>
      </c>
      <c r="FR50" s="165">
        <v>-34.43</v>
      </c>
      <c r="FS50" s="165">
        <v>12.061299999999999</v>
      </c>
      <c r="FT50" s="165">
        <v>1.4676</v>
      </c>
      <c r="FU50" s="165">
        <v>-8.31</v>
      </c>
      <c r="FV50" s="165">
        <v>12.2</v>
      </c>
      <c r="FW50" s="165">
        <v>-35.978499999999997</v>
      </c>
      <c r="FX50" s="164"/>
      <c r="FY50" s="165">
        <v>-12.956</v>
      </c>
      <c r="FZ50" s="165">
        <v>0.50700000000000001</v>
      </c>
      <c r="GA50" s="164"/>
      <c r="GB50" s="165">
        <v>31.73</v>
      </c>
      <c r="GC50" s="165">
        <v>77.890600000000006</v>
      </c>
      <c r="GD50" s="165">
        <v>90.178600000000003</v>
      </c>
      <c r="GE50" s="165">
        <v>17.36</v>
      </c>
      <c r="GF50" s="165">
        <v>92.165499999999994</v>
      </c>
      <c r="GG50" s="165">
        <v>12.5</v>
      </c>
      <c r="GH50" s="165">
        <v>-19.3569</v>
      </c>
      <c r="GI50" s="165">
        <v>4.3921000000000001</v>
      </c>
      <c r="GJ50" s="165">
        <v>4.9397000000000002</v>
      </c>
      <c r="GK50" s="165">
        <v>2.6953</v>
      </c>
      <c r="GL50" s="164"/>
      <c r="GM50" s="164"/>
      <c r="GN50" s="165">
        <v>-15.546900000000001</v>
      </c>
      <c r="GO50" s="165">
        <v>-41.635399999999997</v>
      </c>
      <c r="GP50" s="165">
        <v>23.273599999999998</v>
      </c>
      <c r="GQ50" s="165">
        <v>43.462200000000003</v>
      </c>
      <c r="GR50" s="165">
        <v>60.320399999999999</v>
      </c>
      <c r="GS50" s="165">
        <v>63.027299999999997</v>
      </c>
      <c r="GT50" s="165">
        <v>-180.30629999999999</v>
      </c>
      <c r="GU50" s="165">
        <v>-28.971</v>
      </c>
      <c r="GV50" s="165">
        <v>28.19</v>
      </c>
      <c r="GW50" s="165">
        <v>-54.2774</v>
      </c>
      <c r="GX50" s="165">
        <v>10.0136</v>
      </c>
      <c r="GY50" s="165">
        <v>14.797800000000001</v>
      </c>
      <c r="GZ50" s="165">
        <v>14.4207</v>
      </c>
      <c r="HA50" s="165">
        <v>12</v>
      </c>
      <c r="HB50" s="165">
        <v>151.41849999999999</v>
      </c>
      <c r="HC50" s="165">
        <v>152.7619</v>
      </c>
      <c r="HD50" s="164"/>
      <c r="HE50" s="165">
        <v>-280.10579999999999</v>
      </c>
      <c r="HF50" s="165">
        <v>-566.8193</v>
      </c>
      <c r="HG50" s="165">
        <v>576.16740000000004</v>
      </c>
      <c r="HH50" s="165">
        <v>488.4246</v>
      </c>
      <c r="HI50" s="165">
        <v>-146.1165</v>
      </c>
      <c r="HJ50" s="165">
        <v>-143.5891</v>
      </c>
      <c r="HK50" s="165">
        <v>-56.427700000000002</v>
      </c>
      <c r="HL50" s="165">
        <v>-47.097499999999997</v>
      </c>
      <c r="HM50" s="165">
        <v>81.021500000000003</v>
      </c>
      <c r="HN50" s="165">
        <v>82.703699999999998</v>
      </c>
      <c r="HO50" s="165">
        <v>-98.624300000000005</v>
      </c>
      <c r="HP50" s="164"/>
      <c r="HQ50" s="165">
        <v>34.599200000000003</v>
      </c>
      <c r="HR50" s="165">
        <v>35.291400000000003</v>
      </c>
      <c r="HS50" s="165">
        <v>-70.723100000000002</v>
      </c>
      <c r="HT50" s="165">
        <v>-70.150700000000001</v>
      </c>
      <c r="HU50" s="165">
        <v>97.71</v>
      </c>
      <c r="HV50" s="165">
        <v>97.92</v>
      </c>
      <c r="HW50" s="165">
        <v>20.5</v>
      </c>
      <c r="HX50" s="165">
        <v>19.899999999999999</v>
      </c>
      <c r="HY50" s="165">
        <v>21.904199999999999</v>
      </c>
      <c r="HZ50" s="165">
        <v>45.04</v>
      </c>
      <c r="IA50" s="165">
        <v>-375.46730000000002</v>
      </c>
      <c r="IB50" s="165">
        <v>107.3194</v>
      </c>
      <c r="IC50" s="165">
        <v>105.9216</v>
      </c>
      <c r="ID50" s="165">
        <v>18.5</v>
      </c>
      <c r="IE50" s="165">
        <v>-22.4</v>
      </c>
      <c r="IF50" s="165">
        <v>-33.5</v>
      </c>
      <c r="IG50" s="165">
        <v>-38.1</v>
      </c>
      <c r="IH50" s="164"/>
      <c r="II50" s="164"/>
      <c r="IJ50" s="165">
        <v>-476.06630000000001</v>
      </c>
      <c r="IK50" s="165">
        <v>-201.9152</v>
      </c>
      <c r="IL50" s="165">
        <v>505.029</v>
      </c>
      <c r="IM50" s="165">
        <v>406.38780000000003</v>
      </c>
      <c r="IN50" s="165">
        <v>91.967500000000001</v>
      </c>
      <c r="IO50" s="165">
        <v>-400.18079999999998</v>
      </c>
      <c r="IP50" s="165">
        <v>396.89010000000002</v>
      </c>
      <c r="IQ50" s="165">
        <v>-173.26179999999999</v>
      </c>
      <c r="IR50" s="165">
        <v>-239.70760000000001</v>
      </c>
      <c r="IS50" s="165">
        <v>-395.56459999999998</v>
      </c>
      <c r="IT50" s="165">
        <v>105.10429999999999</v>
      </c>
      <c r="IU50" s="165">
        <v>104.84099999999999</v>
      </c>
      <c r="IV50" s="165">
        <v>171.4152</v>
      </c>
      <c r="IW50" s="165">
        <v>-487.31150000000002</v>
      </c>
      <c r="IX50" s="165">
        <v>250.21260000000001</v>
      </c>
      <c r="IY50" s="165">
        <v>-243.51900000000001</v>
      </c>
      <c r="IZ50" s="165">
        <v>242.90119999999999</v>
      </c>
      <c r="JA50" s="165">
        <v>-11.1005</v>
      </c>
      <c r="JB50" s="165">
        <v>25.09</v>
      </c>
      <c r="JC50" s="165">
        <v>12.96</v>
      </c>
      <c r="JD50" s="165">
        <v>6.7069999999999999</v>
      </c>
      <c r="JE50" s="165">
        <v>6.7720000000000002</v>
      </c>
      <c r="JF50" s="165">
        <v>-13.12</v>
      </c>
      <c r="JG50" s="165">
        <v>-13.36</v>
      </c>
      <c r="JH50" s="164"/>
      <c r="JI50" s="165">
        <v>14.4457</v>
      </c>
      <c r="JJ50" s="165">
        <v>-23.497399999999999</v>
      </c>
      <c r="JK50" s="165">
        <v>-42.452100000000002</v>
      </c>
      <c r="JL50" s="165">
        <v>22.8</v>
      </c>
      <c r="JM50" s="165">
        <v>54.215000000000003</v>
      </c>
      <c r="JN50" s="165">
        <v>53.155000000000001</v>
      </c>
      <c r="JO50" s="164"/>
      <c r="JP50" s="164"/>
      <c r="JQ50" s="165">
        <v>52.7121</v>
      </c>
      <c r="JR50" s="165">
        <v>52.764499999999998</v>
      </c>
      <c r="JS50" s="165">
        <v>52.8294</v>
      </c>
      <c r="JT50" s="164"/>
      <c r="JU50" s="165">
        <v>23.5</v>
      </c>
      <c r="JV50" s="165">
        <v>17.065200000000001</v>
      </c>
      <c r="JW50" s="165">
        <v>10</v>
      </c>
      <c r="JX50" s="164"/>
      <c r="JY50" s="165">
        <v>-48.5017</v>
      </c>
      <c r="JZ50" s="165">
        <v>81.082599999999999</v>
      </c>
      <c r="KA50" s="165">
        <v>56.587600000000002</v>
      </c>
      <c r="KB50" s="165">
        <v>-47.226199999999999</v>
      </c>
      <c r="KC50" s="165">
        <v>-79.811099999999996</v>
      </c>
      <c r="KD50" s="165">
        <v>45.834899999999998</v>
      </c>
      <c r="KE50" s="165">
        <v>33.468200000000003</v>
      </c>
      <c r="KF50" s="165">
        <v>-38.299999999999997</v>
      </c>
      <c r="KG50" s="165">
        <v>38.799999999999997</v>
      </c>
      <c r="KH50" s="165">
        <v>-83.7029</v>
      </c>
      <c r="KI50" s="165">
        <v>271.21170000000001</v>
      </c>
    </row>
    <row r="51" spans="1:295" ht="18" customHeight="1" x14ac:dyDescent="0.3">
      <c r="A51" s="160" t="s">
        <v>66</v>
      </c>
      <c r="B51" s="160" t="s">
        <v>833</v>
      </c>
      <c r="C51" s="164"/>
      <c r="D51" s="166">
        <v>18.7803</v>
      </c>
      <c r="E51" s="165">
        <v>-27.847999999999999</v>
      </c>
      <c r="F51" s="165">
        <v>-32.598100000000002</v>
      </c>
      <c r="G51" s="165">
        <v>20.478400000000001</v>
      </c>
      <c r="H51" s="164"/>
      <c r="I51" s="165">
        <v>51.77</v>
      </c>
      <c r="J51" s="165">
        <v>-85.415700000000001</v>
      </c>
      <c r="K51" s="165">
        <v>69.316199999999995</v>
      </c>
      <c r="L51" s="165">
        <v>34.6569</v>
      </c>
      <c r="M51" s="165">
        <v>33.661999999999999</v>
      </c>
      <c r="N51" s="165">
        <v>0</v>
      </c>
      <c r="O51" s="165">
        <v>-63.456000000000003</v>
      </c>
      <c r="P51" s="166">
        <v>52.8</v>
      </c>
      <c r="Q51" s="165">
        <v>15.731999999999999</v>
      </c>
      <c r="R51" s="165">
        <v>-52.8</v>
      </c>
      <c r="S51" s="165">
        <v>14.282</v>
      </c>
      <c r="T51" s="165">
        <v>46.693600000000004</v>
      </c>
      <c r="U51" s="165">
        <v>13.6052</v>
      </c>
      <c r="V51" s="165">
        <v>13.670400000000001</v>
      </c>
      <c r="W51" s="165">
        <v>23.142299999999999</v>
      </c>
      <c r="X51" s="165">
        <v>16.117699999999999</v>
      </c>
      <c r="Y51" s="165">
        <v>1.8787</v>
      </c>
      <c r="Z51" s="165">
        <v>4.5937999999999999</v>
      </c>
      <c r="AA51" s="164"/>
      <c r="AB51" s="164"/>
      <c r="AC51" s="165">
        <v>-74.319999999999993</v>
      </c>
      <c r="AD51" s="165">
        <v>-74.349999999999994</v>
      </c>
      <c r="AE51" s="164"/>
      <c r="AF51" s="165">
        <v>0</v>
      </c>
      <c r="AG51" s="165">
        <v>63.8</v>
      </c>
      <c r="AH51" s="165">
        <v>12.209</v>
      </c>
      <c r="AI51" s="165">
        <v>0.20699999999999999</v>
      </c>
      <c r="AJ51" s="166">
        <v>-62.75</v>
      </c>
      <c r="AK51" s="165">
        <v>-62.64</v>
      </c>
      <c r="AL51" s="165">
        <v>-62.22</v>
      </c>
      <c r="AM51" s="165">
        <v>62.95</v>
      </c>
      <c r="AN51" s="165">
        <v>63.05</v>
      </c>
      <c r="AO51" s="165">
        <v>23.570399999999999</v>
      </c>
      <c r="AP51" s="165">
        <v>-8.1890999999999998</v>
      </c>
      <c r="AQ51" s="165">
        <v>76.969300000000004</v>
      </c>
      <c r="AR51" s="165">
        <v>79.642300000000006</v>
      </c>
      <c r="AS51" s="165">
        <v>39.921399999999998</v>
      </c>
      <c r="AT51" s="165">
        <v>-54.623600000000003</v>
      </c>
      <c r="AU51" s="165">
        <v>-54.679699999999997</v>
      </c>
      <c r="AV51" s="165">
        <v>19.9376</v>
      </c>
      <c r="AW51" s="165">
        <v>19.138200000000001</v>
      </c>
      <c r="AX51" s="165">
        <v>77.300600000000003</v>
      </c>
      <c r="AY51" s="165">
        <v>79.377200000000002</v>
      </c>
      <c r="AZ51" s="165">
        <v>-8.9529999999999994</v>
      </c>
      <c r="BA51" s="165">
        <v>-12.207700000000001</v>
      </c>
      <c r="BB51" s="165">
        <v>-412.7792</v>
      </c>
      <c r="BC51" s="165">
        <v>-29.5367</v>
      </c>
      <c r="BD51" s="165">
        <v>-7.4</v>
      </c>
      <c r="BE51" s="165">
        <v>-7.3</v>
      </c>
      <c r="BF51" s="165">
        <v>60.988500000000002</v>
      </c>
      <c r="BG51" s="165">
        <v>60.668399999999998</v>
      </c>
      <c r="BH51" s="165">
        <v>-6.7771999999999997</v>
      </c>
      <c r="BI51" s="164"/>
      <c r="BJ51" s="165">
        <v>-34.762500000000003</v>
      </c>
      <c r="BK51" s="165">
        <v>8.4878999999999998</v>
      </c>
      <c r="BL51" s="165">
        <v>6.9580000000000002</v>
      </c>
      <c r="BM51" s="165">
        <v>4.5953999999999997</v>
      </c>
      <c r="BN51" s="165">
        <v>447.18759999999997</v>
      </c>
      <c r="BO51" s="165">
        <v>119.63249999999999</v>
      </c>
      <c r="BP51" s="165">
        <v>119.1747</v>
      </c>
      <c r="BQ51" s="165">
        <v>-378.48439999999999</v>
      </c>
      <c r="BR51" s="165">
        <v>528.8492</v>
      </c>
      <c r="BS51" s="164"/>
      <c r="BT51" s="165">
        <v>-96.9756</v>
      </c>
      <c r="BU51" s="165">
        <v>97.089799999999997</v>
      </c>
      <c r="BV51" s="165">
        <v>110.8429</v>
      </c>
      <c r="BW51" s="165">
        <v>30.97</v>
      </c>
      <c r="BX51" s="165">
        <v>36.409999999999997</v>
      </c>
      <c r="BY51" s="165">
        <v>78.849999999999994</v>
      </c>
      <c r="BZ51" s="165">
        <v>86.45</v>
      </c>
      <c r="CA51" s="165">
        <v>-72.198700000000002</v>
      </c>
      <c r="CB51" s="165">
        <v>-71.662899999999993</v>
      </c>
      <c r="CC51" s="165">
        <v>140.1559</v>
      </c>
      <c r="CD51" s="165">
        <v>140.9932</v>
      </c>
      <c r="CE51" s="165">
        <v>-3.8571</v>
      </c>
      <c r="CF51" s="165">
        <v>-153.10380000000001</v>
      </c>
      <c r="CG51" s="165">
        <v>-151.93879999999999</v>
      </c>
      <c r="CH51" s="165">
        <v>-6.9218999999999999</v>
      </c>
      <c r="CI51" s="165">
        <v>0</v>
      </c>
      <c r="CJ51" s="164"/>
      <c r="CK51" s="164"/>
      <c r="CL51" s="165">
        <v>135.9</v>
      </c>
      <c r="CM51" s="165">
        <v>122.3</v>
      </c>
      <c r="CN51" s="165">
        <v>-18.170000000000002</v>
      </c>
      <c r="CO51" s="165">
        <v>67.522199999999998</v>
      </c>
      <c r="CP51" s="165">
        <v>66.882400000000004</v>
      </c>
      <c r="CQ51" s="165">
        <v>65.367800000000003</v>
      </c>
      <c r="CR51" s="165">
        <v>6.7179000000000002</v>
      </c>
      <c r="CS51" s="165">
        <v>7.8933999999999997</v>
      </c>
      <c r="CT51" s="165">
        <v>19.615400000000001</v>
      </c>
      <c r="CU51" s="165">
        <v>-85.924899999999994</v>
      </c>
      <c r="CV51" s="165">
        <v>25.356999999999999</v>
      </c>
      <c r="CW51" s="165">
        <v>17.110700000000001</v>
      </c>
      <c r="CX51" s="165">
        <v>88.95</v>
      </c>
      <c r="CY51" s="165">
        <v>64.81</v>
      </c>
      <c r="CZ51" s="165">
        <v>54.851100000000002</v>
      </c>
      <c r="DA51" s="165">
        <v>50.834699999999998</v>
      </c>
      <c r="DB51" s="165">
        <v>-28.89</v>
      </c>
      <c r="DC51" s="164"/>
      <c r="DD51" s="165">
        <v>0</v>
      </c>
      <c r="DE51" s="165">
        <v>0</v>
      </c>
      <c r="DF51" s="165">
        <v>-68.882499999999993</v>
      </c>
      <c r="DG51" s="164"/>
      <c r="DH51" s="165">
        <v>-29.7134</v>
      </c>
      <c r="DI51" s="165">
        <v>-98.2</v>
      </c>
      <c r="DJ51" s="165">
        <v>-99.2</v>
      </c>
      <c r="DK51" s="165">
        <v>29.325299999999999</v>
      </c>
      <c r="DL51" s="165">
        <v>62.411499999999997</v>
      </c>
      <c r="DM51" s="165">
        <v>67.643699999999995</v>
      </c>
      <c r="DN51" s="165">
        <v>88.494900000000001</v>
      </c>
      <c r="DO51" s="165">
        <v>62.23</v>
      </c>
      <c r="DP51" s="165">
        <v>-7.3</v>
      </c>
      <c r="DQ51" s="166">
        <v>64.108000000000004</v>
      </c>
      <c r="DR51" s="165">
        <v>67.381299999999996</v>
      </c>
      <c r="DS51" s="165">
        <v>-1.51</v>
      </c>
      <c r="DT51" s="165">
        <v>-1.36</v>
      </c>
      <c r="DU51" s="165">
        <v>86.96</v>
      </c>
      <c r="DV51" s="165">
        <v>76.87</v>
      </c>
      <c r="DW51" s="165">
        <v>70.818200000000004</v>
      </c>
      <c r="DX51" s="165">
        <v>70.090900000000005</v>
      </c>
      <c r="DY51" s="165">
        <v>-62.877499999999998</v>
      </c>
      <c r="DZ51" s="165">
        <v>-61.990900000000003</v>
      </c>
      <c r="EA51" s="166">
        <v>186.58765</v>
      </c>
      <c r="EB51" s="165">
        <v>134.50640000000001</v>
      </c>
      <c r="EC51" s="165">
        <v>130.38030000000001</v>
      </c>
      <c r="ED51" s="165">
        <v>130.893</v>
      </c>
      <c r="EE51" s="165">
        <v>51.386499999999998</v>
      </c>
      <c r="EF51" s="165">
        <v>21.720800000000001</v>
      </c>
      <c r="EG51" s="165">
        <v>-37.24</v>
      </c>
      <c r="EH51" s="165">
        <v>385.50349999999997</v>
      </c>
      <c r="EI51" s="165">
        <v>247.62610000000001</v>
      </c>
      <c r="EJ51" s="164"/>
      <c r="EK51" s="165">
        <v>-24.652100000000001</v>
      </c>
      <c r="EL51" s="165">
        <v>-21.7867</v>
      </c>
      <c r="EM51" s="165">
        <v>41.474200000000003</v>
      </c>
      <c r="EN51" s="165">
        <v>-9.2050999999999998</v>
      </c>
      <c r="EO51" s="165">
        <v>-8.8506</v>
      </c>
      <c r="EP51" s="165">
        <v>24.623999999999999</v>
      </c>
      <c r="EQ51" s="165">
        <v>-57.222000000000001</v>
      </c>
      <c r="ER51" s="165">
        <v>-57.9313</v>
      </c>
      <c r="ES51" s="165">
        <v>19.8888</v>
      </c>
      <c r="ET51" s="164"/>
      <c r="EU51" s="165">
        <v>-6</v>
      </c>
      <c r="EV51" s="164"/>
      <c r="EW51" s="165">
        <v>16.256</v>
      </c>
      <c r="EX51" s="165">
        <v>-84.530100000000004</v>
      </c>
      <c r="EY51" s="165">
        <v>-41.249200000000002</v>
      </c>
      <c r="EZ51" s="165">
        <v>-40.165700000000001</v>
      </c>
      <c r="FA51" s="165">
        <v>12.110799999999999</v>
      </c>
      <c r="FB51" s="165">
        <v>-19.589600000000001</v>
      </c>
      <c r="FC51" s="165">
        <v>-12.8169</v>
      </c>
      <c r="FD51" s="165">
        <v>24.555499999999999</v>
      </c>
      <c r="FE51" s="164"/>
      <c r="FF51" s="165">
        <v>24.517199999999999</v>
      </c>
      <c r="FG51" s="165">
        <v>40.014699999999998</v>
      </c>
      <c r="FH51" s="165">
        <v>40.419899999999998</v>
      </c>
      <c r="FI51" s="165">
        <v>39.253700000000002</v>
      </c>
      <c r="FJ51" s="165">
        <v>72.341099999999997</v>
      </c>
      <c r="FK51" s="165">
        <v>71.503799999999998</v>
      </c>
      <c r="FL51" s="165">
        <v>-114.37269999999999</v>
      </c>
      <c r="FM51" s="165">
        <v>66.487799999999993</v>
      </c>
      <c r="FN51" s="165">
        <v>66.267099999999999</v>
      </c>
      <c r="FO51" s="165">
        <v>-92.903700000000001</v>
      </c>
      <c r="FP51" s="165">
        <v>-81.493899999999996</v>
      </c>
      <c r="FQ51" s="165">
        <v>-27.925799999999999</v>
      </c>
      <c r="FR51" s="165">
        <v>-40.03</v>
      </c>
      <c r="FS51" s="165">
        <v>10.271800000000001</v>
      </c>
      <c r="FT51" s="165">
        <v>1.4443999999999999</v>
      </c>
      <c r="FU51" s="165">
        <v>-4.78</v>
      </c>
      <c r="FV51" s="165">
        <v>13.19</v>
      </c>
      <c r="FW51" s="165">
        <v>-32.468400000000003</v>
      </c>
      <c r="FX51" s="164"/>
      <c r="FY51" s="164"/>
      <c r="FZ51" s="165">
        <v>0.54600000000000004</v>
      </c>
      <c r="GA51" s="164"/>
      <c r="GB51" s="165">
        <v>32.39</v>
      </c>
      <c r="GC51" s="165">
        <v>82.776300000000006</v>
      </c>
      <c r="GD51" s="165">
        <v>92.479500000000002</v>
      </c>
      <c r="GE51" s="166">
        <v>17.36</v>
      </c>
      <c r="GF51" s="165">
        <v>91.874399999999994</v>
      </c>
      <c r="GG51" s="165">
        <v>16.5</v>
      </c>
      <c r="GH51" s="165">
        <v>-18.164300000000001</v>
      </c>
      <c r="GI51" s="165">
        <v>4.5308000000000002</v>
      </c>
      <c r="GJ51" s="165">
        <v>5.1952999999999996</v>
      </c>
      <c r="GK51" s="165">
        <v>2.5949</v>
      </c>
      <c r="GL51" s="164"/>
      <c r="GM51" s="164"/>
      <c r="GN51" s="166">
        <v>-15.546900000000001</v>
      </c>
      <c r="GO51" s="165">
        <v>-39.571100000000001</v>
      </c>
      <c r="GP51" s="165">
        <v>23.379899999999999</v>
      </c>
      <c r="GQ51" s="165">
        <v>41.572099999999999</v>
      </c>
      <c r="GR51" s="165">
        <v>60.235500000000002</v>
      </c>
      <c r="GS51" s="165">
        <v>60.0075</v>
      </c>
      <c r="GT51" s="165">
        <v>-176.19640000000001</v>
      </c>
      <c r="GU51" s="165">
        <v>-27.775500000000001</v>
      </c>
      <c r="GV51" s="165">
        <v>27.061299999999999</v>
      </c>
      <c r="GW51" s="165">
        <v>-51.392600000000002</v>
      </c>
      <c r="GX51" s="166">
        <v>9.4260000000000002</v>
      </c>
      <c r="GY51" s="165">
        <v>13.821199999999999</v>
      </c>
      <c r="GZ51" s="165">
        <v>13.3659</v>
      </c>
      <c r="HA51" s="166">
        <v>11.457850000000001</v>
      </c>
      <c r="HB51" s="165">
        <v>154.99019999999999</v>
      </c>
      <c r="HC51" s="165">
        <v>156.51009999999999</v>
      </c>
      <c r="HD51" s="164"/>
      <c r="HE51" s="166">
        <v>-280.10579999999999</v>
      </c>
      <c r="HF51" s="165">
        <v>-579.39229999999998</v>
      </c>
      <c r="HG51" s="165">
        <v>577.49220000000003</v>
      </c>
      <c r="HH51" s="165">
        <v>513.04390000000001</v>
      </c>
      <c r="HI51" s="165">
        <v>-148.44370000000001</v>
      </c>
      <c r="HJ51" s="165">
        <v>-145.81780000000001</v>
      </c>
      <c r="HK51" s="165">
        <v>-57.7072</v>
      </c>
      <c r="HL51" s="165">
        <v>-48.963099999999997</v>
      </c>
      <c r="HM51" s="165">
        <v>80.399000000000001</v>
      </c>
      <c r="HN51" s="165">
        <v>82.128200000000007</v>
      </c>
      <c r="HO51" s="164"/>
      <c r="HP51" s="164"/>
      <c r="HQ51" s="165">
        <v>36.016500000000001</v>
      </c>
      <c r="HR51" s="165">
        <v>35.170499999999997</v>
      </c>
      <c r="HS51" s="165">
        <v>-68.342100000000002</v>
      </c>
      <c r="HT51" s="165">
        <v>-69.649900000000002</v>
      </c>
      <c r="HU51" s="165">
        <v>100.12</v>
      </c>
      <c r="HV51" s="165">
        <v>98.95</v>
      </c>
      <c r="HW51" s="165">
        <v>19</v>
      </c>
      <c r="HX51" s="165">
        <v>18.7</v>
      </c>
      <c r="HY51" s="165">
        <v>22.09</v>
      </c>
      <c r="HZ51" s="165">
        <v>45.92</v>
      </c>
      <c r="IA51" s="165">
        <v>-385.73770000000002</v>
      </c>
      <c r="IB51" s="165">
        <v>111.7795</v>
      </c>
      <c r="IC51" s="165">
        <v>113.1082</v>
      </c>
      <c r="ID51" s="165">
        <v>17.3</v>
      </c>
      <c r="IE51" s="165">
        <v>-26.1</v>
      </c>
      <c r="IF51" s="165">
        <v>-33.5</v>
      </c>
      <c r="IG51" s="165">
        <v>-38.299999999999997</v>
      </c>
      <c r="IH51" s="164"/>
      <c r="II51" s="164"/>
      <c r="IJ51" s="165">
        <v>-496.41370000000001</v>
      </c>
      <c r="IK51" s="165">
        <v>-220.12299999999999</v>
      </c>
      <c r="IL51" s="165">
        <v>506.98149999999998</v>
      </c>
      <c r="IM51" s="165">
        <v>407.67529999999999</v>
      </c>
      <c r="IN51" s="165">
        <v>74.224000000000004</v>
      </c>
      <c r="IO51" s="165">
        <v>-393.93819999999999</v>
      </c>
      <c r="IP51" s="165">
        <v>396.0727</v>
      </c>
      <c r="IQ51" s="165">
        <v>-169.3921</v>
      </c>
      <c r="IR51" s="165">
        <v>-241.6266</v>
      </c>
      <c r="IS51" s="165">
        <v>-390.12369999999999</v>
      </c>
      <c r="IT51" s="165">
        <v>106.13720000000001</v>
      </c>
      <c r="IU51" s="165">
        <v>103.69880000000001</v>
      </c>
      <c r="IV51" s="165">
        <v>175.98089999999999</v>
      </c>
      <c r="IW51" s="165">
        <v>-482.50069999999999</v>
      </c>
      <c r="IX51" s="165">
        <v>248.2611</v>
      </c>
      <c r="IY51" s="165">
        <v>-241.27850000000001</v>
      </c>
      <c r="IZ51" s="165">
        <v>239.31479999999999</v>
      </c>
      <c r="JA51" s="165">
        <v>-10.1501</v>
      </c>
      <c r="JB51" s="165">
        <v>29.635000000000002</v>
      </c>
      <c r="JC51" s="165">
        <v>12.48</v>
      </c>
      <c r="JD51" s="165">
        <v>6.9169999999999998</v>
      </c>
      <c r="JE51" s="165">
        <v>6.9260000000000002</v>
      </c>
      <c r="JF51" s="165">
        <v>-12.64</v>
      </c>
      <c r="JG51" s="165">
        <v>-14.16</v>
      </c>
      <c r="JH51" s="164"/>
      <c r="JI51" s="165">
        <v>15.4406</v>
      </c>
      <c r="JJ51" s="165">
        <v>-24.4343</v>
      </c>
      <c r="JK51" s="165">
        <v>-43.712499999999999</v>
      </c>
      <c r="JL51" s="165">
        <v>23.4</v>
      </c>
      <c r="JM51" s="165">
        <v>52.56</v>
      </c>
      <c r="JN51" s="165">
        <v>53.921999999999997</v>
      </c>
      <c r="JO51" s="164"/>
      <c r="JP51" s="164"/>
      <c r="JQ51" s="165">
        <v>53.706000000000003</v>
      </c>
      <c r="JR51" s="165">
        <v>53.489400000000003</v>
      </c>
      <c r="JS51" s="165">
        <v>53.678400000000003</v>
      </c>
      <c r="JT51" s="164"/>
      <c r="JU51" s="165">
        <v>26.9</v>
      </c>
      <c r="JV51" s="165">
        <v>17.256</v>
      </c>
      <c r="JW51" s="165">
        <v>9.6999999999999993</v>
      </c>
      <c r="JX51" s="164"/>
      <c r="JY51" s="165">
        <v>-49.713900000000002</v>
      </c>
      <c r="JZ51" s="165">
        <v>82.421099999999996</v>
      </c>
      <c r="KA51" s="165">
        <v>58.965899999999998</v>
      </c>
      <c r="KB51" s="165">
        <v>-48.786900000000003</v>
      </c>
      <c r="KC51" s="165">
        <v>-81.043599999999998</v>
      </c>
      <c r="KD51" s="165">
        <v>48.140700000000002</v>
      </c>
      <c r="KE51" s="165">
        <v>32.214599999999997</v>
      </c>
      <c r="KF51" s="165">
        <v>-41.5</v>
      </c>
      <c r="KG51" s="165">
        <v>41.7</v>
      </c>
      <c r="KH51" s="165">
        <v>-66.918000000000006</v>
      </c>
      <c r="KI51" s="165">
        <v>255.8228</v>
      </c>
    </row>
    <row r="52" spans="1:295" ht="18" customHeight="1" x14ac:dyDescent="0.3">
      <c r="A52" s="160" t="s">
        <v>66</v>
      </c>
      <c r="B52" s="160" t="s">
        <v>834</v>
      </c>
      <c r="C52" s="164"/>
      <c r="D52" s="165">
        <v>18.662299999999998</v>
      </c>
      <c r="E52" s="165">
        <v>-27.128</v>
      </c>
      <c r="F52" s="165">
        <v>-32.869300000000003</v>
      </c>
      <c r="G52" s="165">
        <v>20.1036</v>
      </c>
      <c r="H52" s="164"/>
      <c r="I52" s="165">
        <v>50.022100000000002</v>
      </c>
      <c r="J52" s="165">
        <v>-81.090400000000002</v>
      </c>
      <c r="K52" s="165">
        <v>66.775199999999998</v>
      </c>
      <c r="L52" s="165">
        <v>33.895000000000003</v>
      </c>
      <c r="M52" s="165">
        <v>32.966200000000001</v>
      </c>
      <c r="N52" s="165">
        <v>4.4400000000000004</v>
      </c>
      <c r="O52" s="165">
        <v>-58.9</v>
      </c>
      <c r="P52" s="165">
        <v>48.4</v>
      </c>
      <c r="Q52" s="165">
        <v>14.076000000000001</v>
      </c>
      <c r="R52" s="165">
        <v>-48.4</v>
      </c>
      <c r="S52" s="165">
        <v>14.250999999999999</v>
      </c>
      <c r="T52" s="165">
        <v>45.467599999999997</v>
      </c>
      <c r="U52" s="165">
        <v>13.906000000000001</v>
      </c>
      <c r="V52" s="165">
        <v>14.658300000000001</v>
      </c>
      <c r="W52" s="165">
        <v>24.014800000000001</v>
      </c>
      <c r="X52" s="165">
        <v>16.172999999999998</v>
      </c>
      <c r="Y52" s="165">
        <v>5.8238000000000003</v>
      </c>
      <c r="Z52" s="165">
        <v>4.4999000000000002</v>
      </c>
      <c r="AA52" s="164"/>
      <c r="AB52" s="164"/>
      <c r="AC52" s="165">
        <v>-68.73</v>
      </c>
      <c r="AD52" s="165">
        <v>-68.11</v>
      </c>
      <c r="AE52" s="164"/>
      <c r="AF52" s="165">
        <v>-4.4400000000000004</v>
      </c>
      <c r="AG52" s="165">
        <v>57.2</v>
      </c>
      <c r="AH52" s="165">
        <v>11.38</v>
      </c>
      <c r="AI52" s="165">
        <v>0.20200000000000001</v>
      </c>
      <c r="AJ52" s="166">
        <v>-57.98</v>
      </c>
      <c r="AK52" s="165">
        <v>-57.98</v>
      </c>
      <c r="AL52" s="165">
        <v>-60.4</v>
      </c>
      <c r="AM52" s="165">
        <v>58.18</v>
      </c>
      <c r="AN52" s="165">
        <v>58.12</v>
      </c>
      <c r="AO52" s="165">
        <v>24.323899999999998</v>
      </c>
      <c r="AP52" s="165">
        <v>-9.8452000000000002</v>
      </c>
      <c r="AQ52" s="165">
        <v>73.971500000000006</v>
      </c>
      <c r="AR52" s="165">
        <v>76.439400000000006</v>
      </c>
      <c r="AS52" s="165">
        <v>35.041400000000003</v>
      </c>
      <c r="AT52" s="165">
        <v>-52.367899999999999</v>
      </c>
      <c r="AU52" s="165">
        <v>-51.692399999999999</v>
      </c>
      <c r="AV52" s="165">
        <v>28.116199999999999</v>
      </c>
      <c r="AW52" s="165">
        <v>26.592099999999999</v>
      </c>
      <c r="AX52" s="165">
        <v>70.919499999999999</v>
      </c>
      <c r="AY52" s="165">
        <v>73.244500000000002</v>
      </c>
      <c r="AZ52" s="165">
        <v>-2.9609999999999999</v>
      </c>
      <c r="BA52" s="165">
        <v>-5.8452000000000002</v>
      </c>
      <c r="BB52" s="165">
        <v>-391.21839999999997</v>
      </c>
      <c r="BC52" s="165">
        <v>-30.0122</v>
      </c>
      <c r="BD52" s="165">
        <v>-6.5</v>
      </c>
      <c r="BE52" s="165">
        <v>-6.4</v>
      </c>
      <c r="BF52" s="165">
        <v>55.564599999999999</v>
      </c>
      <c r="BG52" s="165">
        <v>57.500599999999999</v>
      </c>
      <c r="BH52" s="165">
        <v>-6.9012000000000002</v>
      </c>
      <c r="BI52" s="164"/>
      <c r="BJ52" s="165">
        <v>-30.2544</v>
      </c>
      <c r="BK52" s="165">
        <v>8.5947999999999993</v>
      </c>
      <c r="BL52" s="165">
        <v>6.6818</v>
      </c>
      <c r="BM52" s="165">
        <v>4.5149999999999997</v>
      </c>
      <c r="BN52" s="165">
        <v>423.01690000000002</v>
      </c>
      <c r="BO52" s="165">
        <v>128.45240000000001</v>
      </c>
      <c r="BP52" s="165">
        <v>128.8186</v>
      </c>
      <c r="BQ52" s="165">
        <v>-383.64569999999998</v>
      </c>
      <c r="BR52" s="165">
        <v>506.28969999999998</v>
      </c>
      <c r="BS52" s="164"/>
      <c r="BT52" s="165">
        <v>-91.379099999999994</v>
      </c>
      <c r="BU52" s="165">
        <v>93.611199999999997</v>
      </c>
      <c r="BV52" s="165">
        <v>109.8849</v>
      </c>
      <c r="BW52" s="165">
        <v>30.21</v>
      </c>
      <c r="BX52" s="165">
        <v>34.340000000000003</v>
      </c>
      <c r="BY52" s="165">
        <v>76.39</v>
      </c>
      <c r="BZ52" s="165">
        <v>86.48</v>
      </c>
      <c r="CA52" s="165">
        <v>-77.423000000000002</v>
      </c>
      <c r="CB52" s="165">
        <v>-77.557000000000002</v>
      </c>
      <c r="CC52" s="165">
        <v>146.67619999999999</v>
      </c>
      <c r="CD52" s="165">
        <v>147.3287</v>
      </c>
      <c r="CE52" s="165">
        <v>-1.9984999999999999</v>
      </c>
      <c r="CF52" s="165">
        <v>-127.5398</v>
      </c>
      <c r="CG52" s="165">
        <v>-127.5646</v>
      </c>
      <c r="CH52" s="165">
        <v>-5.7923999999999998</v>
      </c>
      <c r="CI52" s="165">
        <v>0</v>
      </c>
      <c r="CJ52" s="164"/>
      <c r="CK52" s="164"/>
      <c r="CL52" s="165">
        <v>126.7</v>
      </c>
      <c r="CM52" s="165">
        <v>115.2</v>
      </c>
      <c r="CN52" s="165">
        <v>-17.579999999999998</v>
      </c>
      <c r="CO52" s="165">
        <v>73.600800000000007</v>
      </c>
      <c r="CP52" s="165">
        <v>72.140199999999993</v>
      </c>
      <c r="CQ52" s="165">
        <v>71.663200000000003</v>
      </c>
      <c r="CR52" s="165">
        <v>16.203900000000001</v>
      </c>
      <c r="CS52" s="165">
        <v>15.97</v>
      </c>
      <c r="CT52" s="165">
        <v>16.755600000000001</v>
      </c>
      <c r="CU52" s="165">
        <v>-90.272300000000001</v>
      </c>
      <c r="CV52" s="165">
        <v>21.2073</v>
      </c>
      <c r="CW52" s="165">
        <v>16.5852</v>
      </c>
      <c r="CX52" s="165">
        <v>86.09</v>
      </c>
      <c r="CY52" s="165">
        <v>63.26</v>
      </c>
      <c r="CZ52" s="165">
        <v>52.038600000000002</v>
      </c>
      <c r="DA52" s="165">
        <v>49.662799999999997</v>
      </c>
      <c r="DB52" s="165">
        <v>-28.27</v>
      </c>
      <c r="DC52" s="165">
        <v>-3.0413000000000001</v>
      </c>
      <c r="DD52" s="165">
        <v>0</v>
      </c>
      <c r="DE52" s="165">
        <v>0</v>
      </c>
      <c r="DF52" s="165">
        <v>-79.603200000000001</v>
      </c>
      <c r="DG52" s="164"/>
      <c r="DH52" s="165">
        <v>-29.0854</v>
      </c>
      <c r="DI52" s="165">
        <v>-103.8</v>
      </c>
      <c r="DJ52" s="165">
        <v>-103.1</v>
      </c>
      <c r="DK52" s="165">
        <v>29.023099999999999</v>
      </c>
      <c r="DL52" s="165">
        <v>59.774799999999999</v>
      </c>
      <c r="DM52" s="165">
        <v>65.765100000000004</v>
      </c>
      <c r="DN52" s="165">
        <v>83.807400000000001</v>
      </c>
      <c r="DO52" s="165">
        <v>59.02</v>
      </c>
      <c r="DP52" s="165">
        <v>-7.22</v>
      </c>
      <c r="DQ52" s="165">
        <v>65.286000000000001</v>
      </c>
      <c r="DR52" s="165">
        <v>77.454400000000007</v>
      </c>
      <c r="DS52" s="165">
        <v>-1.81</v>
      </c>
      <c r="DT52" s="165">
        <v>-1.73</v>
      </c>
      <c r="DU52" s="165">
        <v>84.05</v>
      </c>
      <c r="DV52" s="165">
        <v>76.58</v>
      </c>
      <c r="DW52" s="165">
        <v>80.290899999999993</v>
      </c>
      <c r="DX52" s="165">
        <v>78.854500000000002</v>
      </c>
      <c r="DY52" s="165">
        <v>-65.061999999999998</v>
      </c>
      <c r="DZ52" s="165">
        <v>-63.181800000000003</v>
      </c>
      <c r="EA52" s="165">
        <v>185.5146</v>
      </c>
      <c r="EB52" s="165">
        <v>135.2577</v>
      </c>
      <c r="EC52" s="165">
        <v>130.52440000000001</v>
      </c>
      <c r="ED52" s="165">
        <v>131.85640000000001</v>
      </c>
      <c r="EE52" s="165">
        <v>50.232100000000003</v>
      </c>
      <c r="EF52" s="165">
        <v>22.365400000000001</v>
      </c>
      <c r="EG52" s="165">
        <v>-36.892000000000003</v>
      </c>
      <c r="EH52" s="165">
        <v>393.66370000000001</v>
      </c>
      <c r="EI52" s="165">
        <v>238.35329999999999</v>
      </c>
      <c r="EJ52" s="164"/>
      <c r="EK52" s="165">
        <v>-30.1416</v>
      </c>
      <c r="EL52" s="165">
        <v>-27.362400000000001</v>
      </c>
      <c r="EM52" s="165">
        <v>44.023600000000002</v>
      </c>
      <c r="EN52" s="165">
        <v>-17.340399999999999</v>
      </c>
      <c r="EO52" s="165">
        <v>-16.003</v>
      </c>
      <c r="EP52" s="165">
        <v>26.16</v>
      </c>
      <c r="EQ52" s="165">
        <v>-58.688899999999997</v>
      </c>
      <c r="ER52" s="165">
        <v>-59.346499999999999</v>
      </c>
      <c r="ES52" s="165">
        <v>19.667000000000002</v>
      </c>
      <c r="ET52" s="164"/>
      <c r="EU52" s="165">
        <v>-6.1</v>
      </c>
      <c r="EV52" s="164"/>
      <c r="EW52" s="165">
        <v>15.517200000000001</v>
      </c>
      <c r="EX52" s="165">
        <v>-97.181399999999996</v>
      </c>
      <c r="EY52" s="165">
        <v>-41.441899999999997</v>
      </c>
      <c r="EZ52" s="165">
        <v>-40.875100000000003</v>
      </c>
      <c r="FA52" s="165">
        <v>11.8705</v>
      </c>
      <c r="FB52" s="165">
        <v>-19.895900000000001</v>
      </c>
      <c r="FC52" s="165">
        <v>-14.3809</v>
      </c>
      <c r="FD52" s="165">
        <v>24.659500000000001</v>
      </c>
      <c r="FE52" s="164"/>
      <c r="FF52" s="165">
        <v>24.6477</v>
      </c>
      <c r="FG52" s="165">
        <v>40.3142</v>
      </c>
      <c r="FH52" s="165">
        <v>41.597000000000001</v>
      </c>
      <c r="FI52" s="165">
        <v>40.0015</v>
      </c>
      <c r="FJ52" s="165">
        <v>77.699700000000007</v>
      </c>
      <c r="FK52" s="165">
        <v>77.699700000000007</v>
      </c>
      <c r="FL52" s="165">
        <v>-115.7123</v>
      </c>
      <c r="FM52" s="165">
        <v>66.553899999999999</v>
      </c>
      <c r="FN52" s="165">
        <v>66.586500000000001</v>
      </c>
      <c r="FO52" s="165">
        <v>-97.258300000000006</v>
      </c>
      <c r="FP52" s="165">
        <v>-87.050600000000003</v>
      </c>
      <c r="FQ52" s="165">
        <v>-28.226099999999999</v>
      </c>
      <c r="FR52" s="166">
        <v>-40.03</v>
      </c>
      <c r="FS52" s="165">
        <v>9.1632999999999996</v>
      </c>
      <c r="FT52" s="165">
        <v>1.3613999999999999</v>
      </c>
      <c r="FU52" s="165">
        <v>-4.83</v>
      </c>
      <c r="FV52" s="165">
        <v>13.51</v>
      </c>
      <c r="FW52" s="165">
        <v>-29.1736</v>
      </c>
      <c r="FX52" s="164"/>
      <c r="FY52" s="165">
        <v>-13.435</v>
      </c>
      <c r="FZ52" s="165">
        <v>0.49399999999999999</v>
      </c>
      <c r="GA52" s="164"/>
      <c r="GB52" s="165">
        <v>31.91</v>
      </c>
      <c r="GC52" s="165">
        <v>87.637600000000006</v>
      </c>
      <c r="GD52" s="165">
        <v>97.204599999999999</v>
      </c>
      <c r="GE52" s="166">
        <v>16.414999999999999</v>
      </c>
      <c r="GF52" s="165">
        <v>89.867400000000004</v>
      </c>
      <c r="GG52" s="165">
        <v>18.100000000000001</v>
      </c>
      <c r="GH52" s="165">
        <v>-16.505400000000002</v>
      </c>
      <c r="GI52" s="165">
        <v>5.1912000000000003</v>
      </c>
      <c r="GJ52" s="165">
        <v>5.7019000000000002</v>
      </c>
      <c r="GK52" s="165">
        <v>2.4664000000000001</v>
      </c>
      <c r="GL52" s="164"/>
      <c r="GM52" s="164"/>
      <c r="GN52" s="166">
        <v>-15.5199</v>
      </c>
      <c r="GO52" s="165">
        <v>-36.850499999999997</v>
      </c>
      <c r="GP52" s="165">
        <v>23.075199999999999</v>
      </c>
      <c r="GQ52" s="165">
        <v>38.102699999999999</v>
      </c>
      <c r="GR52" s="165">
        <v>61.380800000000001</v>
      </c>
      <c r="GS52" s="165">
        <v>62.437800000000003</v>
      </c>
      <c r="GT52" s="165">
        <v>-172.84209999999999</v>
      </c>
      <c r="GU52" s="165">
        <v>-26.1997</v>
      </c>
      <c r="GV52" s="165">
        <v>25.226299999999998</v>
      </c>
      <c r="GW52" s="165">
        <v>-46.818600000000004</v>
      </c>
      <c r="GX52" s="165">
        <v>8.8384</v>
      </c>
      <c r="GY52" s="165">
        <v>12.5419</v>
      </c>
      <c r="GZ52" s="165">
        <v>12.163600000000001</v>
      </c>
      <c r="HA52" s="165">
        <v>10.915699999999999</v>
      </c>
      <c r="HB52" s="165">
        <v>153.9375</v>
      </c>
      <c r="HC52" s="165">
        <v>153.0608</v>
      </c>
      <c r="HD52" s="164"/>
      <c r="HE52" s="166">
        <v>-278.64184999999998</v>
      </c>
      <c r="HF52" s="165">
        <v>-578.22490000000005</v>
      </c>
      <c r="HG52" s="166">
        <v>568.3433</v>
      </c>
      <c r="HH52" s="165">
        <v>498.33600000000001</v>
      </c>
      <c r="HI52" s="165">
        <v>-146.06120000000001</v>
      </c>
      <c r="HJ52" s="165">
        <v>-143.3613</v>
      </c>
      <c r="HK52" s="165">
        <v>-57.724600000000002</v>
      </c>
      <c r="HL52" s="165">
        <v>-49.201300000000003</v>
      </c>
      <c r="HM52" s="165">
        <v>78.570700000000002</v>
      </c>
      <c r="HN52" s="165">
        <v>81.976699999999994</v>
      </c>
      <c r="HO52" s="164"/>
      <c r="HP52" s="164"/>
      <c r="HQ52" s="165">
        <v>36.335099999999997</v>
      </c>
      <c r="HR52" s="165">
        <v>35.840699999999998</v>
      </c>
      <c r="HS52" s="165">
        <v>-65.385199999999998</v>
      </c>
      <c r="HT52" s="165">
        <v>-64.505700000000004</v>
      </c>
      <c r="HU52" s="165">
        <v>103.6</v>
      </c>
      <c r="HV52" s="165">
        <v>102.88</v>
      </c>
      <c r="HW52" s="165">
        <v>19</v>
      </c>
      <c r="HX52" s="165">
        <v>18.100000000000001</v>
      </c>
      <c r="HY52" s="165">
        <v>22.335699999999999</v>
      </c>
      <c r="HZ52" s="165">
        <v>43.68</v>
      </c>
      <c r="IA52" s="165">
        <v>-383.70460000000003</v>
      </c>
      <c r="IB52" s="165">
        <v>114.3211</v>
      </c>
      <c r="IC52" s="165">
        <v>114.1046</v>
      </c>
      <c r="ID52" s="165">
        <v>16.8</v>
      </c>
      <c r="IE52" s="165">
        <v>-28.3</v>
      </c>
      <c r="IF52" s="165">
        <v>-34.5</v>
      </c>
      <c r="IG52" s="165">
        <v>-39.4</v>
      </c>
      <c r="IH52" s="164"/>
      <c r="II52" s="164"/>
      <c r="IJ52" s="165">
        <v>-486.02620000000002</v>
      </c>
      <c r="IK52" s="165">
        <v>-206.21299999999999</v>
      </c>
      <c r="IL52" s="165">
        <v>501.53949999999998</v>
      </c>
      <c r="IM52" s="165">
        <v>407.50639999999999</v>
      </c>
      <c r="IN52" s="165">
        <v>86.713300000000004</v>
      </c>
      <c r="IO52" s="165">
        <v>-398.0795</v>
      </c>
      <c r="IP52" s="165">
        <v>398.74810000000002</v>
      </c>
      <c r="IQ52" s="165">
        <v>-171.51009999999999</v>
      </c>
      <c r="IR52" s="165">
        <v>-244.66249999999999</v>
      </c>
      <c r="IS52" s="165">
        <v>-393.46929999999998</v>
      </c>
      <c r="IT52" s="165">
        <v>102.67910000000001</v>
      </c>
      <c r="IU52" s="165">
        <v>103.7979</v>
      </c>
      <c r="IV52" s="165">
        <v>175.85</v>
      </c>
      <c r="IW52" s="165">
        <v>-479.15</v>
      </c>
      <c r="IX52" s="165">
        <v>250.07230000000001</v>
      </c>
      <c r="IY52" s="165">
        <v>-236.35929999999999</v>
      </c>
      <c r="IZ52" s="165">
        <v>239.797</v>
      </c>
      <c r="JA52" s="165">
        <v>-9.0707000000000004</v>
      </c>
      <c r="JB52" s="165">
        <v>30.158000000000001</v>
      </c>
      <c r="JC52" s="165">
        <v>12.08</v>
      </c>
      <c r="JD52" s="165">
        <v>7.1479999999999997</v>
      </c>
      <c r="JE52" s="165">
        <v>7.1429999999999998</v>
      </c>
      <c r="JF52" s="165">
        <v>-12.8</v>
      </c>
      <c r="JG52" s="165">
        <v>-14.8</v>
      </c>
      <c r="JH52" s="164"/>
      <c r="JI52" s="165">
        <v>15.2666</v>
      </c>
      <c r="JJ52" s="165">
        <v>-24.901199999999999</v>
      </c>
      <c r="JK52" s="165">
        <v>-44.4724</v>
      </c>
      <c r="JL52" s="165">
        <v>25.2</v>
      </c>
      <c r="JM52" s="165">
        <v>54.908000000000001</v>
      </c>
      <c r="JN52" s="165">
        <v>53.896999999999998</v>
      </c>
      <c r="JO52" s="165">
        <v>2.9847000000000001</v>
      </c>
      <c r="JP52" s="165">
        <v>3.6204000000000001</v>
      </c>
      <c r="JQ52" s="165">
        <v>51.3245</v>
      </c>
      <c r="JR52" s="165">
        <v>53.746499999999997</v>
      </c>
      <c r="JS52" s="165">
        <v>53.328099999999999</v>
      </c>
      <c r="JT52" s="164"/>
      <c r="JU52" s="165">
        <v>29.1</v>
      </c>
      <c r="JV52" s="165">
        <v>18.1053</v>
      </c>
      <c r="JW52" s="165">
        <v>9.15</v>
      </c>
      <c r="JX52" s="164"/>
      <c r="JY52" s="165">
        <v>-49.345999999999997</v>
      </c>
      <c r="JZ52" s="165">
        <v>80.696700000000007</v>
      </c>
      <c r="KA52" s="165">
        <v>59.812899999999999</v>
      </c>
      <c r="KB52" s="165">
        <v>-49.239800000000002</v>
      </c>
      <c r="KC52" s="165">
        <v>-80.393500000000003</v>
      </c>
      <c r="KD52" s="165">
        <v>48.483400000000003</v>
      </c>
      <c r="KE52" s="165">
        <v>31.416499999999999</v>
      </c>
      <c r="KF52" s="165">
        <v>-43.6</v>
      </c>
      <c r="KG52" s="165">
        <v>43.5</v>
      </c>
      <c r="KH52" s="165">
        <v>-77.4893</v>
      </c>
      <c r="KI52" s="165">
        <v>266.95249999999999</v>
      </c>
    </row>
    <row r="53" spans="1:295" ht="18" customHeight="1" x14ac:dyDescent="0.3">
      <c r="A53" s="160" t="s">
        <v>66</v>
      </c>
      <c r="B53" s="160" t="s">
        <v>835</v>
      </c>
      <c r="C53" s="164"/>
      <c r="D53" s="165">
        <v>18.084199999999999</v>
      </c>
      <c r="E53" s="165">
        <v>-26.3963</v>
      </c>
      <c r="F53" s="165">
        <v>-33.549399999999999</v>
      </c>
      <c r="G53" s="165">
        <v>19.8279</v>
      </c>
      <c r="H53" s="164"/>
      <c r="I53" s="165">
        <v>47.174700000000001</v>
      </c>
      <c r="J53" s="165">
        <v>-75.758399999999995</v>
      </c>
      <c r="K53" s="165">
        <v>63.572299999999998</v>
      </c>
      <c r="L53" s="165">
        <v>32.197000000000003</v>
      </c>
      <c r="M53" s="165">
        <v>31.3704</v>
      </c>
      <c r="N53" s="165">
        <v>6.66</v>
      </c>
      <c r="O53" s="165">
        <v>-55.540999999999997</v>
      </c>
      <c r="P53" s="165">
        <v>46.2</v>
      </c>
      <c r="Q53" s="165">
        <v>14.076000000000001</v>
      </c>
      <c r="R53" s="165">
        <v>-46.2</v>
      </c>
      <c r="S53" s="165">
        <v>14.199</v>
      </c>
      <c r="T53" s="165">
        <v>42.895400000000002</v>
      </c>
      <c r="U53" s="165">
        <v>13.4358</v>
      </c>
      <c r="V53" s="165">
        <v>13.189399999999999</v>
      </c>
      <c r="W53" s="165">
        <v>22.174800000000001</v>
      </c>
      <c r="X53" s="165">
        <v>16.563700000000001</v>
      </c>
      <c r="Y53" s="165">
        <v>5.8789999999999996</v>
      </c>
      <c r="Z53" s="165">
        <v>4.3686999999999996</v>
      </c>
      <c r="AA53" s="164"/>
      <c r="AB53" s="164"/>
      <c r="AC53" s="165">
        <v>-66.02</v>
      </c>
      <c r="AD53" s="165">
        <v>-66.41</v>
      </c>
      <c r="AE53" s="164"/>
      <c r="AF53" s="165">
        <v>-6.66</v>
      </c>
      <c r="AG53" s="165">
        <v>55</v>
      </c>
      <c r="AH53" s="165">
        <v>10.256</v>
      </c>
      <c r="AI53" s="165">
        <v>0.19500000000000001</v>
      </c>
      <c r="AJ53" s="166">
        <v>-52.16</v>
      </c>
      <c r="AK53" s="165">
        <v>-52.6</v>
      </c>
      <c r="AL53" s="165">
        <v>-66.53</v>
      </c>
      <c r="AM53" s="165">
        <v>52.36</v>
      </c>
      <c r="AN53" s="165">
        <v>53.27</v>
      </c>
      <c r="AO53" s="165">
        <v>23.9315</v>
      </c>
      <c r="AP53" s="165">
        <v>-10.3774</v>
      </c>
      <c r="AQ53" s="165">
        <v>71.351200000000006</v>
      </c>
      <c r="AR53" s="165">
        <v>74.165800000000004</v>
      </c>
      <c r="AS53" s="165">
        <v>36.293999999999997</v>
      </c>
      <c r="AT53" s="165">
        <v>-46.540700000000001</v>
      </c>
      <c r="AU53" s="165">
        <v>-46.235700000000001</v>
      </c>
      <c r="AV53" s="165">
        <v>9.0932999999999993</v>
      </c>
      <c r="AW53" s="165">
        <v>8.9956999999999994</v>
      </c>
      <c r="AX53" s="165">
        <v>70.721599999999995</v>
      </c>
      <c r="AY53" s="165">
        <v>72.800200000000004</v>
      </c>
      <c r="AZ53" s="165">
        <v>-19.431799999999999</v>
      </c>
      <c r="BA53" s="165">
        <v>-22.0138</v>
      </c>
      <c r="BB53" s="165">
        <v>-343.2398</v>
      </c>
      <c r="BC53" s="165">
        <v>-23.853999999999999</v>
      </c>
      <c r="BD53" s="165">
        <v>-6.8</v>
      </c>
      <c r="BE53" s="165">
        <v>-6.9</v>
      </c>
      <c r="BF53" s="165">
        <v>51.201799999999999</v>
      </c>
      <c r="BG53" s="165">
        <v>50.231299999999997</v>
      </c>
      <c r="BH53" s="165">
        <v>-6.5008999999999997</v>
      </c>
      <c r="BI53" s="164"/>
      <c r="BJ53" s="165">
        <v>-25.643899999999999</v>
      </c>
      <c r="BK53" s="165">
        <v>8.0382999999999996</v>
      </c>
      <c r="BL53" s="165">
        <v>5.8268000000000004</v>
      </c>
      <c r="BM53" s="165">
        <v>3.8742000000000001</v>
      </c>
      <c r="BN53" s="165">
        <v>379.22289999999998</v>
      </c>
      <c r="BO53" s="165">
        <v>125.8888</v>
      </c>
      <c r="BP53" s="165">
        <v>125.5226</v>
      </c>
      <c r="BQ53" s="165">
        <v>-369.61410000000001</v>
      </c>
      <c r="BR53" s="165">
        <v>476.25560000000002</v>
      </c>
      <c r="BS53" s="164"/>
      <c r="BT53" s="165">
        <v>-61.252200000000002</v>
      </c>
      <c r="BU53" s="165">
        <v>63.042099999999998</v>
      </c>
      <c r="BV53" s="166">
        <v>105.75834999999999</v>
      </c>
      <c r="BW53" s="165">
        <v>29.3</v>
      </c>
      <c r="BX53" s="165">
        <v>31.7</v>
      </c>
      <c r="BY53" s="165">
        <v>73.31</v>
      </c>
      <c r="BZ53" s="165">
        <v>85.44</v>
      </c>
      <c r="CA53" s="165">
        <v>-79.030500000000004</v>
      </c>
      <c r="CB53" s="165">
        <v>-78.226799999999997</v>
      </c>
      <c r="CC53" s="165">
        <v>147.3775</v>
      </c>
      <c r="CD53" s="165">
        <v>148.0855</v>
      </c>
      <c r="CE53" s="165">
        <v>-2.2321</v>
      </c>
      <c r="CF53" s="165">
        <v>-108.2916</v>
      </c>
      <c r="CG53" s="165">
        <v>-107.3263</v>
      </c>
      <c r="CH53" s="165">
        <v>-6.6988000000000003</v>
      </c>
      <c r="CI53" s="165">
        <v>0</v>
      </c>
      <c r="CJ53" s="164"/>
      <c r="CK53" s="164"/>
      <c r="CL53" s="165">
        <v>118</v>
      </c>
      <c r="CM53" s="165">
        <v>106.7</v>
      </c>
      <c r="CN53" s="165">
        <v>-17.53</v>
      </c>
      <c r="CO53" s="165">
        <v>77.167299999999997</v>
      </c>
      <c r="CP53" s="165">
        <v>75.463700000000003</v>
      </c>
      <c r="CQ53" s="165">
        <v>74.662300000000002</v>
      </c>
      <c r="CR53" s="165">
        <v>21.840399999999999</v>
      </c>
      <c r="CS53" s="165">
        <v>22.3215</v>
      </c>
      <c r="CT53" s="165">
        <v>1</v>
      </c>
      <c r="CU53" s="165">
        <v>-87.159300000000002</v>
      </c>
      <c r="CV53" s="165">
        <v>13.165900000000001</v>
      </c>
      <c r="CW53" s="165">
        <v>16.207100000000001</v>
      </c>
      <c r="CX53" s="165">
        <v>81.22</v>
      </c>
      <c r="CY53" s="165">
        <v>58.94</v>
      </c>
      <c r="CZ53" s="165">
        <v>50.632300000000001</v>
      </c>
      <c r="DA53" s="165">
        <v>47.172499999999999</v>
      </c>
      <c r="DB53" s="165">
        <v>-27.13</v>
      </c>
      <c r="DC53" s="164"/>
      <c r="DD53" s="165">
        <v>0</v>
      </c>
      <c r="DE53" s="165">
        <v>0</v>
      </c>
      <c r="DF53" s="165">
        <v>-65.212699999999998</v>
      </c>
      <c r="DG53" s="164"/>
      <c r="DH53" s="165">
        <v>-28.569299999999998</v>
      </c>
      <c r="DI53" s="165">
        <v>-102.5</v>
      </c>
      <c r="DJ53" s="165">
        <v>-102.1</v>
      </c>
      <c r="DK53" s="165">
        <v>28.589200000000002</v>
      </c>
      <c r="DL53" s="165">
        <v>54.501300000000001</v>
      </c>
      <c r="DM53" s="165">
        <v>61.0687</v>
      </c>
      <c r="DN53" s="165">
        <v>77.947999999999993</v>
      </c>
      <c r="DO53" s="165">
        <v>54.28</v>
      </c>
      <c r="DP53" s="165">
        <v>-5.78</v>
      </c>
      <c r="DQ53" s="165">
        <v>65.254999999999995</v>
      </c>
      <c r="DR53" s="165">
        <v>64.134900000000002</v>
      </c>
      <c r="DS53" s="165">
        <v>-18.53</v>
      </c>
      <c r="DT53" s="165">
        <v>-18.62</v>
      </c>
      <c r="DU53" s="165">
        <v>109.38</v>
      </c>
      <c r="DV53" s="165">
        <v>74.11</v>
      </c>
      <c r="DW53" s="165">
        <v>64.9636</v>
      </c>
      <c r="DX53" s="165">
        <v>63.290900000000001</v>
      </c>
      <c r="DY53" s="165">
        <v>-70.465599999999995</v>
      </c>
      <c r="DZ53" s="165">
        <v>-69.136399999999995</v>
      </c>
      <c r="EA53" s="165">
        <v>176.7321</v>
      </c>
      <c r="EB53" s="165">
        <v>125.04859999999999</v>
      </c>
      <c r="EC53" s="165">
        <v>120.01649999999999</v>
      </c>
      <c r="ED53" s="165">
        <v>122.2929</v>
      </c>
      <c r="EE53" s="165">
        <v>64.138300000000001</v>
      </c>
      <c r="EF53" s="165">
        <v>36.583799999999997</v>
      </c>
      <c r="EG53" s="165">
        <v>-35.921999999999997</v>
      </c>
      <c r="EH53" s="165">
        <v>378.0385</v>
      </c>
      <c r="EI53" s="165">
        <v>208.62629999999999</v>
      </c>
      <c r="EJ53" s="164"/>
      <c r="EK53" s="165">
        <v>-33.9726</v>
      </c>
      <c r="EL53" s="165">
        <v>-31.3322</v>
      </c>
      <c r="EM53" s="165">
        <v>30.417200000000001</v>
      </c>
      <c r="EN53" s="165">
        <v>-38.399000000000001</v>
      </c>
      <c r="EO53" s="165">
        <v>-36.056600000000003</v>
      </c>
      <c r="EP53" s="165">
        <v>138.30000000000001</v>
      </c>
      <c r="EQ53" s="165">
        <v>-72.565200000000004</v>
      </c>
      <c r="ER53" s="165">
        <v>-73.632599999999996</v>
      </c>
      <c r="ES53" s="165">
        <v>4.1022999999999996</v>
      </c>
      <c r="ET53" s="164"/>
      <c r="EU53" s="165">
        <v>-9.16</v>
      </c>
      <c r="EV53" s="165">
        <v>104</v>
      </c>
      <c r="EW53" s="165">
        <v>14.6274</v>
      </c>
      <c r="EX53" s="165">
        <v>-134.78219999999999</v>
      </c>
      <c r="EY53" s="165">
        <v>-41.360300000000002</v>
      </c>
      <c r="EZ53" s="165">
        <v>-40.189399999999999</v>
      </c>
      <c r="FA53" s="165">
        <v>12.250299999999999</v>
      </c>
      <c r="FB53" s="165">
        <v>-36.049300000000002</v>
      </c>
      <c r="FC53" s="165">
        <v>0</v>
      </c>
      <c r="FD53" s="165">
        <v>24.4786</v>
      </c>
      <c r="FE53" s="164"/>
      <c r="FF53" s="165">
        <v>24.051500000000001</v>
      </c>
      <c r="FG53" s="165">
        <v>40.007599999999996</v>
      </c>
      <c r="FH53" s="165">
        <v>40.808799999999998</v>
      </c>
      <c r="FI53" s="165">
        <v>38.8264</v>
      </c>
      <c r="FJ53" s="165">
        <v>79.709199999999996</v>
      </c>
      <c r="FK53" s="165">
        <v>79.374300000000005</v>
      </c>
      <c r="FL53" s="165">
        <v>-128.43899999999999</v>
      </c>
      <c r="FM53" s="165">
        <v>73.3339</v>
      </c>
      <c r="FN53" s="165">
        <v>73.043599999999998</v>
      </c>
      <c r="FO53" s="165">
        <v>-105.1794</v>
      </c>
      <c r="FP53" s="165">
        <v>-95.009399999999999</v>
      </c>
      <c r="FQ53" s="165">
        <v>-27.9405</v>
      </c>
      <c r="FR53" s="166">
        <v>-41.76</v>
      </c>
      <c r="FS53" s="165">
        <v>8.2746999999999993</v>
      </c>
      <c r="FT53" s="165">
        <v>1.2833000000000001</v>
      </c>
      <c r="FU53" s="165">
        <v>-4.93</v>
      </c>
      <c r="FV53" s="165">
        <v>15.09</v>
      </c>
      <c r="FW53" s="165">
        <v>-28.7104</v>
      </c>
      <c r="FX53" s="164"/>
      <c r="FY53" s="165">
        <v>-13.942</v>
      </c>
      <c r="FZ53" s="165">
        <v>0.38300000000000001</v>
      </c>
      <c r="GA53" s="164"/>
      <c r="GB53" s="165">
        <v>30.75</v>
      </c>
      <c r="GC53" s="165">
        <v>96.348100000000002</v>
      </c>
      <c r="GD53" s="165">
        <v>106.1056</v>
      </c>
      <c r="GE53" s="166">
        <v>15.47</v>
      </c>
      <c r="GF53" s="165">
        <v>87.9482</v>
      </c>
      <c r="GG53" s="165">
        <v>18.5</v>
      </c>
      <c r="GH53" s="165">
        <v>-15.01</v>
      </c>
      <c r="GI53" s="165">
        <v>5.6619999999999999</v>
      </c>
      <c r="GJ53" s="165">
        <v>6.0404</v>
      </c>
      <c r="GK53" s="165">
        <v>2.3007</v>
      </c>
      <c r="GL53" s="164"/>
      <c r="GM53" s="164"/>
      <c r="GN53" s="165">
        <v>-15.492900000000001</v>
      </c>
      <c r="GO53" s="165">
        <v>-32.880299999999998</v>
      </c>
      <c r="GP53" s="165">
        <v>22.224299999999999</v>
      </c>
      <c r="GQ53" s="165">
        <v>34.3904</v>
      </c>
      <c r="GR53" s="165">
        <v>59.9375</v>
      </c>
      <c r="GS53" s="165">
        <v>62.097299999999997</v>
      </c>
      <c r="GT53" s="165">
        <v>-165.76730000000001</v>
      </c>
      <c r="GU53" s="165">
        <v>-24.353400000000001</v>
      </c>
      <c r="GV53" s="165">
        <v>23.8108</v>
      </c>
      <c r="GW53" s="165">
        <v>-41.250999999999998</v>
      </c>
      <c r="GX53" s="165">
        <v>9.0036000000000005</v>
      </c>
      <c r="GY53" s="165">
        <v>10.832800000000001</v>
      </c>
      <c r="GZ53" s="165">
        <v>10.485200000000001</v>
      </c>
      <c r="HA53" s="166">
        <v>10.915699999999999</v>
      </c>
      <c r="HB53" s="165">
        <v>146.7799</v>
      </c>
      <c r="HC53" s="165">
        <v>146.89230000000001</v>
      </c>
      <c r="HD53" s="165">
        <v>279.10000000000002</v>
      </c>
      <c r="HE53" s="165">
        <v>-277.17790000000002</v>
      </c>
      <c r="HF53" s="165">
        <v>-562.41330000000005</v>
      </c>
      <c r="HG53" s="165">
        <v>559.19439999999997</v>
      </c>
      <c r="HH53" s="165">
        <v>461.31139999999999</v>
      </c>
      <c r="HI53" s="165">
        <v>-141.76759999999999</v>
      </c>
      <c r="HJ53" s="165">
        <v>-137.59469999999999</v>
      </c>
      <c r="HK53" s="165">
        <v>-56.638800000000003</v>
      </c>
      <c r="HL53" s="165">
        <v>-47.831600000000002</v>
      </c>
      <c r="HM53" s="165">
        <v>81.652299999999997</v>
      </c>
      <c r="HN53" s="165">
        <v>80.601600000000005</v>
      </c>
      <c r="HO53" s="164"/>
      <c r="HP53" s="164"/>
      <c r="HQ53" s="165">
        <v>36.170299999999997</v>
      </c>
      <c r="HR53" s="165">
        <v>36.148299999999999</v>
      </c>
      <c r="HS53" s="165">
        <v>-58.444400000000002</v>
      </c>
      <c r="HT53" s="165">
        <v>-57.476999999999997</v>
      </c>
      <c r="HU53" s="165">
        <v>106.01</v>
      </c>
      <c r="HV53" s="165">
        <v>105.22</v>
      </c>
      <c r="HW53" s="165">
        <v>8.5</v>
      </c>
      <c r="HX53" s="165">
        <v>7.9</v>
      </c>
      <c r="HY53" s="165">
        <v>21.884899999999998</v>
      </c>
      <c r="HZ53" s="165">
        <v>41.2</v>
      </c>
      <c r="IA53" s="165">
        <v>-372.4717</v>
      </c>
      <c r="IB53" s="165">
        <v>111.768</v>
      </c>
      <c r="IC53" s="165">
        <v>110.5252</v>
      </c>
      <c r="ID53" s="165">
        <v>16.2</v>
      </c>
      <c r="IE53" s="165">
        <v>-36.299999999999997</v>
      </c>
      <c r="IF53" s="165">
        <v>-36.1</v>
      </c>
      <c r="IG53" s="165">
        <v>-41.5</v>
      </c>
      <c r="IH53" s="164"/>
      <c r="II53" s="165">
        <v>1.2804</v>
      </c>
      <c r="IJ53" s="165">
        <v>-456.18880000000001</v>
      </c>
      <c r="IK53" s="165">
        <v>-182.31399999999999</v>
      </c>
      <c r="IL53" s="165">
        <v>481.87259999999998</v>
      </c>
      <c r="IM53" s="165">
        <v>399.97289999999998</v>
      </c>
      <c r="IN53" s="165">
        <v>97.84</v>
      </c>
      <c r="IO53" s="165">
        <v>-388.58969999999999</v>
      </c>
      <c r="IP53" s="165">
        <v>386.79230000000001</v>
      </c>
      <c r="IQ53" s="165">
        <v>-167.12620000000001</v>
      </c>
      <c r="IR53" s="165">
        <v>-237.34880000000001</v>
      </c>
      <c r="IS53" s="165">
        <v>-379.95299999999997</v>
      </c>
      <c r="IT53" s="165">
        <v>101.7133</v>
      </c>
      <c r="IU53" s="165">
        <v>101.9363</v>
      </c>
      <c r="IV53" s="165">
        <v>170.11240000000001</v>
      </c>
      <c r="IW53" s="165">
        <v>-463.06</v>
      </c>
      <c r="IX53" s="165">
        <v>245.07570000000001</v>
      </c>
      <c r="IY53" s="165">
        <v>-226.51140000000001</v>
      </c>
      <c r="IZ53" s="165">
        <v>229.67500000000001</v>
      </c>
      <c r="JA53" s="165">
        <v>-9.5706000000000007</v>
      </c>
      <c r="JB53" s="165">
        <v>30.117000000000001</v>
      </c>
      <c r="JC53" s="165">
        <v>10.08</v>
      </c>
      <c r="JD53" s="165">
        <v>7.4489999999999998</v>
      </c>
      <c r="JE53" s="165">
        <v>7.5330000000000004</v>
      </c>
      <c r="JF53" s="165">
        <v>-10.88</v>
      </c>
      <c r="JG53" s="165">
        <v>-15.44</v>
      </c>
      <c r="JH53" s="164"/>
      <c r="JI53" s="165">
        <v>17.228999999999999</v>
      </c>
      <c r="JJ53" s="165">
        <v>-20.479099999999999</v>
      </c>
      <c r="JK53" s="165">
        <v>-45.351300000000002</v>
      </c>
      <c r="JL53" s="165">
        <v>20</v>
      </c>
      <c r="JM53" s="165">
        <v>50.841999999999999</v>
      </c>
      <c r="JN53" s="165">
        <v>51.055999999999997</v>
      </c>
      <c r="JO53" s="165">
        <v>11.166700000000001</v>
      </c>
      <c r="JP53" s="165">
        <v>13.434699999999999</v>
      </c>
      <c r="JQ53" s="165">
        <v>52.160200000000003</v>
      </c>
      <c r="JR53" s="165">
        <v>52.658200000000001</v>
      </c>
      <c r="JS53" s="165">
        <v>52.930599999999998</v>
      </c>
      <c r="JT53" s="164"/>
      <c r="JU53" s="165">
        <v>36.700000000000003</v>
      </c>
      <c r="JV53" s="165">
        <v>19.274999999999999</v>
      </c>
      <c r="JW53" s="165">
        <v>8.4700000000000006</v>
      </c>
      <c r="JX53" s="164"/>
      <c r="JY53" s="165">
        <v>-47.241100000000003</v>
      </c>
      <c r="JZ53" s="165">
        <v>81.117800000000003</v>
      </c>
      <c r="KA53" s="165">
        <v>58.558799999999998</v>
      </c>
      <c r="KB53" s="165">
        <v>-46.8095</v>
      </c>
      <c r="KC53" s="165">
        <v>-79.799099999999996</v>
      </c>
      <c r="KD53" s="165">
        <v>46.901600000000002</v>
      </c>
      <c r="KE53" s="165">
        <v>31.931699999999999</v>
      </c>
      <c r="KF53" s="165">
        <v>-51</v>
      </c>
      <c r="KG53" s="165">
        <v>50.5</v>
      </c>
      <c r="KH53" s="165">
        <v>-95.357900000000001</v>
      </c>
      <c r="KI53" s="165">
        <v>274.63099999999997</v>
      </c>
    </row>
    <row r="54" spans="1:295" ht="18" customHeight="1" x14ac:dyDescent="0.3">
      <c r="A54" s="160" t="s">
        <v>66</v>
      </c>
      <c r="B54" s="160" t="s">
        <v>836</v>
      </c>
      <c r="C54" s="164"/>
      <c r="D54" s="165">
        <v>17.650200000000002</v>
      </c>
      <c r="E54" s="165">
        <v>-25.832699999999999</v>
      </c>
      <c r="F54" s="165">
        <v>-33.990299999999998</v>
      </c>
      <c r="G54" s="165">
        <v>18.9664</v>
      </c>
      <c r="H54" s="164"/>
      <c r="I54" s="165">
        <v>44.149000000000001</v>
      </c>
      <c r="J54" s="165">
        <v>-69.805300000000003</v>
      </c>
      <c r="K54" s="165">
        <v>60.342199999999998</v>
      </c>
      <c r="L54" s="165">
        <v>30.463100000000001</v>
      </c>
      <c r="M54" s="165">
        <v>29.954000000000001</v>
      </c>
      <c r="N54" s="165">
        <v>8.8800000000000008</v>
      </c>
      <c r="O54" s="165">
        <v>-50.89</v>
      </c>
      <c r="P54" s="165">
        <v>41.8</v>
      </c>
      <c r="Q54" s="165">
        <v>13.247999999999999</v>
      </c>
      <c r="R54" s="165">
        <v>-41.8</v>
      </c>
      <c r="S54" s="165">
        <v>14.0146</v>
      </c>
      <c r="T54" s="165">
        <v>38.877600000000001</v>
      </c>
      <c r="U54" s="165">
        <v>13.614100000000001</v>
      </c>
      <c r="V54" s="165">
        <v>13.592700000000001</v>
      </c>
      <c r="W54" s="165">
        <v>22.697500000000002</v>
      </c>
      <c r="X54" s="165">
        <v>16.528700000000001</v>
      </c>
      <c r="Y54" s="165">
        <v>5.2778</v>
      </c>
      <c r="Z54" s="165">
        <v>8.1471999999999998</v>
      </c>
      <c r="AA54" s="164"/>
      <c r="AB54" s="164"/>
      <c r="AC54" s="165">
        <v>-63.29</v>
      </c>
      <c r="AD54" s="165">
        <v>-63.67</v>
      </c>
      <c r="AE54" s="164"/>
      <c r="AF54" s="165">
        <v>-8.8800000000000008</v>
      </c>
      <c r="AG54" s="165">
        <v>48.4</v>
      </c>
      <c r="AH54" s="165">
        <v>9.157</v>
      </c>
      <c r="AI54" s="165">
        <v>0.187</v>
      </c>
      <c r="AJ54" s="166">
        <v>-52.26</v>
      </c>
      <c r="AK54" s="165">
        <v>-53.52</v>
      </c>
      <c r="AL54" s="165">
        <v>-58.92</v>
      </c>
      <c r="AM54" s="165">
        <v>52.46</v>
      </c>
      <c r="AN54" s="165">
        <v>53.73</v>
      </c>
      <c r="AO54" s="165">
        <v>22.7881</v>
      </c>
      <c r="AP54" s="165">
        <v>-9.6821999999999999</v>
      </c>
      <c r="AQ54" s="165">
        <v>67.616900000000001</v>
      </c>
      <c r="AR54" s="165">
        <v>68.825900000000004</v>
      </c>
      <c r="AS54" s="165">
        <v>33.999000000000002</v>
      </c>
      <c r="AT54" s="165">
        <v>-48.753700000000002</v>
      </c>
      <c r="AU54" s="165">
        <v>-47.692399999999999</v>
      </c>
      <c r="AV54" s="165">
        <v>33.052799999999998</v>
      </c>
      <c r="AW54" s="165">
        <v>32.443199999999997</v>
      </c>
      <c r="AX54" s="165">
        <v>63.101599999999998</v>
      </c>
      <c r="AY54" s="165">
        <v>65.670299999999997</v>
      </c>
      <c r="AZ54" s="165">
        <v>-2.8273999999999999</v>
      </c>
      <c r="BA54" s="165">
        <v>-2.2423000000000002</v>
      </c>
      <c r="BB54" s="165">
        <v>-339.30399999999997</v>
      </c>
      <c r="BC54" s="165">
        <v>-21.9742</v>
      </c>
      <c r="BD54" s="165">
        <v>-6.4</v>
      </c>
      <c r="BE54" s="165">
        <v>-6.3</v>
      </c>
      <c r="BF54" s="165">
        <v>53.185099999999998</v>
      </c>
      <c r="BG54" s="165">
        <v>52.553899999999999</v>
      </c>
      <c r="BH54" s="165">
        <v>-6.3861999999999997</v>
      </c>
      <c r="BI54" s="164"/>
      <c r="BJ54" s="165">
        <v>-25.314699999999998</v>
      </c>
      <c r="BK54" s="165">
        <v>7.5444000000000004</v>
      </c>
      <c r="BL54" s="165">
        <v>0</v>
      </c>
      <c r="BM54" s="165">
        <v>3.5657999999999999</v>
      </c>
      <c r="BN54" s="165">
        <v>378.94819999999999</v>
      </c>
      <c r="BO54" s="165">
        <v>109.34780000000001</v>
      </c>
      <c r="BP54" s="165">
        <v>109.1952</v>
      </c>
      <c r="BQ54" s="165">
        <v>-333.72859999999997</v>
      </c>
      <c r="BR54" s="165">
        <v>460.0686</v>
      </c>
      <c r="BS54" s="164"/>
      <c r="BT54" s="165">
        <v>-57.630600000000001</v>
      </c>
      <c r="BU54" s="165">
        <v>60.087499999999999</v>
      </c>
      <c r="BV54" s="165">
        <v>101.6318</v>
      </c>
      <c r="BW54" s="165">
        <v>28.38</v>
      </c>
      <c r="BX54" s="165">
        <v>29.48</v>
      </c>
      <c r="BY54" s="165">
        <v>70.19</v>
      </c>
      <c r="BZ54" s="165">
        <v>83.48</v>
      </c>
      <c r="CA54" s="165">
        <v>-77.289100000000005</v>
      </c>
      <c r="CB54" s="165">
        <v>-77.021100000000004</v>
      </c>
      <c r="CC54" s="165">
        <v>147.9528</v>
      </c>
      <c r="CD54" s="165">
        <v>148.46690000000001</v>
      </c>
      <c r="CE54" s="165">
        <v>-9.6281999999999996</v>
      </c>
      <c r="CF54" s="165">
        <v>-96.899500000000003</v>
      </c>
      <c r="CG54" s="165">
        <v>-96.296099999999996</v>
      </c>
      <c r="CH54" s="165">
        <v>-7.5232000000000001</v>
      </c>
      <c r="CI54" s="165">
        <v>0</v>
      </c>
      <c r="CJ54" s="164"/>
      <c r="CK54" s="164"/>
      <c r="CL54" s="165">
        <v>112.7</v>
      </c>
      <c r="CM54" s="165">
        <v>101.6</v>
      </c>
      <c r="CN54" s="165">
        <v>-16.649999999999999</v>
      </c>
      <c r="CO54" s="165">
        <v>76.222499999999997</v>
      </c>
      <c r="CP54" s="165">
        <v>74.793400000000005</v>
      </c>
      <c r="CQ54" s="165">
        <v>73.613200000000006</v>
      </c>
      <c r="CR54" s="165">
        <v>16.348199999999999</v>
      </c>
      <c r="CS54" s="165">
        <v>16.805199999999999</v>
      </c>
      <c r="CT54" s="165">
        <v>11.2288</v>
      </c>
      <c r="CU54" s="165">
        <v>-79.063900000000004</v>
      </c>
      <c r="CV54" s="165">
        <v>13.293900000000001</v>
      </c>
      <c r="CW54" s="165">
        <v>14.922599999999999</v>
      </c>
      <c r="CX54" s="165">
        <v>74.86</v>
      </c>
      <c r="CY54" s="165">
        <v>54.72</v>
      </c>
      <c r="CZ54" s="165">
        <v>47.116700000000002</v>
      </c>
      <c r="DA54" s="165">
        <v>44.828800000000001</v>
      </c>
      <c r="DB54" s="165">
        <v>-26.28</v>
      </c>
      <c r="DC54" s="164"/>
      <c r="DD54" s="165">
        <v>0</v>
      </c>
      <c r="DE54" s="165">
        <v>0</v>
      </c>
      <c r="DF54" s="165">
        <v>-57.964199999999998</v>
      </c>
      <c r="DG54" s="164"/>
      <c r="DH54" s="165">
        <v>-27.629799999999999</v>
      </c>
      <c r="DI54" s="165">
        <v>-95.1</v>
      </c>
      <c r="DJ54" s="165">
        <v>-95.6</v>
      </c>
      <c r="DK54" s="165">
        <v>27.963000000000001</v>
      </c>
      <c r="DL54" s="165">
        <v>51.5717</v>
      </c>
      <c r="DM54" s="165">
        <v>56.372199999999999</v>
      </c>
      <c r="DN54" s="165">
        <v>73.260499999999993</v>
      </c>
      <c r="DO54" s="165">
        <v>51.03</v>
      </c>
      <c r="DP54" s="165">
        <v>-5.24</v>
      </c>
      <c r="DQ54" s="165">
        <v>63.085000000000001</v>
      </c>
      <c r="DR54" s="165">
        <v>56.966999999999999</v>
      </c>
      <c r="DS54" s="165">
        <v>-19</v>
      </c>
      <c r="DT54" s="165">
        <v>-19.38</v>
      </c>
      <c r="DU54" s="165">
        <v>104.02</v>
      </c>
      <c r="DV54" s="165">
        <v>71.67</v>
      </c>
      <c r="DW54" s="165">
        <v>57.581800000000001</v>
      </c>
      <c r="DX54" s="165">
        <v>56.672699999999999</v>
      </c>
      <c r="DY54" s="165">
        <v>-72.653499999999994</v>
      </c>
      <c r="DZ54" s="165">
        <v>-70.145499999999998</v>
      </c>
      <c r="EA54" s="165">
        <v>163.0438</v>
      </c>
      <c r="EB54" s="165">
        <v>114.7129</v>
      </c>
      <c r="EC54" s="165">
        <v>109.4444</v>
      </c>
      <c r="ED54" s="165">
        <v>112.1143</v>
      </c>
      <c r="EE54" s="165">
        <v>40.476599999999998</v>
      </c>
      <c r="EF54" s="165">
        <v>13.6791</v>
      </c>
      <c r="EG54" s="165">
        <v>-36.162999999999997</v>
      </c>
      <c r="EH54" s="165">
        <v>340.8501</v>
      </c>
      <c r="EI54" s="165">
        <v>208.4205</v>
      </c>
      <c r="EJ54" s="164"/>
      <c r="EK54" s="165">
        <v>-33.5334</v>
      </c>
      <c r="EL54" s="165">
        <v>-31.027000000000001</v>
      </c>
      <c r="EM54" s="165">
        <v>50.0304</v>
      </c>
      <c r="EN54" s="165">
        <v>-32.061</v>
      </c>
      <c r="EO54" s="165">
        <v>-29.716899999999999</v>
      </c>
      <c r="EP54" s="165">
        <v>35.375999999999998</v>
      </c>
      <c r="EQ54" s="165">
        <v>-61.160499999999999</v>
      </c>
      <c r="ER54" s="165">
        <v>-62.272799999999997</v>
      </c>
      <c r="ES54" s="165">
        <v>26.675899999999999</v>
      </c>
      <c r="ET54" s="165">
        <v>0</v>
      </c>
      <c r="EU54" s="165">
        <v>-7.84</v>
      </c>
      <c r="EV54" s="165">
        <v>1</v>
      </c>
      <c r="EW54" s="165">
        <v>13.7178</v>
      </c>
      <c r="EX54" s="165">
        <v>-117.1673</v>
      </c>
      <c r="EY54" s="165">
        <v>-40.579000000000001</v>
      </c>
      <c r="EZ54" s="165">
        <v>-39.438899999999997</v>
      </c>
      <c r="FA54" s="165">
        <v>11.2021</v>
      </c>
      <c r="FB54" s="165">
        <v>-10.9702</v>
      </c>
      <c r="FC54" s="165">
        <v>-21.666599999999999</v>
      </c>
      <c r="FD54" s="165">
        <v>24.624099999999999</v>
      </c>
      <c r="FE54" s="164"/>
      <c r="FF54" s="165">
        <v>24.061399999999999</v>
      </c>
      <c r="FG54" s="165">
        <v>39.7087</v>
      </c>
      <c r="FH54" s="165">
        <v>40.263800000000003</v>
      </c>
      <c r="FI54" s="165">
        <v>38.783200000000001</v>
      </c>
      <c r="FJ54" s="165">
        <v>78.369600000000005</v>
      </c>
      <c r="FK54" s="165">
        <v>78.369600000000005</v>
      </c>
      <c r="FL54" s="165">
        <v>-124.58750000000001</v>
      </c>
      <c r="FM54" s="165">
        <v>74.465000000000003</v>
      </c>
      <c r="FN54" s="165">
        <v>74.152000000000001</v>
      </c>
      <c r="FO54" s="165">
        <v>-105.6707</v>
      </c>
      <c r="FP54" s="165">
        <v>-97.472200000000001</v>
      </c>
      <c r="FQ54" s="165">
        <v>-25.6919</v>
      </c>
      <c r="FR54" s="165">
        <v>-43.49</v>
      </c>
      <c r="FS54" s="165">
        <v>8.0597999999999992</v>
      </c>
      <c r="FT54" s="165">
        <v>1.232</v>
      </c>
      <c r="FU54" s="165">
        <v>-4.68</v>
      </c>
      <c r="FV54" s="165">
        <v>15.86</v>
      </c>
      <c r="FW54" s="165">
        <v>-25.735399999999998</v>
      </c>
      <c r="FX54" s="164"/>
      <c r="FY54" s="165">
        <v>-14.122</v>
      </c>
      <c r="FZ54" s="165">
        <v>0.30099999999999999</v>
      </c>
      <c r="GA54" s="164"/>
      <c r="GB54" s="165">
        <v>30.97</v>
      </c>
      <c r="GC54" s="165">
        <v>100.0308</v>
      </c>
      <c r="GD54" s="165">
        <v>106.54770000000001</v>
      </c>
      <c r="GE54" s="165">
        <v>15.47</v>
      </c>
      <c r="GF54" s="165">
        <v>86.685599999999994</v>
      </c>
      <c r="GG54" s="165">
        <v>18.7</v>
      </c>
      <c r="GH54" s="165">
        <v>-14.928000000000001</v>
      </c>
      <c r="GI54" s="165">
        <v>6.2484000000000002</v>
      </c>
      <c r="GJ54" s="165">
        <v>6.6938000000000004</v>
      </c>
      <c r="GK54" s="165">
        <v>2.0939999999999999</v>
      </c>
      <c r="GL54" s="164"/>
      <c r="GM54" s="164"/>
      <c r="GN54" s="165">
        <v>-14.565</v>
      </c>
      <c r="GO54" s="165">
        <v>-29.9773</v>
      </c>
      <c r="GP54" s="165">
        <v>22.838200000000001</v>
      </c>
      <c r="GQ54" s="165">
        <v>30.788799999999998</v>
      </c>
      <c r="GR54" s="165">
        <v>60.016100000000002</v>
      </c>
      <c r="GS54" s="165">
        <v>60.420299999999997</v>
      </c>
      <c r="GT54" s="165">
        <v>-165.0779</v>
      </c>
      <c r="GU54" s="165">
        <v>-22.599299999999999</v>
      </c>
      <c r="GV54" s="165">
        <v>22.492699999999999</v>
      </c>
      <c r="GW54" s="165">
        <v>-37.178800000000003</v>
      </c>
      <c r="GX54" s="166">
        <v>9.0036000000000005</v>
      </c>
      <c r="GY54" s="165">
        <v>9.3374000000000006</v>
      </c>
      <c r="GZ54" s="165">
        <v>9.0085999999999995</v>
      </c>
      <c r="HA54" s="166">
        <v>11.457850000000001</v>
      </c>
      <c r="HB54" s="165">
        <v>151.43109999999999</v>
      </c>
      <c r="HC54" s="165">
        <v>150.22559999999999</v>
      </c>
      <c r="HD54" s="165">
        <v>277</v>
      </c>
      <c r="HE54" s="165">
        <v>-276.68299999999999</v>
      </c>
      <c r="HF54" s="165">
        <v>-564.4248</v>
      </c>
      <c r="HG54" s="165">
        <v>574.61300000000006</v>
      </c>
      <c r="HH54" s="165">
        <v>477.80180000000001</v>
      </c>
      <c r="HI54" s="165">
        <v>-145.39930000000001</v>
      </c>
      <c r="HJ54" s="165">
        <v>-143.3741</v>
      </c>
      <c r="HK54" s="165">
        <v>-55.834000000000003</v>
      </c>
      <c r="HL54" s="165">
        <v>-47.394799999999996</v>
      </c>
      <c r="HM54" s="165">
        <v>83.750200000000007</v>
      </c>
      <c r="HN54" s="165">
        <v>83.660899999999998</v>
      </c>
      <c r="HO54" s="164"/>
      <c r="HP54" s="165">
        <v>-94.356999999999999</v>
      </c>
      <c r="HQ54" s="165">
        <v>36.170299999999997</v>
      </c>
      <c r="HR54" s="165">
        <v>35.390300000000003</v>
      </c>
      <c r="HS54" s="165">
        <v>-54.680100000000003</v>
      </c>
      <c r="HT54" s="165">
        <v>-54.159500000000001</v>
      </c>
      <c r="HU54" s="165">
        <v>106.77</v>
      </c>
      <c r="HV54" s="165">
        <v>106.08</v>
      </c>
      <c r="HW54" s="165">
        <v>14.3</v>
      </c>
      <c r="HX54" s="165">
        <v>15.6</v>
      </c>
      <c r="HY54" s="165">
        <v>22.335699999999999</v>
      </c>
      <c r="HZ54" s="165">
        <v>39.44</v>
      </c>
      <c r="IA54" s="165">
        <v>-372.8098</v>
      </c>
      <c r="IB54" s="165">
        <v>111.33110000000001</v>
      </c>
      <c r="IC54" s="165">
        <v>111.1234</v>
      </c>
      <c r="ID54" s="165">
        <v>15.1</v>
      </c>
      <c r="IE54" s="165">
        <v>-33.6</v>
      </c>
      <c r="IF54" s="165">
        <v>-34.4</v>
      </c>
      <c r="IG54" s="165">
        <v>-39.6</v>
      </c>
      <c r="IH54" s="165">
        <v>1.5367</v>
      </c>
      <c r="II54" s="165">
        <v>1.4071</v>
      </c>
      <c r="IJ54" s="165">
        <v>-467.22640000000001</v>
      </c>
      <c r="IK54" s="165">
        <v>-183.97649999999999</v>
      </c>
      <c r="IL54" s="165">
        <v>482.21539999999999</v>
      </c>
      <c r="IM54" s="165">
        <v>395.5795</v>
      </c>
      <c r="IN54" s="165">
        <v>93.126300000000001</v>
      </c>
      <c r="IO54" s="165">
        <v>-381.5224</v>
      </c>
      <c r="IP54" s="165">
        <v>384.1651</v>
      </c>
      <c r="IQ54" s="165">
        <v>-167.17590000000001</v>
      </c>
      <c r="IR54" s="165">
        <v>-237.51840000000001</v>
      </c>
      <c r="IS54" s="165">
        <v>-383.18630000000002</v>
      </c>
      <c r="IT54" s="165">
        <v>104.7621</v>
      </c>
      <c r="IU54" s="165">
        <v>100.7993</v>
      </c>
      <c r="IV54" s="165">
        <v>167.67959999999999</v>
      </c>
      <c r="IW54" s="165">
        <v>-470.05430000000001</v>
      </c>
      <c r="IX54" s="165">
        <v>246.93340000000001</v>
      </c>
      <c r="IY54" s="165">
        <v>-224.91059999999999</v>
      </c>
      <c r="IZ54" s="165">
        <v>230.90280000000001</v>
      </c>
      <c r="JA54" s="165">
        <v>-8.3043999999999993</v>
      </c>
      <c r="JB54" s="165">
        <v>30</v>
      </c>
      <c r="JC54" s="165">
        <v>12.32</v>
      </c>
      <c r="JD54" s="165">
        <v>7.6849999999999996</v>
      </c>
      <c r="JE54" s="165">
        <v>7.694</v>
      </c>
      <c r="JF54" s="165">
        <v>-12.32</v>
      </c>
      <c r="JG54" s="165">
        <v>-14.16</v>
      </c>
      <c r="JH54" s="164"/>
      <c r="JI54" s="165">
        <v>14.183299999999999</v>
      </c>
      <c r="JJ54" s="165">
        <v>-21.824999999999999</v>
      </c>
      <c r="JK54" s="165">
        <v>-45.558900000000001</v>
      </c>
      <c r="JL54" s="165">
        <v>24.1</v>
      </c>
      <c r="JM54" s="165">
        <v>53.945999999999998</v>
      </c>
      <c r="JN54" s="165">
        <v>55.280999999999999</v>
      </c>
      <c r="JO54" s="165">
        <v>11.3352</v>
      </c>
      <c r="JP54" s="165">
        <v>13.482699999999999</v>
      </c>
      <c r="JQ54" s="165">
        <v>54.729399999999998</v>
      </c>
      <c r="JR54" s="165">
        <v>54.624499999999998</v>
      </c>
      <c r="JS54" s="165">
        <v>55.103200000000001</v>
      </c>
      <c r="JT54" s="164"/>
      <c r="JU54" s="165">
        <v>33</v>
      </c>
      <c r="JV54" s="165">
        <v>20.276499999999999</v>
      </c>
      <c r="JW54" s="165">
        <v>7.96</v>
      </c>
      <c r="JX54" s="164"/>
      <c r="JY54" s="165">
        <v>-43.843499999999999</v>
      </c>
      <c r="JZ54" s="165">
        <v>78.506500000000003</v>
      </c>
      <c r="KA54" s="165">
        <v>56.135300000000001</v>
      </c>
      <c r="KB54" s="165">
        <v>-43.044199999999996</v>
      </c>
      <c r="KC54" s="165">
        <v>-76.5304</v>
      </c>
      <c r="KD54" s="165">
        <v>45.469000000000001</v>
      </c>
      <c r="KE54" s="165">
        <v>30.720300000000002</v>
      </c>
      <c r="KF54" s="165">
        <v>-47.9</v>
      </c>
      <c r="KG54" s="165">
        <v>48.6</v>
      </c>
      <c r="KH54" s="165">
        <v>-94.595799999999997</v>
      </c>
      <c r="KI54" s="165">
        <v>276.2724</v>
      </c>
    </row>
    <row r="55" spans="1:295" ht="18" customHeight="1" x14ac:dyDescent="0.3">
      <c r="A55" s="160" t="s">
        <v>66</v>
      </c>
      <c r="B55" s="160" t="s">
        <v>837</v>
      </c>
      <c r="C55" s="164"/>
      <c r="D55" s="165">
        <v>16.7989</v>
      </c>
      <c r="E55" s="165">
        <v>-24.295200000000001</v>
      </c>
      <c r="F55" s="165">
        <v>-34.343499999999999</v>
      </c>
      <c r="G55" s="165">
        <v>18.1251</v>
      </c>
      <c r="H55" s="164"/>
      <c r="I55" s="165">
        <v>44.519100000000002</v>
      </c>
      <c r="J55" s="165">
        <v>-67.7774</v>
      </c>
      <c r="K55" s="165">
        <v>56.472299999999997</v>
      </c>
      <c r="L55" s="165">
        <v>28.333100000000002</v>
      </c>
      <c r="M55" s="165">
        <v>27.813500000000001</v>
      </c>
      <c r="N55" s="165">
        <v>13.32</v>
      </c>
      <c r="O55" s="165">
        <v>-36.704000000000001</v>
      </c>
      <c r="P55" s="165">
        <v>28.6</v>
      </c>
      <c r="Q55" s="165">
        <v>13.247999999999999</v>
      </c>
      <c r="R55" s="165">
        <v>-28.6</v>
      </c>
      <c r="S55" s="165">
        <v>14.3697</v>
      </c>
      <c r="T55" s="165">
        <v>38.186199999999999</v>
      </c>
      <c r="U55" s="165">
        <v>12.438800000000001</v>
      </c>
      <c r="V55" s="165">
        <v>12.486000000000001</v>
      </c>
      <c r="W55" s="165">
        <v>20.336300000000001</v>
      </c>
      <c r="X55" s="165">
        <v>14.976599999999999</v>
      </c>
      <c r="Y55" s="165">
        <v>5.7129000000000003</v>
      </c>
      <c r="Z55" s="165">
        <v>7.9837999999999996</v>
      </c>
      <c r="AA55" s="164"/>
      <c r="AB55" s="164"/>
      <c r="AC55" s="165">
        <v>-55.87</v>
      </c>
      <c r="AD55" s="165">
        <v>-56.34</v>
      </c>
      <c r="AE55" s="164"/>
      <c r="AF55" s="165">
        <v>-13.32</v>
      </c>
      <c r="AG55" s="165">
        <v>33</v>
      </c>
      <c r="AH55" s="165">
        <v>8.1780000000000008</v>
      </c>
      <c r="AI55" s="165">
        <v>0.18099999999999999</v>
      </c>
      <c r="AJ55" s="166">
        <v>-41.99</v>
      </c>
      <c r="AK55" s="165">
        <v>-42.13</v>
      </c>
      <c r="AL55" s="165">
        <v>-67.75</v>
      </c>
      <c r="AM55" s="165">
        <v>42.19</v>
      </c>
      <c r="AN55" s="165">
        <v>42.67</v>
      </c>
      <c r="AO55" s="165">
        <v>21.533200000000001</v>
      </c>
      <c r="AP55" s="165">
        <v>-9.1058000000000003</v>
      </c>
      <c r="AQ55" s="165">
        <v>64.608500000000006</v>
      </c>
      <c r="AR55" s="165">
        <v>66.734800000000007</v>
      </c>
      <c r="AS55" s="165">
        <v>28.2133</v>
      </c>
      <c r="AT55" s="165">
        <v>-38.4114</v>
      </c>
      <c r="AU55" s="165">
        <v>-37.709800000000001</v>
      </c>
      <c r="AV55" s="165">
        <v>8.2196999999999996</v>
      </c>
      <c r="AW55" s="165">
        <v>8.3985000000000003</v>
      </c>
      <c r="AX55" s="165">
        <v>60.956899999999997</v>
      </c>
      <c r="AY55" s="165">
        <v>62.061700000000002</v>
      </c>
      <c r="AZ55" s="165">
        <v>-23.970600000000001</v>
      </c>
      <c r="BA55" s="165">
        <v>-27.238700000000001</v>
      </c>
      <c r="BB55" s="165">
        <v>-286.60660000000001</v>
      </c>
      <c r="BC55" s="165">
        <v>-3.9405000000000001</v>
      </c>
      <c r="BD55" s="165">
        <v>-8.3000000000000007</v>
      </c>
      <c r="BE55" s="165">
        <v>-8.4</v>
      </c>
      <c r="BF55" s="165">
        <v>43.185000000000002</v>
      </c>
      <c r="BG55" s="165">
        <v>42.563200000000002</v>
      </c>
      <c r="BH55" s="165">
        <v>-6.1536</v>
      </c>
      <c r="BI55" s="164"/>
      <c r="BJ55" s="165">
        <v>-23.950800000000001</v>
      </c>
      <c r="BK55" s="165">
        <v>6.3326000000000002</v>
      </c>
      <c r="BL55" s="165">
        <v>0</v>
      </c>
      <c r="BM55" s="165">
        <v>2.8517000000000001</v>
      </c>
      <c r="BN55" s="165">
        <v>319.62020000000001</v>
      </c>
      <c r="BO55" s="165">
        <v>102.23699999999999</v>
      </c>
      <c r="BP55" s="165">
        <v>101.90130000000001</v>
      </c>
      <c r="BQ55" s="165">
        <v>-276.69189999999998</v>
      </c>
      <c r="BR55" s="165">
        <v>426.10250000000002</v>
      </c>
      <c r="BS55" s="164"/>
      <c r="BT55" s="165">
        <v>-75.203999999999994</v>
      </c>
      <c r="BU55" s="165">
        <v>77.023799999999994</v>
      </c>
      <c r="BV55" s="165">
        <v>97.570099999999996</v>
      </c>
      <c r="BW55" s="165">
        <v>26.84</v>
      </c>
      <c r="BX55" s="165">
        <v>26.95</v>
      </c>
      <c r="BY55" s="165">
        <v>66.61</v>
      </c>
      <c r="BZ55" s="165">
        <v>80.94</v>
      </c>
      <c r="CA55" s="165">
        <v>-77.289100000000005</v>
      </c>
      <c r="CB55" s="165">
        <v>-77.155100000000004</v>
      </c>
      <c r="CC55" s="165">
        <v>144.86439999999999</v>
      </c>
      <c r="CD55" s="165">
        <v>146.83799999999999</v>
      </c>
      <c r="CE55" s="165">
        <v>-9.0500000000000007</v>
      </c>
      <c r="CF55" s="165">
        <v>-85.088800000000006</v>
      </c>
      <c r="CG55" s="165">
        <v>-82.904200000000003</v>
      </c>
      <c r="CH55" s="165">
        <v>-9.8117000000000001</v>
      </c>
      <c r="CI55" s="165">
        <v>0</v>
      </c>
      <c r="CJ55" s="164"/>
      <c r="CK55" s="164"/>
      <c r="CL55" s="165">
        <v>108.5</v>
      </c>
      <c r="CM55" s="165">
        <v>97.6</v>
      </c>
      <c r="CN55" s="165">
        <v>-17.809999999999999</v>
      </c>
      <c r="CO55" s="165">
        <v>77.983599999999996</v>
      </c>
      <c r="CP55" s="165">
        <v>77.232200000000006</v>
      </c>
      <c r="CQ55" s="165">
        <v>76.394300000000001</v>
      </c>
      <c r="CR55" s="165">
        <v>18.442900000000002</v>
      </c>
      <c r="CS55" s="165">
        <v>18.658100000000001</v>
      </c>
      <c r="CT55" s="164"/>
      <c r="CU55" s="165">
        <v>-74.375900000000001</v>
      </c>
      <c r="CV55" s="165">
        <v>6.0880999999999998</v>
      </c>
      <c r="CW55" s="165">
        <v>14.2729</v>
      </c>
      <c r="CX55" s="165">
        <v>66.989999999999995</v>
      </c>
      <c r="CY55" s="165">
        <v>48.15</v>
      </c>
      <c r="CZ55" s="165">
        <v>44.069800000000001</v>
      </c>
      <c r="DA55" s="165">
        <v>41.899099999999997</v>
      </c>
      <c r="DB55" s="165">
        <v>-24.91</v>
      </c>
      <c r="DC55" s="164"/>
      <c r="DD55" s="165">
        <v>0</v>
      </c>
      <c r="DE55" s="165">
        <v>0</v>
      </c>
      <c r="DF55" s="165">
        <v>-23.6936</v>
      </c>
      <c r="DG55" s="164"/>
      <c r="DH55" s="165">
        <v>-25.7254</v>
      </c>
      <c r="DI55" s="165">
        <v>-97.4</v>
      </c>
      <c r="DJ55" s="165">
        <v>-97.9</v>
      </c>
      <c r="DK55" s="165">
        <v>27.836600000000001</v>
      </c>
      <c r="DL55" s="165">
        <v>47.470100000000002</v>
      </c>
      <c r="DM55" s="165">
        <v>48.857900000000001</v>
      </c>
      <c r="DN55" s="165">
        <v>67.4011</v>
      </c>
      <c r="DO55" s="165">
        <v>47.29</v>
      </c>
      <c r="DP55" s="165">
        <v>-3.3</v>
      </c>
      <c r="DQ55" s="165">
        <v>56.962499999999999</v>
      </c>
      <c r="DR55" s="165">
        <v>20.541799999999999</v>
      </c>
      <c r="DS55" s="165">
        <v>-17.989999999999998</v>
      </c>
      <c r="DT55" s="165">
        <v>-18.02</v>
      </c>
      <c r="DU55" s="165">
        <v>95.76</v>
      </c>
      <c r="DV55" s="165">
        <v>70.08</v>
      </c>
      <c r="DW55" s="165">
        <v>20.8</v>
      </c>
      <c r="DX55" s="165">
        <v>21.2545</v>
      </c>
      <c r="DY55" s="165">
        <v>-82.6327</v>
      </c>
      <c r="DZ55" s="165">
        <v>-80.436400000000006</v>
      </c>
      <c r="EA55" s="165">
        <v>127.7264</v>
      </c>
      <c r="EB55" s="165">
        <v>82.081699999999998</v>
      </c>
      <c r="EC55" s="165">
        <v>78.016900000000007</v>
      </c>
      <c r="ED55" s="165">
        <v>80.4178</v>
      </c>
      <c r="EE55" s="165">
        <v>47.010599999999997</v>
      </c>
      <c r="EF55" s="165">
        <v>31.2897</v>
      </c>
      <c r="EG55" s="165">
        <v>-32.268000000000001</v>
      </c>
      <c r="EH55" s="165">
        <v>288.6574</v>
      </c>
      <c r="EI55" s="165">
        <v>190.2413</v>
      </c>
      <c r="EJ55" s="164"/>
      <c r="EK55" s="165">
        <v>-32.988999999999997</v>
      </c>
      <c r="EL55" s="165">
        <v>-30.965900000000001</v>
      </c>
      <c r="EM55" s="165">
        <v>33.949300000000001</v>
      </c>
      <c r="EN55" s="165">
        <v>-44.5822</v>
      </c>
      <c r="EO55" s="165">
        <v>-42.085999999999999</v>
      </c>
      <c r="EP55" s="165">
        <v>130.608</v>
      </c>
      <c r="EQ55" s="165">
        <v>-79.174700000000001</v>
      </c>
      <c r="ER55" s="165">
        <v>-80.347099999999998</v>
      </c>
      <c r="ES55" s="165">
        <v>10.4445</v>
      </c>
      <c r="ET55" s="165">
        <v>0</v>
      </c>
      <c r="EU55" s="165">
        <v>-7.55</v>
      </c>
      <c r="EV55" s="165">
        <v>96.5</v>
      </c>
      <c r="EW55" s="165">
        <v>13.1158</v>
      </c>
      <c r="EX55" s="165">
        <v>-140.0718</v>
      </c>
      <c r="EY55" s="165">
        <v>-40.682000000000002</v>
      </c>
      <c r="EZ55" s="165">
        <v>-39.848199999999999</v>
      </c>
      <c r="FA55" s="165">
        <v>13.335699999999999</v>
      </c>
      <c r="FB55" s="165">
        <v>-28.584499999999998</v>
      </c>
      <c r="FC55" s="165">
        <v>-9.9222000000000001</v>
      </c>
      <c r="FD55" s="165">
        <v>23.985800000000001</v>
      </c>
      <c r="FE55" s="164"/>
      <c r="FF55" s="165">
        <v>24.048400000000001</v>
      </c>
      <c r="FG55" s="165">
        <v>40.691800000000001</v>
      </c>
      <c r="FH55" s="165">
        <v>39.986400000000003</v>
      </c>
      <c r="FI55" s="165">
        <v>39.323399999999999</v>
      </c>
      <c r="FJ55" s="165">
        <v>77.532300000000006</v>
      </c>
      <c r="FK55" s="165">
        <v>77.532300000000006</v>
      </c>
      <c r="FL55" s="165">
        <v>-127.9366</v>
      </c>
      <c r="FM55" s="165">
        <v>83.662400000000005</v>
      </c>
      <c r="FN55" s="165">
        <v>84.878699999999995</v>
      </c>
      <c r="FO55" s="165">
        <v>-111.07550000000001</v>
      </c>
      <c r="FP55" s="165">
        <v>-98.703400000000002</v>
      </c>
      <c r="FQ55" s="165">
        <v>-25.977599999999999</v>
      </c>
      <c r="FR55" s="165">
        <v>-44.75</v>
      </c>
      <c r="FS55" s="165">
        <v>8.1549999999999994</v>
      </c>
      <c r="FT55" s="165">
        <v>1.0329999999999999</v>
      </c>
      <c r="FU55" s="166">
        <v>-4.83</v>
      </c>
      <c r="FV55" s="165">
        <v>16.22</v>
      </c>
      <c r="FW55" s="165">
        <v>-27.372699999999998</v>
      </c>
      <c r="FX55" s="164"/>
      <c r="FY55" s="165">
        <v>-14.746</v>
      </c>
      <c r="FZ55" s="165">
        <v>0.30599999999999999</v>
      </c>
      <c r="GA55" s="164"/>
      <c r="GB55" s="165">
        <v>30.86</v>
      </c>
      <c r="GC55" s="165">
        <v>102.5294</v>
      </c>
      <c r="GD55" s="165">
        <v>111.15349999999999</v>
      </c>
      <c r="GE55" s="165">
        <v>15.08</v>
      </c>
      <c r="GF55" s="165">
        <v>86.815700000000007</v>
      </c>
      <c r="GG55" s="165">
        <v>19.7</v>
      </c>
      <c r="GH55" s="165">
        <v>-17.934200000000001</v>
      </c>
      <c r="GI55" s="165">
        <v>2.2477999999999998</v>
      </c>
      <c r="GJ55" s="165">
        <v>2.9073000000000002</v>
      </c>
      <c r="GK55" s="165">
        <v>1.9277</v>
      </c>
      <c r="GL55" s="164"/>
      <c r="GM55" s="164"/>
      <c r="GN55" s="165">
        <v>-15.109500000000001</v>
      </c>
      <c r="GO55" s="165">
        <v>-30.598400000000002</v>
      </c>
      <c r="GP55" s="165">
        <v>23.1126</v>
      </c>
      <c r="GQ55" s="165">
        <v>31.982900000000001</v>
      </c>
      <c r="GR55" s="165">
        <v>58.335500000000003</v>
      </c>
      <c r="GS55" s="165">
        <v>59.279200000000003</v>
      </c>
      <c r="GT55" s="165">
        <v>-156.79220000000001</v>
      </c>
      <c r="GU55" s="165">
        <v>-20.699100000000001</v>
      </c>
      <c r="GV55" s="165">
        <v>34.146099999999997</v>
      </c>
      <c r="GW55" s="165">
        <v>-40.636600000000001</v>
      </c>
      <c r="GX55" s="166">
        <v>9.6073500000000003</v>
      </c>
      <c r="GY55" s="165">
        <v>7.5991</v>
      </c>
      <c r="GZ55" s="165">
        <v>7.2893999999999997</v>
      </c>
      <c r="HA55" s="166">
        <v>12</v>
      </c>
      <c r="HB55" s="165">
        <v>141.08959999999999</v>
      </c>
      <c r="HC55" s="165">
        <v>142.04589999999999</v>
      </c>
      <c r="HD55" s="165">
        <v>284.10000000000002</v>
      </c>
      <c r="HE55" s="165">
        <v>-282.74169999999998</v>
      </c>
      <c r="HF55" s="165">
        <v>-571.56899999999996</v>
      </c>
      <c r="HG55" s="165">
        <v>568.71310000000005</v>
      </c>
      <c r="HH55" s="165">
        <v>471.79399999999998</v>
      </c>
      <c r="HI55" s="165">
        <v>-137.04349999999999</v>
      </c>
      <c r="HJ55" s="165">
        <v>-134.8766</v>
      </c>
      <c r="HK55" s="165">
        <v>-60.819499999999998</v>
      </c>
      <c r="HL55" s="165">
        <v>-53.899799999999999</v>
      </c>
      <c r="HM55" s="165">
        <v>74.760000000000005</v>
      </c>
      <c r="HN55" s="165">
        <v>74.840199999999996</v>
      </c>
      <c r="HO55" s="165">
        <v>-93.515699999999995</v>
      </c>
      <c r="HP55" s="164"/>
      <c r="HQ55" s="165">
        <v>36.2911</v>
      </c>
      <c r="HR55" s="165">
        <v>35.313299999999998</v>
      </c>
      <c r="HS55" s="165">
        <v>-48.285400000000003</v>
      </c>
      <c r="HT55" s="165">
        <v>-48.476599999999998</v>
      </c>
      <c r="HU55" s="165">
        <v>111.38</v>
      </c>
      <c r="HV55" s="165">
        <v>112.41</v>
      </c>
      <c r="HW55" s="165">
        <v>12.9</v>
      </c>
      <c r="HX55" s="165">
        <v>12.9</v>
      </c>
      <c r="HY55" s="165">
        <v>22.416899999999998</v>
      </c>
      <c r="HZ55" s="165">
        <v>38.159999999999997</v>
      </c>
      <c r="IA55" s="165">
        <v>-359.0634</v>
      </c>
      <c r="IB55" s="165">
        <v>110.1585</v>
      </c>
      <c r="IC55" s="165">
        <v>109.96599999999999</v>
      </c>
      <c r="ID55" s="165">
        <v>15</v>
      </c>
      <c r="IE55" s="165">
        <v>-38.700000000000003</v>
      </c>
      <c r="IF55" s="165">
        <v>-35.4</v>
      </c>
      <c r="IG55" s="165">
        <v>-40.700000000000003</v>
      </c>
      <c r="IH55" s="164"/>
      <c r="II55" s="164"/>
      <c r="IJ55" s="165">
        <v>-463.14609999999999</v>
      </c>
      <c r="IK55" s="165">
        <v>-160.82550000000001</v>
      </c>
      <c r="IL55" s="165">
        <v>464.93709999999999</v>
      </c>
      <c r="IM55" s="165">
        <v>386.29379999999998</v>
      </c>
      <c r="IN55" s="165">
        <v>88.467399999999998</v>
      </c>
      <c r="IO55" s="165">
        <v>-372.80399999999997</v>
      </c>
      <c r="IP55" s="165">
        <v>375.86810000000003</v>
      </c>
      <c r="IQ55" s="165">
        <v>-157.82040000000001</v>
      </c>
      <c r="IR55" s="165">
        <v>-230.797</v>
      </c>
      <c r="IS55" s="165">
        <v>-371.8596</v>
      </c>
      <c r="IT55" s="165">
        <v>99.931399999999996</v>
      </c>
      <c r="IU55" s="165">
        <v>97.646600000000007</v>
      </c>
      <c r="IV55" s="165">
        <v>161.87809999999999</v>
      </c>
      <c r="IW55" s="165">
        <v>-447.94560000000001</v>
      </c>
      <c r="IX55" s="165">
        <v>238.75049999999999</v>
      </c>
      <c r="IY55" s="165">
        <v>-216.4657</v>
      </c>
      <c r="IZ55" s="165">
        <v>217.53129999999999</v>
      </c>
      <c r="JA55" s="165">
        <v>-10.5731</v>
      </c>
      <c r="JB55" s="165">
        <v>29.724</v>
      </c>
      <c r="JC55" s="165">
        <v>12.08</v>
      </c>
      <c r="JD55" s="165">
        <v>7.9480000000000004</v>
      </c>
      <c r="JE55" s="165">
        <v>7.9580000000000002</v>
      </c>
      <c r="JF55" s="165">
        <v>-12.4</v>
      </c>
      <c r="JG55" s="165">
        <v>-13.84</v>
      </c>
      <c r="JH55" s="164"/>
      <c r="JI55" s="165">
        <v>14.915699999999999</v>
      </c>
      <c r="JJ55" s="165">
        <v>-24.287800000000001</v>
      </c>
      <c r="JK55" s="165">
        <v>-46.816200000000002</v>
      </c>
      <c r="JL55" s="165">
        <v>27.7</v>
      </c>
      <c r="JM55" s="165">
        <v>54.244</v>
      </c>
      <c r="JN55" s="165">
        <v>54.286000000000001</v>
      </c>
      <c r="JO55" s="164"/>
      <c r="JP55" s="164"/>
      <c r="JQ55" s="165">
        <v>49.123800000000003</v>
      </c>
      <c r="JR55" s="165">
        <v>49.215400000000002</v>
      </c>
      <c r="JS55" s="165">
        <v>49.124499999999998</v>
      </c>
      <c r="JT55" s="164"/>
      <c r="JU55" s="165">
        <v>37.200000000000003</v>
      </c>
      <c r="JV55" s="165">
        <v>20.971299999999999</v>
      </c>
      <c r="JW55" s="165">
        <v>7.3</v>
      </c>
      <c r="JX55" s="164"/>
      <c r="JY55" s="165">
        <v>-52.633299999999998</v>
      </c>
      <c r="JZ55" s="165">
        <v>81.975999999999999</v>
      </c>
      <c r="KA55" s="165">
        <v>63.151499999999999</v>
      </c>
      <c r="KB55" s="165">
        <v>-51.590899999999998</v>
      </c>
      <c r="KC55" s="165">
        <v>-80.706900000000005</v>
      </c>
      <c r="KD55" s="165">
        <v>52.683199999999999</v>
      </c>
      <c r="KE55" s="165">
        <v>28.055700000000002</v>
      </c>
      <c r="KF55" s="165">
        <v>-52.2</v>
      </c>
      <c r="KG55" s="165">
        <v>52.5</v>
      </c>
      <c r="KH55" s="165">
        <v>-98.777500000000003</v>
      </c>
      <c r="KI55" s="165">
        <v>292.23450000000003</v>
      </c>
    </row>
    <row r="56" spans="1:295" ht="18" customHeight="1" x14ac:dyDescent="0.3">
      <c r="A56" s="160" t="s">
        <v>838</v>
      </c>
      <c r="B56" s="160" t="s">
        <v>67</v>
      </c>
      <c r="C56" s="167"/>
      <c r="D56" s="168">
        <v>16.3962</v>
      </c>
      <c r="E56" s="168">
        <v>-24.001100000000001</v>
      </c>
      <c r="F56" s="168">
        <v>-35.036099999999998</v>
      </c>
      <c r="G56" s="168">
        <v>17.280899999999999</v>
      </c>
      <c r="H56" s="167"/>
      <c r="I56" s="168">
        <v>42.008800000000001</v>
      </c>
      <c r="J56" s="168">
        <v>-66.764200000000002</v>
      </c>
      <c r="K56" s="168">
        <v>52.8247</v>
      </c>
      <c r="L56" s="168">
        <v>26.745200000000001</v>
      </c>
      <c r="M56" s="168">
        <v>25.9084</v>
      </c>
      <c r="N56" s="168">
        <v>19.98</v>
      </c>
      <c r="O56" s="168">
        <v>-33.488</v>
      </c>
      <c r="P56" s="168">
        <v>26.4</v>
      </c>
      <c r="Q56" s="168">
        <v>12.42</v>
      </c>
      <c r="R56" s="168">
        <v>-26.4</v>
      </c>
      <c r="S56" s="168">
        <v>14.312099999999999</v>
      </c>
      <c r="T56" s="168">
        <v>38.302399999999999</v>
      </c>
      <c r="U56" s="168">
        <v>11.8087</v>
      </c>
      <c r="V56" s="168">
        <v>12.0258</v>
      </c>
      <c r="W56" s="168">
        <v>19.4528</v>
      </c>
      <c r="X56" s="168">
        <v>15.292</v>
      </c>
      <c r="Y56" s="168">
        <v>5.5244</v>
      </c>
      <c r="Z56" s="168">
        <v>8.0891999999999999</v>
      </c>
      <c r="AA56" s="167"/>
      <c r="AB56" s="167"/>
      <c r="AC56" s="168">
        <v>-53.35</v>
      </c>
      <c r="AD56" s="168">
        <v>-53.26</v>
      </c>
      <c r="AE56" s="167"/>
      <c r="AF56" s="168">
        <v>-19.98</v>
      </c>
      <c r="AG56" s="168">
        <v>33</v>
      </c>
      <c r="AH56" s="168">
        <v>7.54</v>
      </c>
      <c r="AI56" s="168">
        <v>0.17699999999999999</v>
      </c>
      <c r="AJ56" s="169">
        <v>-42.61</v>
      </c>
      <c r="AK56" s="168">
        <v>-42.42</v>
      </c>
      <c r="AL56" s="168">
        <v>-59.76</v>
      </c>
      <c r="AM56" s="168">
        <v>42.81</v>
      </c>
      <c r="AN56" s="168">
        <v>42.61</v>
      </c>
      <c r="AO56" s="168">
        <v>20.554400000000001</v>
      </c>
      <c r="AP56" s="168">
        <v>-8.3623999999999992</v>
      </c>
      <c r="AQ56" s="168">
        <v>61.892899999999997</v>
      </c>
      <c r="AR56" s="168">
        <v>64.424700000000001</v>
      </c>
      <c r="AS56" s="168">
        <v>21.302399999999999</v>
      </c>
      <c r="AT56" s="168">
        <v>-36.708500000000001</v>
      </c>
      <c r="AU56" s="168">
        <v>-36.118000000000002</v>
      </c>
      <c r="AV56" s="168">
        <v>26.648900000000001</v>
      </c>
      <c r="AW56" s="168">
        <v>25.982900000000001</v>
      </c>
      <c r="AX56" s="168">
        <v>54.538899999999998</v>
      </c>
      <c r="AY56" s="168">
        <v>54.709400000000002</v>
      </c>
      <c r="AZ56" s="168">
        <v>-15.1912</v>
      </c>
      <c r="BA56" s="168">
        <v>-10.1351</v>
      </c>
      <c r="BB56" s="168">
        <v>-281.39150000000001</v>
      </c>
      <c r="BC56" s="168">
        <v>2.8007</v>
      </c>
      <c r="BD56" s="168">
        <v>-12</v>
      </c>
      <c r="BE56" s="168">
        <v>-12.5</v>
      </c>
      <c r="BF56" s="168">
        <v>41.043599999999998</v>
      </c>
      <c r="BG56" s="168">
        <v>41.176699999999997</v>
      </c>
      <c r="BH56" s="168">
        <v>-5.7336999999999998</v>
      </c>
      <c r="BI56" s="167"/>
      <c r="BJ56" s="168">
        <v>-20.901900000000001</v>
      </c>
      <c r="BK56" s="168">
        <v>6.5399000000000003</v>
      </c>
      <c r="BL56" s="168">
        <v>0</v>
      </c>
      <c r="BM56" s="168">
        <v>2.4849000000000001</v>
      </c>
      <c r="BN56" s="168">
        <v>316.41579999999999</v>
      </c>
      <c r="BO56" s="168">
        <v>109.3173</v>
      </c>
      <c r="BP56" s="168">
        <v>110.3549</v>
      </c>
      <c r="BQ56" s="168">
        <v>-262.46859999999998</v>
      </c>
      <c r="BR56" s="168">
        <v>431.64109999999999</v>
      </c>
      <c r="BS56" s="167"/>
      <c r="BT56" s="168">
        <v>-64.326999999999998</v>
      </c>
      <c r="BU56" s="168">
        <v>61.599499999999999</v>
      </c>
      <c r="BV56" s="168">
        <v>93.258899999999997</v>
      </c>
      <c r="BW56" s="168">
        <v>25.01</v>
      </c>
      <c r="BX56" s="168">
        <v>24.7</v>
      </c>
      <c r="BY56" s="168">
        <v>61.8</v>
      </c>
      <c r="BZ56" s="168">
        <v>76.87</v>
      </c>
      <c r="CA56" s="168">
        <v>-82.245500000000007</v>
      </c>
      <c r="CB56" s="168">
        <v>-82.781300000000002</v>
      </c>
      <c r="CC56" s="168">
        <v>152.61439999999999</v>
      </c>
      <c r="CD56" s="168">
        <v>152.07429999999999</v>
      </c>
      <c r="CE56" s="168">
        <v>-2.9298999999999999</v>
      </c>
      <c r="CF56" s="168">
        <v>-94.612799999999993</v>
      </c>
      <c r="CG56" s="168">
        <v>-93.494500000000002</v>
      </c>
      <c r="CH56" s="168">
        <v>-3.6141000000000001</v>
      </c>
      <c r="CI56" s="168">
        <v>0</v>
      </c>
      <c r="CJ56" s="167"/>
      <c r="CK56" s="167"/>
      <c r="CL56" s="168">
        <v>98.4</v>
      </c>
      <c r="CM56" s="168">
        <v>88.6</v>
      </c>
      <c r="CN56" s="168">
        <v>-17.04</v>
      </c>
      <c r="CO56" s="168">
        <v>63.838799999999999</v>
      </c>
      <c r="CP56" s="168">
        <v>62.654899999999998</v>
      </c>
      <c r="CQ56" s="168">
        <v>62.057400000000001</v>
      </c>
      <c r="CR56" s="168">
        <v>34.354300000000002</v>
      </c>
      <c r="CS56" s="168">
        <v>34.5364</v>
      </c>
      <c r="CT56" s="167"/>
      <c r="CU56" s="168">
        <v>-85.460700000000003</v>
      </c>
      <c r="CV56" s="168">
        <v>3.8290000000000002</v>
      </c>
      <c r="CW56" s="168">
        <v>12.984400000000001</v>
      </c>
      <c r="CX56" s="168">
        <v>62.44</v>
      </c>
      <c r="CY56" s="168">
        <v>46.45</v>
      </c>
      <c r="CZ56" s="168">
        <v>42.194800000000001</v>
      </c>
      <c r="DA56" s="168">
        <v>40.141300000000001</v>
      </c>
      <c r="DB56" s="168">
        <v>-23.55</v>
      </c>
      <c r="DC56" s="167"/>
      <c r="DD56" s="168">
        <v>0</v>
      </c>
      <c r="DE56" s="168">
        <v>0</v>
      </c>
      <c r="DF56" s="168">
        <v>-28.523099999999999</v>
      </c>
      <c r="DG56" s="167"/>
      <c r="DH56" s="168">
        <v>-24.4727</v>
      </c>
      <c r="DI56" s="168">
        <v>-92.7</v>
      </c>
      <c r="DJ56" s="168">
        <v>-92.8</v>
      </c>
      <c r="DK56" s="168">
        <v>27.952000000000002</v>
      </c>
      <c r="DL56" s="168">
        <v>45.126300000000001</v>
      </c>
      <c r="DM56" s="168">
        <v>46.04</v>
      </c>
      <c r="DN56" s="168">
        <v>63.8855</v>
      </c>
      <c r="DO56" s="168">
        <v>44.33</v>
      </c>
      <c r="DP56" s="168">
        <v>-2.75</v>
      </c>
      <c r="DQ56" s="168">
        <v>55.164499999999997</v>
      </c>
      <c r="DR56" s="168">
        <v>31.577999999999999</v>
      </c>
      <c r="DS56" s="168">
        <v>-18.66</v>
      </c>
      <c r="DT56" s="168">
        <v>-18.78</v>
      </c>
      <c r="DU56" s="168">
        <v>92.29</v>
      </c>
      <c r="DV56" s="168">
        <v>66.069999999999993</v>
      </c>
      <c r="DW56" s="168">
        <v>38.763599999999997</v>
      </c>
      <c r="DX56" s="168">
        <v>37.200000000000003</v>
      </c>
      <c r="DY56" s="168">
        <v>-83.718500000000006</v>
      </c>
      <c r="DZ56" s="168">
        <v>-82.0364</v>
      </c>
      <c r="EA56" s="168">
        <v>125.17829999999999</v>
      </c>
      <c r="EB56" s="168">
        <v>78.926400000000001</v>
      </c>
      <c r="EC56" s="168">
        <v>76.225899999999996</v>
      </c>
      <c r="ED56" s="168">
        <v>77.909000000000006</v>
      </c>
      <c r="EE56" s="168">
        <v>42.866100000000003</v>
      </c>
      <c r="EF56" s="168">
        <v>21.240400000000001</v>
      </c>
      <c r="EG56" s="168">
        <v>-32.859000000000002</v>
      </c>
      <c r="EH56" s="168">
        <v>275.80239999999998</v>
      </c>
      <c r="EI56" s="168">
        <v>154.95160000000001</v>
      </c>
      <c r="EJ56" s="167"/>
      <c r="EK56" s="168">
        <v>-31.847100000000001</v>
      </c>
      <c r="EL56" s="168">
        <v>-29.401299999999999</v>
      </c>
      <c r="EM56" s="168">
        <v>57.312899999999999</v>
      </c>
      <c r="EN56" s="168">
        <v>-43.2149</v>
      </c>
      <c r="EO56" s="168">
        <v>-40.3399</v>
      </c>
      <c r="EP56" s="168">
        <v>33.840000000000003</v>
      </c>
      <c r="EQ56" s="168">
        <v>-79.017399999999995</v>
      </c>
      <c r="ER56" s="168">
        <v>-80.136300000000006</v>
      </c>
      <c r="ES56" s="168">
        <v>17.3414</v>
      </c>
      <c r="ET56" s="168">
        <v>0</v>
      </c>
      <c r="EU56" s="168">
        <v>-7.41</v>
      </c>
      <c r="EV56" s="168">
        <v>85.3</v>
      </c>
      <c r="EW56" s="168">
        <v>12.361700000000001</v>
      </c>
      <c r="EX56" s="168">
        <v>-133.57249999999999</v>
      </c>
      <c r="EY56" s="168">
        <v>-39.307000000000002</v>
      </c>
      <c r="EZ56" s="168">
        <v>-38.205100000000002</v>
      </c>
      <c r="FA56" s="168">
        <v>12.4808</v>
      </c>
      <c r="FB56" s="168">
        <v>-14.071400000000001</v>
      </c>
      <c r="FC56" s="168">
        <v>-20.567900000000002</v>
      </c>
      <c r="FD56" s="168">
        <v>23.424299999999999</v>
      </c>
      <c r="FE56" s="167"/>
      <c r="FF56" s="168">
        <v>23.087199999999999</v>
      </c>
      <c r="FG56" s="168">
        <v>40.869900000000001</v>
      </c>
      <c r="FH56" s="168">
        <v>41.087699999999998</v>
      </c>
      <c r="FI56" s="168">
        <v>39.483699999999999</v>
      </c>
      <c r="FJ56" s="168">
        <v>82.555999999999997</v>
      </c>
      <c r="FK56" s="168">
        <v>83.393199999999993</v>
      </c>
      <c r="FL56" s="168">
        <v>-133.96510000000001</v>
      </c>
      <c r="FM56" s="168">
        <v>85.913799999999995</v>
      </c>
      <c r="FN56" s="168">
        <v>85.977999999999994</v>
      </c>
      <c r="FO56" s="168">
        <v>-115.1631</v>
      </c>
      <c r="FP56" s="168">
        <v>-104.2606</v>
      </c>
      <c r="FQ56" s="169">
        <v>-25.977599999999999</v>
      </c>
      <c r="FR56" s="168">
        <v>-45.39</v>
      </c>
      <c r="FS56" s="168">
        <v>8.0597999999999992</v>
      </c>
      <c r="FT56" s="168">
        <v>0.98540000000000005</v>
      </c>
      <c r="FU56" s="168">
        <v>-4.9800000000000004</v>
      </c>
      <c r="FV56" s="168">
        <v>16.62</v>
      </c>
      <c r="FW56" s="168">
        <v>-27.815200000000001</v>
      </c>
      <c r="FX56" s="167"/>
      <c r="FY56" s="168">
        <v>-14.971</v>
      </c>
      <c r="FZ56" s="168">
        <v>0.44600000000000001</v>
      </c>
      <c r="GA56" s="167"/>
      <c r="GB56" s="168">
        <v>30.1</v>
      </c>
      <c r="GC56" s="168">
        <v>106.8895</v>
      </c>
      <c r="GD56" s="168">
        <v>112.7818</v>
      </c>
      <c r="GE56" s="168">
        <v>15.22</v>
      </c>
      <c r="GF56" s="168">
        <v>86.274799999999999</v>
      </c>
      <c r="GG56" s="168">
        <v>17.600000000000001</v>
      </c>
      <c r="GH56" s="168">
        <v>-18.195</v>
      </c>
      <c r="GI56" s="168">
        <v>3.1497999999999999</v>
      </c>
      <c r="GJ56" s="168">
        <v>3.3853</v>
      </c>
      <c r="GK56" s="168">
        <v>1.7419</v>
      </c>
      <c r="GL56" s="167"/>
      <c r="GM56" s="167"/>
      <c r="GN56" s="168">
        <v>-14.7334</v>
      </c>
      <c r="GO56" s="168">
        <v>-29.139299999999999</v>
      </c>
      <c r="GP56" s="168">
        <v>23.321899999999999</v>
      </c>
      <c r="GQ56" s="168">
        <v>30.361599999999999</v>
      </c>
      <c r="GR56" s="168">
        <v>60.4711</v>
      </c>
      <c r="GS56" s="168">
        <v>62.8658</v>
      </c>
      <c r="GT56" s="168">
        <v>-158.54390000000001</v>
      </c>
      <c r="GU56" s="168">
        <v>-19.499500000000001</v>
      </c>
      <c r="GV56" s="168">
        <v>33.255699999999997</v>
      </c>
      <c r="GW56" s="168">
        <v>-36.551299999999998</v>
      </c>
      <c r="GX56" s="168">
        <v>10.2111</v>
      </c>
      <c r="GY56" s="168">
        <v>6.5444000000000004</v>
      </c>
      <c r="GZ56" s="168">
        <v>6.2557999999999998</v>
      </c>
      <c r="HA56" s="168">
        <v>12</v>
      </c>
      <c r="HB56" s="168">
        <v>138.0163</v>
      </c>
      <c r="HC56" s="168">
        <v>142.41730000000001</v>
      </c>
      <c r="HD56" s="168">
        <v>277.8</v>
      </c>
      <c r="HE56" s="168">
        <v>-276.44220000000001</v>
      </c>
      <c r="HF56" s="168">
        <v>-573.21979999999996</v>
      </c>
      <c r="HG56" s="168">
        <v>576.88490000000002</v>
      </c>
      <c r="HH56" s="168">
        <v>441.05380000000002</v>
      </c>
      <c r="HI56" s="168">
        <v>-134.64920000000001</v>
      </c>
      <c r="HJ56" s="168">
        <v>-133.52860000000001</v>
      </c>
      <c r="HK56" s="168">
        <v>-60.533700000000003</v>
      </c>
      <c r="HL56" s="168">
        <v>-55.497300000000003</v>
      </c>
      <c r="HM56" s="168">
        <v>80.017200000000003</v>
      </c>
      <c r="HN56" s="168">
        <v>80.040800000000004</v>
      </c>
      <c r="HO56" s="167"/>
      <c r="HP56" s="167"/>
      <c r="HQ56" s="168">
        <v>37.159100000000002</v>
      </c>
      <c r="HR56" s="168">
        <v>37.137099999999997</v>
      </c>
      <c r="HS56" s="168">
        <v>-43.801699999999997</v>
      </c>
      <c r="HT56" s="168">
        <v>-43.681699999999999</v>
      </c>
      <c r="HU56" s="168">
        <v>110.51</v>
      </c>
      <c r="HV56" s="168">
        <v>110.04</v>
      </c>
      <c r="HW56" s="168">
        <v>12.5</v>
      </c>
      <c r="HX56" s="168">
        <v>11.8</v>
      </c>
      <c r="HY56" s="168">
        <v>22.622</v>
      </c>
      <c r="HZ56" s="168">
        <v>36.08</v>
      </c>
      <c r="IA56" s="168">
        <v>-361.16109999999998</v>
      </c>
      <c r="IB56" s="168">
        <v>109.142</v>
      </c>
      <c r="IC56" s="168">
        <v>108.0963</v>
      </c>
      <c r="ID56" s="168">
        <v>16.100000000000001</v>
      </c>
      <c r="IE56" s="168">
        <v>-39.1</v>
      </c>
      <c r="IF56" s="168">
        <v>-35.200000000000003</v>
      </c>
      <c r="IG56" s="168">
        <v>-41</v>
      </c>
      <c r="IH56" s="168">
        <v>1.6397999999999999</v>
      </c>
      <c r="II56" s="167"/>
      <c r="IJ56" s="168">
        <v>-439.63130000000001</v>
      </c>
      <c r="IK56" s="168">
        <v>-132.6876</v>
      </c>
      <c r="IL56" s="168">
        <v>463.30930000000001</v>
      </c>
      <c r="IM56" s="168">
        <v>377.97890000000001</v>
      </c>
      <c r="IN56" s="168">
        <v>111.9956</v>
      </c>
      <c r="IO56" s="168">
        <v>-367.79629999999997</v>
      </c>
      <c r="IP56" s="168">
        <v>370.53859999999997</v>
      </c>
      <c r="IQ56" s="168">
        <v>-161.1037</v>
      </c>
      <c r="IR56" s="168">
        <v>-232.03229999999999</v>
      </c>
      <c r="IS56" s="168">
        <v>-362.1404</v>
      </c>
      <c r="IT56" s="168">
        <v>97.267399999999995</v>
      </c>
      <c r="IU56" s="168">
        <v>95.760999999999996</v>
      </c>
      <c r="IV56" s="168">
        <v>161.37459999999999</v>
      </c>
      <c r="IW56" s="168">
        <v>-441.63330000000002</v>
      </c>
      <c r="IX56" s="168">
        <v>242.5163</v>
      </c>
      <c r="IY56" s="168">
        <v>-210.89519999999999</v>
      </c>
      <c r="IZ56" s="168">
        <v>215.06960000000001</v>
      </c>
      <c r="JA56" s="168">
        <v>-10.465999999999999</v>
      </c>
      <c r="JB56" s="168">
        <v>29.585000000000001</v>
      </c>
      <c r="JC56" s="168">
        <v>12.16</v>
      </c>
      <c r="JD56" s="168">
        <v>8.1929999999999996</v>
      </c>
      <c r="JE56" s="168">
        <v>8.2100000000000009</v>
      </c>
      <c r="JF56" s="168">
        <v>-12.16</v>
      </c>
      <c r="JG56" s="168">
        <v>-14.08</v>
      </c>
      <c r="JH56" s="167"/>
      <c r="JI56" s="168">
        <v>14.6502</v>
      </c>
      <c r="JJ56" s="168">
        <v>-24.345800000000001</v>
      </c>
      <c r="JK56" s="168">
        <v>-46.553699999999999</v>
      </c>
      <c r="JL56" s="168">
        <v>28</v>
      </c>
      <c r="JM56" s="168">
        <v>51.223999999999997</v>
      </c>
      <c r="JN56" s="168">
        <v>51.2</v>
      </c>
      <c r="JO56" s="167"/>
      <c r="JP56" s="167"/>
      <c r="JQ56" s="168">
        <v>52.627200000000002</v>
      </c>
      <c r="JR56" s="168">
        <v>51.730400000000003</v>
      </c>
      <c r="JS56" s="168">
        <v>52.426299999999998</v>
      </c>
      <c r="JT56" s="167"/>
      <c r="JU56" s="168">
        <v>39.9</v>
      </c>
      <c r="JV56" s="168">
        <v>22.180399999999999</v>
      </c>
      <c r="JW56" s="168">
        <v>6.86</v>
      </c>
      <c r="JX56" s="167"/>
      <c r="JY56" s="168">
        <v>-54.639400000000002</v>
      </c>
      <c r="JZ56" s="168">
        <v>82.795500000000004</v>
      </c>
      <c r="KA56" s="168">
        <v>64.205399999999997</v>
      </c>
      <c r="KB56" s="168">
        <v>-56.747799999999998</v>
      </c>
      <c r="KC56" s="168">
        <v>-79.726600000000005</v>
      </c>
      <c r="KD56" s="168">
        <v>53.102800000000002</v>
      </c>
      <c r="KE56" s="168">
        <v>26.365500000000001</v>
      </c>
      <c r="KF56" s="168">
        <v>-55.7</v>
      </c>
      <c r="KG56" s="168">
        <v>55.3</v>
      </c>
      <c r="KH56" s="168">
        <v>-127.8267</v>
      </c>
      <c r="KI56" s="168">
        <v>312.51710000000003</v>
      </c>
    </row>
    <row r="57" spans="1:295" x14ac:dyDescent="0.3">
      <c r="A57" s="228" t="s">
        <v>850</v>
      </c>
      <c r="B57" s="228"/>
      <c r="C57" s="170">
        <v>0</v>
      </c>
      <c r="D57" s="170">
        <v>20.297599999999999</v>
      </c>
      <c r="E57" s="170">
        <v>-19.806799999999999</v>
      </c>
      <c r="F57" s="170">
        <v>-29.152699999999999</v>
      </c>
      <c r="G57" s="170">
        <v>26.827500000000001</v>
      </c>
      <c r="H57" s="170">
        <v>0</v>
      </c>
      <c r="I57" s="170">
        <v>60.514099999999999</v>
      </c>
      <c r="J57" s="170">
        <v>-46.967700000000001</v>
      </c>
      <c r="K57" s="170">
        <v>73.959699999999998</v>
      </c>
      <c r="L57" s="170">
        <v>37.1509</v>
      </c>
      <c r="M57" s="170">
        <v>36.443899999999999</v>
      </c>
      <c r="N57" s="170">
        <v>19.98</v>
      </c>
      <c r="O57" s="170">
        <v>-20.286000000000001</v>
      </c>
      <c r="P57" s="170">
        <v>66</v>
      </c>
      <c r="Q57" s="170">
        <v>26.495999999999999</v>
      </c>
      <c r="R57" s="170">
        <v>-15.4</v>
      </c>
      <c r="S57" s="170">
        <v>14.589399999999999</v>
      </c>
      <c r="T57" s="170">
        <v>61.322600000000001</v>
      </c>
      <c r="U57" s="170">
        <v>16.8826</v>
      </c>
      <c r="V57" s="170">
        <v>16.845099999999999</v>
      </c>
      <c r="W57" s="170">
        <v>27.7776</v>
      </c>
      <c r="X57" s="170">
        <v>19.210699999999999</v>
      </c>
      <c r="Y57" s="170">
        <v>6.1188000000000002</v>
      </c>
      <c r="Z57" s="170">
        <v>8.6446000000000005</v>
      </c>
      <c r="AA57" s="170">
        <v>0</v>
      </c>
      <c r="AB57" s="170">
        <v>0</v>
      </c>
      <c r="AC57" s="170">
        <v>-53.35</v>
      </c>
      <c r="AD57" s="170">
        <v>-53.26</v>
      </c>
      <c r="AE57" s="170">
        <v>0</v>
      </c>
      <c r="AF57" s="170">
        <v>44.4</v>
      </c>
      <c r="AG57" s="170">
        <v>72.599999999999994</v>
      </c>
      <c r="AH57" s="170">
        <v>26.792000000000002</v>
      </c>
      <c r="AI57" s="170">
        <v>0.27600000000000002</v>
      </c>
      <c r="AJ57" s="170">
        <v>-41.99</v>
      </c>
      <c r="AK57" s="170">
        <v>-42.13</v>
      </c>
      <c r="AL57" s="170">
        <v>-50.79</v>
      </c>
      <c r="AM57" s="170">
        <v>67.17</v>
      </c>
      <c r="AN57" s="170">
        <v>66.53</v>
      </c>
      <c r="AO57" s="170">
        <v>26.213799999999999</v>
      </c>
      <c r="AP57" s="170">
        <v>1.2816000000000001</v>
      </c>
      <c r="AQ57" s="170">
        <v>78.556200000000004</v>
      </c>
      <c r="AR57" s="170">
        <v>81.501099999999994</v>
      </c>
      <c r="AS57" s="170">
        <v>53.563499999999998</v>
      </c>
      <c r="AT57" s="170">
        <v>-34.985700000000001</v>
      </c>
      <c r="AU57" s="170">
        <v>-34.389400000000002</v>
      </c>
      <c r="AV57" s="170">
        <v>37.2134</v>
      </c>
      <c r="AW57" s="170">
        <v>34.427300000000002</v>
      </c>
      <c r="AX57" s="170">
        <v>83.154200000000003</v>
      </c>
      <c r="AY57" s="170">
        <v>84.655600000000007</v>
      </c>
      <c r="AZ57" s="170">
        <v>1.0075000000000001</v>
      </c>
      <c r="BA57" s="170">
        <v>-0.16919999999999999</v>
      </c>
      <c r="BB57" s="170">
        <v>-281.39150000000001</v>
      </c>
      <c r="BC57" s="170">
        <v>30.146899999999999</v>
      </c>
      <c r="BD57" s="170">
        <v>-6.2</v>
      </c>
      <c r="BE57" s="170">
        <v>-6.3</v>
      </c>
      <c r="BF57" s="170">
        <v>62.646599999999999</v>
      </c>
      <c r="BG57" s="170">
        <v>61.4009</v>
      </c>
      <c r="BH57" s="170">
        <v>-3.3512</v>
      </c>
      <c r="BI57" s="170">
        <v>0</v>
      </c>
      <c r="BJ57" s="170">
        <v>-20.901900000000001</v>
      </c>
      <c r="BK57" s="170">
        <v>9.4010999999999996</v>
      </c>
      <c r="BL57" s="170">
        <v>7.9257</v>
      </c>
      <c r="BM57" s="170">
        <v>5.3047000000000004</v>
      </c>
      <c r="BN57" s="170">
        <v>499.34370000000001</v>
      </c>
      <c r="BO57" s="170">
        <v>271.18740000000003</v>
      </c>
      <c r="BP57" s="170">
        <v>146.12260000000001</v>
      </c>
      <c r="BQ57" s="170">
        <v>-256.10969999999998</v>
      </c>
      <c r="BR57" s="170">
        <v>595.51390000000004</v>
      </c>
      <c r="BS57" s="170">
        <v>0</v>
      </c>
      <c r="BT57" s="170">
        <v>-33.337200000000003</v>
      </c>
      <c r="BU57" s="170">
        <v>116.2814</v>
      </c>
      <c r="BV57" s="170">
        <v>113.64709999999999</v>
      </c>
      <c r="BW57" s="170">
        <v>35.06</v>
      </c>
      <c r="BX57" s="170">
        <v>39.409999999999997</v>
      </c>
      <c r="BY57" s="170">
        <v>80.489999999999995</v>
      </c>
      <c r="BZ57" s="170">
        <v>89.75</v>
      </c>
      <c r="CA57" s="170">
        <v>-51.703299999999999</v>
      </c>
      <c r="CB57" s="170">
        <v>-50.631599999999999</v>
      </c>
      <c r="CC57" s="170">
        <v>170.75229999999999</v>
      </c>
      <c r="CD57" s="170">
        <v>173.5127</v>
      </c>
      <c r="CE57" s="170">
        <v>-1.9984999999999999</v>
      </c>
      <c r="CF57" s="170">
        <v>-3.7423999999999999</v>
      </c>
      <c r="CG57" s="170">
        <v>-3.7995999999999999</v>
      </c>
      <c r="CH57" s="170">
        <v>11.8238</v>
      </c>
      <c r="CI57" s="170">
        <v>0</v>
      </c>
      <c r="CJ57" s="170">
        <v>0</v>
      </c>
      <c r="CK57" s="170">
        <v>0</v>
      </c>
      <c r="CL57" s="170">
        <v>143</v>
      </c>
      <c r="CM57" s="170">
        <v>256</v>
      </c>
      <c r="CN57" s="170">
        <v>-13.04</v>
      </c>
      <c r="CO57" s="170">
        <v>79.942499999999995</v>
      </c>
      <c r="CP57" s="170">
        <v>78.066299999999998</v>
      </c>
      <c r="CQ57" s="170">
        <v>76.9178</v>
      </c>
      <c r="CR57" s="170">
        <v>34.354300000000002</v>
      </c>
      <c r="CS57" s="170">
        <v>34.5364</v>
      </c>
      <c r="CT57" s="170">
        <v>43.931800000000003</v>
      </c>
      <c r="CU57" s="170">
        <v>9.8818999999999999</v>
      </c>
      <c r="CV57" s="170">
        <v>51.106299999999997</v>
      </c>
      <c r="CW57" s="170">
        <v>17.8371</v>
      </c>
      <c r="CX57" s="170">
        <v>96.09</v>
      </c>
      <c r="CY57" s="170">
        <v>67.930000000000007</v>
      </c>
      <c r="CZ57" s="170">
        <v>61.882300000000001</v>
      </c>
      <c r="DA57" s="170">
        <v>58.451799999999999</v>
      </c>
      <c r="DB57" s="170">
        <v>-18.82</v>
      </c>
      <c r="DC57" s="170">
        <v>-2.7648000000000001</v>
      </c>
      <c r="DD57" s="170">
        <v>128.44479999999999</v>
      </c>
      <c r="DE57" s="170">
        <v>128.1328</v>
      </c>
      <c r="DF57" s="170">
        <v>-23.6936</v>
      </c>
      <c r="DG57" s="170">
        <v>0</v>
      </c>
      <c r="DH57" s="170">
        <v>-19.4497</v>
      </c>
      <c r="DI57" s="170">
        <v>-83.3</v>
      </c>
      <c r="DJ57" s="170">
        <v>-83.2</v>
      </c>
      <c r="DK57" s="170">
        <v>31.539000000000001</v>
      </c>
      <c r="DL57" s="170">
        <v>116.61069999999999</v>
      </c>
      <c r="DM57" s="170">
        <v>75.627700000000004</v>
      </c>
      <c r="DN57" s="170">
        <v>165.2527</v>
      </c>
      <c r="DO57" s="170">
        <v>67.87</v>
      </c>
      <c r="DP57" s="170">
        <v>-2.02</v>
      </c>
      <c r="DQ57" s="170">
        <v>68.789000000000001</v>
      </c>
      <c r="DR57" s="170">
        <v>136.7628</v>
      </c>
      <c r="DS57" s="170">
        <v>-0.94</v>
      </c>
      <c r="DT57" s="170">
        <v>-0.79</v>
      </c>
      <c r="DU57" s="170">
        <v>116.1</v>
      </c>
      <c r="DV57" s="170">
        <v>80.510000000000005</v>
      </c>
      <c r="DW57" s="170">
        <v>137.3818</v>
      </c>
      <c r="DX57" s="170">
        <v>135.98179999999999</v>
      </c>
      <c r="DY57" s="170">
        <v>-51.344700000000003</v>
      </c>
      <c r="DZ57" s="170">
        <v>-50.154499999999999</v>
      </c>
      <c r="EA57" s="170">
        <v>237.44810000000001</v>
      </c>
      <c r="EB57" s="170">
        <v>185.7542</v>
      </c>
      <c r="EC57" s="170">
        <v>180.62029999999999</v>
      </c>
      <c r="ED57" s="170">
        <v>180.2997</v>
      </c>
      <c r="EE57" s="170">
        <v>104.0568</v>
      </c>
      <c r="EF57" s="170">
        <v>92.649299999999997</v>
      </c>
      <c r="EG57" s="170">
        <v>-25.04</v>
      </c>
      <c r="EH57" s="170">
        <v>472.88909999999998</v>
      </c>
      <c r="EI57" s="170">
        <v>379.67180000000002</v>
      </c>
      <c r="EJ57" s="170">
        <v>0</v>
      </c>
      <c r="EK57" s="170">
        <v>-24.2818</v>
      </c>
      <c r="EL57" s="170">
        <v>-20.927800000000001</v>
      </c>
      <c r="EM57" s="170">
        <v>66.656899999999993</v>
      </c>
      <c r="EN57" s="170">
        <v>56.957000000000001</v>
      </c>
      <c r="EO57" s="170">
        <v>53.495600000000003</v>
      </c>
      <c r="EP57" s="170">
        <v>159.804</v>
      </c>
      <c r="EQ57" s="170">
        <v>-52.141300000000001</v>
      </c>
      <c r="ER57" s="170">
        <v>-53.175899999999999</v>
      </c>
      <c r="ES57" s="170">
        <v>38.728299999999997</v>
      </c>
      <c r="ET57" s="170">
        <v>16.75</v>
      </c>
      <c r="EU57" s="170">
        <v>-4.1500000000000004</v>
      </c>
      <c r="EV57" s="170">
        <v>121.7</v>
      </c>
      <c r="EW57" s="170">
        <v>20.0684</v>
      </c>
      <c r="EX57" s="170">
        <v>39.411099999999998</v>
      </c>
      <c r="EY57" s="170">
        <v>-36.525700000000001</v>
      </c>
      <c r="EZ57" s="170">
        <v>-35.703499999999998</v>
      </c>
      <c r="FA57" s="170">
        <v>13.335699999999999</v>
      </c>
      <c r="FB57" s="170">
        <v>3.0026999999999999</v>
      </c>
      <c r="FC57" s="170">
        <v>52.122999999999998</v>
      </c>
      <c r="FD57" s="170">
        <v>25.856100000000001</v>
      </c>
      <c r="FE57" s="170">
        <v>0</v>
      </c>
      <c r="FF57" s="170">
        <v>25.418700000000001</v>
      </c>
      <c r="FG57" s="170">
        <v>42.43</v>
      </c>
      <c r="FH57" s="170">
        <v>42.554200000000002</v>
      </c>
      <c r="FI57" s="170">
        <v>40.914400000000001</v>
      </c>
      <c r="FJ57" s="170">
        <v>113.7028</v>
      </c>
      <c r="FK57" s="170">
        <v>113.7028</v>
      </c>
      <c r="FL57" s="170">
        <v>-99.134100000000004</v>
      </c>
      <c r="FM57" s="170">
        <v>103.31310000000001</v>
      </c>
      <c r="FN57" s="170">
        <v>103.87949999999999</v>
      </c>
      <c r="FO57" s="170">
        <v>-86.034800000000004</v>
      </c>
      <c r="FP57" s="170">
        <v>-71.476100000000002</v>
      </c>
      <c r="FQ57" s="170">
        <v>-5.9894999999999996</v>
      </c>
      <c r="FR57" s="170">
        <v>-11.21</v>
      </c>
      <c r="FS57" s="170">
        <v>16.365600000000001</v>
      </c>
      <c r="FT57" s="170">
        <v>1.5726</v>
      </c>
      <c r="FU57" s="170">
        <v>-4.68</v>
      </c>
      <c r="FV57" s="170">
        <v>16.62</v>
      </c>
      <c r="FW57" s="170">
        <v>0</v>
      </c>
      <c r="FX57" s="170">
        <v>10.8179</v>
      </c>
      <c r="FY57" s="170">
        <v>-12.631</v>
      </c>
      <c r="FZ57" s="170">
        <v>0.54600000000000004</v>
      </c>
      <c r="GA57" s="170">
        <v>11.4459</v>
      </c>
      <c r="GB57" s="170">
        <v>55.05</v>
      </c>
      <c r="GC57" s="170">
        <v>113.33329999999999</v>
      </c>
      <c r="GD57" s="170">
        <v>120.54170000000001</v>
      </c>
      <c r="GE57" s="170">
        <v>17.36</v>
      </c>
      <c r="GF57" s="170">
        <v>95.248800000000003</v>
      </c>
      <c r="GG57" s="170">
        <v>22.1</v>
      </c>
      <c r="GH57" s="170">
        <v>-14.928000000000001</v>
      </c>
      <c r="GI57" s="170">
        <v>7.6954000000000002</v>
      </c>
      <c r="GJ57" s="170">
        <v>8.1961999999999993</v>
      </c>
      <c r="GK57" s="170">
        <v>2.8527999999999998</v>
      </c>
      <c r="GL57" s="170">
        <v>0</v>
      </c>
      <c r="GM57" s="170">
        <v>0</v>
      </c>
      <c r="GN57" s="170">
        <v>-14.214499999999999</v>
      </c>
      <c r="GO57" s="170">
        <v>-22.4453</v>
      </c>
      <c r="GP57" s="170">
        <v>23.618500000000001</v>
      </c>
      <c r="GQ57" s="170">
        <v>47.9559</v>
      </c>
      <c r="GR57" s="170">
        <v>62.359900000000003</v>
      </c>
      <c r="GS57" s="170">
        <v>64.902100000000004</v>
      </c>
      <c r="GT57" s="170">
        <v>-150.24950000000001</v>
      </c>
      <c r="GU57" s="170">
        <v>-15.1976</v>
      </c>
      <c r="GV57" s="170">
        <v>38.681899999999999</v>
      </c>
      <c r="GW57" s="170">
        <v>-26.3765</v>
      </c>
      <c r="GX57" s="170">
        <v>12.8947</v>
      </c>
      <c r="GY57" s="170">
        <v>16.049099999999999</v>
      </c>
      <c r="GZ57" s="170">
        <v>15.5387</v>
      </c>
      <c r="HA57" s="170">
        <v>14.3744</v>
      </c>
      <c r="HB57" s="170">
        <v>154.99019999999999</v>
      </c>
      <c r="HC57" s="170">
        <v>156.51009999999999</v>
      </c>
      <c r="HD57" s="170">
        <v>287.5</v>
      </c>
      <c r="HE57" s="170">
        <v>-268.44409999999999</v>
      </c>
      <c r="HF57" s="170">
        <v>-520.98820000000001</v>
      </c>
      <c r="HG57" s="170">
        <v>602.27499999999998</v>
      </c>
      <c r="HH57" s="170">
        <v>633.97529999999995</v>
      </c>
      <c r="HI57" s="170">
        <v>-70.314899999999994</v>
      </c>
      <c r="HJ57" s="170">
        <v>-68.208500000000001</v>
      </c>
      <c r="HK57" s="170">
        <v>-53.125700000000002</v>
      </c>
      <c r="HL57" s="170">
        <v>-42.961300000000001</v>
      </c>
      <c r="HM57" s="170">
        <v>84.780500000000004</v>
      </c>
      <c r="HN57" s="170">
        <v>84.121099999999998</v>
      </c>
      <c r="HO57" s="170">
        <v>-24.595600000000001</v>
      </c>
      <c r="HP57" s="170">
        <v>-22.403700000000001</v>
      </c>
      <c r="HQ57" s="170">
        <v>39.576099999999997</v>
      </c>
      <c r="HR57" s="170">
        <v>38.719200000000001</v>
      </c>
      <c r="HS57" s="170">
        <v>-15.8757</v>
      </c>
      <c r="HT57" s="170">
        <v>-15.447100000000001</v>
      </c>
      <c r="HU57" s="170">
        <v>111.38</v>
      </c>
      <c r="HV57" s="170">
        <v>112.41</v>
      </c>
      <c r="HW57" s="170">
        <v>22.4</v>
      </c>
      <c r="HX57" s="170">
        <v>22.7</v>
      </c>
      <c r="HY57" s="170">
        <v>22.622</v>
      </c>
      <c r="HZ57" s="170">
        <v>47.04</v>
      </c>
      <c r="IA57" s="170">
        <v>-301.0849</v>
      </c>
      <c r="IB57" s="170">
        <v>114.3211</v>
      </c>
      <c r="IC57" s="170">
        <v>114.1046</v>
      </c>
      <c r="ID57" s="170">
        <v>19.600000000000001</v>
      </c>
      <c r="IE57" s="170">
        <v>-16.5</v>
      </c>
      <c r="IF57" s="170">
        <v>-4.5</v>
      </c>
      <c r="IG57" s="170">
        <v>-4.0999999999999996</v>
      </c>
      <c r="IH57" s="170">
        <v>1.6397999999999999</v>
      </c>
      <c r="II57" s="170">
        <v>1.4071</v>
      </c>
      <c r="IJ57" s="170">
        <v>-235.75059999999999</v>
      </c>
      <c r="IK57" s="170">
        <v>68.221000000000004</v>
      </c>
      <c r="IL57" s="170">
        <v>507.85919999999999</v>
      </c>
      <c r="IM57" s="170">
        <v>411.15370000000001</v>
      </c>
      <c r="IN57" s="170">
        <v>128.28059999999999</v>
      </c>
      <c r="IO57" s="170">
        <v>-15.917</v>
      </c>
      <c r="IP57" s="170">
        <v>402.70830000000001</v>
      </c>
      <c r="IQ57" s="170">
        <v>-109.7597</v>
      </c>
      <c r="IR57" s="170">
        <v>32.773200000000003</v>
      </c>
      <c r="IS57" s="170">
        <v>-7.1463000000000001</v>
      </c>
      <c r="IT57" s="170">
        <v>172.45160000000001</v>
      </c>
      <c r="IU57" s="170">
        <v>170.55500000000001</v>
      </c>
      <c r="IV57" s="170">
        <v>217.52440000000001</v>
      </c>
      <c r="IW57" s="170">
        <v>-29.184699999999999</v>
      </c>
      <c r="IX57" s="170">
        <v>250.54730000000001</v>
      </c>
      <c r="IY57" s="170">
        <v>-57.838700000000003</v>
      </c>
      <c r="IZ57" s="170">
        <v>245.49860000000001</v>
      </c>
      <c r="JA57" s="170">
        <v>-6.7224000000000004</v>
      </c>
      <c r="JB57" s="170">
        <v>37.308700000000002</v>
      </c>
      <c r="JC57" s="170">
        <v>15.84</v>
      </c>
      <c r="JD57" s="170">
        <v>8.1929999999999996</v>
      </c>
      <c r="JE57" s="170">
        <v>8.2100000000000009</v>
      </c>
      <c r="JF57" s="170">
        <v>-6.56</v>
      </c>
      <c r="JG57" s="170">
        <v>-8.7200000000000006</v>
      </c>
      <c r="JH57" s="170">
        <v>0</v>
      </c>
      <c r="JI57" s="170">
        <v>18.782299999999999</v>
      </c>
      <c r="JJ57" s="170">
        <v>-10.1366</v>
      </c>
      <c r="JK57" s="170">
        <v>-38.820500000000003</v>
      </c>
      <c r="JL57" s="170">
        <v>32.299999999999997</v>
      </c>
      <c r="JM57" s="170">
        <v>55.981000000000002</v>
      </c>
      <c r="JN57" s="170">
        <v>56.146000000000001</v>
      </c>
      <c r="JO57" s="170">
        <v>11.3352</v>
      </c>
      <c r="JP57" s="170">
        <v>13.666700000000001</v>
      </c>
      <c r="JQ57" s="170">
        <v>55.179499999999997</v>
      </c>
      <c r="JR57" s="170">
        <v>55.118299999999998</v>
      </c>
      <c r="JS57" s="170">
        <v>56.025599999999997</v>
      </c>
      <c r="JT57" s="170">
        <v>0</v>
      </c>
      <c r="JU57" s="170">
        <v>47.6</v>
      </c>
      <c r="JV57" s="170">
        <v>23.636500000000002</v>
      </c>
      <c r="JW57" s="170">
        <v>10.52</v>
      </c>
      <c r="JX57" s="170">
        <v>0</v>
      </c>
      <c r="JY57" s="170">
        <v>-41.1678</v>
      </c>
      <c r="JZ57" s="170">
        <v>84.503299999999996</v>
      </c>
      <c r="KA57" s="170">
        <v>69.901399999999995</v>
      </c>
      <c r="KB57" s="170">
        <v>-41.051400000000001</v>
      </c>
      <c r="KC57" s="170">
        <v>-76.5304</v>
      </c>
      <c r="KD57" s="170">
        <v>62.1631</v>
      </c>
      <c r="KE57" s="170">
        <v>35.914000000000001</v>
      </c>
      <c r="KF57" s="170">
        <v>-31.9</v>
      </c>
      <c r="KG57" s="170">
        <v>58.8</v>
      </c>
      <c r="KH57" s="170">
        <v>37.362099999999998</v>
      </c>
      <c r="KI57" s="170">
        <v>461.02519999999998</v>
      </c>
    </row>
    <row r="58" spans="1:295" x14ac:dyDescent="0.3">
      <c r="A58" s="228" t="s">
        <v>851</v>
      </c>
      <c r="B58" s="228"/>
      <c r="C58" s="170">
        <v>0</v>
      </c>
      <c r="D58" s="170">
        <v>13.2357</v>
      </c>
      <c r="E58" s="170">
        <v>-29.475000000000001</v>
      </c>
      <c r="F58" s="170">
        <v>-38.357100000000003</v>
      </c>
      <c r="G58" s="170">
        <v>16.131900000000002</v>
      </c>
      <c r="H58" s="170">
        <v>0</v>
      </c>
      <c r="I58" s="170">
        <v>30.7776</v>
      </c>
      <c r="J58" s="170">
        <v>-108.6087</v>
      </c>
      <c r="K58" s="170">
        <v>42.460999999999999</v>
      </c>
      <c r="L58" s="170">
        <v>21.609300000000001</v>
      </c>
      <c r="M58" s="170">
        <v>21.232600000000001</v>
      </c>
      <c r="N58" s="170">
        <v>-44.4</v>
      </c>
      <c r="O58" s="170">
        <v>-74.384</v>
      </c>
      <c r="P58" s="170">
        <v>15.4</v>
      </c>
      <c r="Q58" s="170">
        <v>9.9359999999999999</v>
      </c>
      <c r="R58" s="170">
        <v>-63.8</v>
      </c>
      <c r="S58" s="170">
        <v>11.2591</v>
      </c>
      <c r="T58" s="170">
        <v>17.290600000000001</v>
      </c>
      <c r="U58" s="170">
        <v>8.7603000000000009</v>
      </c>
      <c r="V58" s="170">
        <v>8.9989000000000008</v>
      </c>
      <c r="W58" s="170">
        <v>14.8835</v>
      </c>
      <c r="X58" s="170">
        <v>13.5298</v>
      </c>
      <c r="Y58" s="170">
        <v>0.18149999999999999</v>
      </c>
      <c r="Z58" s="170">
        <v>2.5146000000000002</v>
      </c>
      <c r="AA58" s="170">
        <v>0</v>
      </c>
      <c r="AB58" s="170">
        <v>0</v>
      </c>
      <c r="AC58" s="170">
        <v>-83.18</v>
      </c>
      <c r="AD58" s="170">
        <v>-83.19</v>
      </c>
      <c r="AE58" s="170">
        <v>0</v>
      </c>
      <c r="AF58" s="170">
        <v>-19.98</v>
      </c>
      <c r="AG58" s="170">
        <v>17.600000000000001</v>
      </c>
      <c r="AH58" s="170">
        <v>7.4530000000000003</v>
      </c>
      <c r="AI58" s="170">
        <v>0.16</v>
      </c>
      <c r="AJ58" s="170">
        <v>-66.97</v>
      </c>
      <c r="AK58" s="170">
        <v>-66.58</v>
      </c>
      <c r="AL58" s="170">
        <v>-87.11</v>
      </c>
      <c r="AM58" s="170">
        <v>42.19</v>
      </c>
      <c r="AN58" s="170">
        <v>42.61</v>
      </c>
      <c r="AO58" s="170">
        <v>10.7836</v>
      </c>
      <c r="AP58" s="170">
        <v>-11.5771</v>
      </c>
      <c r="AQ58" s="170">
        <v>46.345500000000001</v>
      </c>
      <c r="AR58" s="170">
        <v>47.643300000000004</v>
      </c>
      <c r="AS58" s="170">
        <v>21.302399999999999</v>
      </c>
      <c r="AT58" s="170">
        <v>-58.0807</v>
      </c>
      <c r="AU58" s="170">
        <v>-56.130400000000002</v>
      </c>
      <c r="AV58" s="170">
        <v>3.6435</v>
      </c>
      <c r="AW58" s="170">
        <v>3.5295999999999998</v>
      </c>
      <c r="AX58" s="170">
        <v>54.538899999999998</v>
      </c>
      <c r="AY58" s="170">
        <v>54.709400000000002</v>
      </c>
      <c r="AZ58" s="170">
        <v>-35.978200000000001</v>
      </c>
      <c r="BA58" s="170">
        <v>-38.587800000000001</v>
      </c>
      <c r="BB58" s="170">
        <v>-462.28969999999998</v>
      </c>
      <c r="BC58" s="170">
        <v>-30.0122</v>
      </c>
      <c r="BD58" s="170">
        <v>-14.9</v>
      </c>
      <c r="BE58" s="170">
        <v>-14.9</v>
      </c>
      <c r="BF58" s="170">
        <v>39.063299999999998</v>
      </c>
      <c r="BG58" s="170">
        <v>38.615499999999997</v>
      </c>
      <c r="BH58" s="170">
        <v>-7.1955999999999998</v>
      </c>
      <c r="BI58" s="170">
        <v>0</v>
      </c>
      <c r="BJ58" s="170">
        <v>-50.316899999999997</v>
      </c>
      <c r="BK58" s="170">
        <v>1.6323000000000001</v>
      </c>
      <c r="BL58" s="170">
        <v>0</v>
      </c>
      <c r="BM58" s="170">
        <v>0</v>
      </c>
      <c r="BN58" s="170">
        <v>316.41579999999999</v>
      </c>
      <c r="BO58" s="170">
        <v>40.803199999999997</v>
      </c>
      <c r="BP58" s="170">
        <v>0</v>
      </c>
      <c r="BQ58" s="170">
        <v>-463.85590000000002</v>
      </c>
      <c r="BR58" s="170">
        <v>333.09359999999998</v>
      </c>
      <c r="BS58" s="170">
        <v>0</v>
      </c>
      <c r="BT58" s="170">
        <v>-114.1073</v>
      </c>
      <c r="BU58" s="170">
        <v>35.3748</v>
      </c>
      <c r="BV58" s="170">
        <v>66.493799999999993</v>
      </c>
      <c r="BW58" s="170">
        <v>21.17</v>
      </c>
      <c r="BX58" s="170">
        <v>18.489999999999998</v>
      </c>
      <c r="BY58" s="170">
        <v>47.11</v>
      </c>
      <c r="BZ58" s="170">
        <v>62.52</v>
      </c>
      <c r="CA58" s="170">
        <v>-113.1896</v>
      </c>
      <c r="CB58" s="170">
        <v>-112.7877</v>
      </c>
      <c r="CC58" s="170">
        <v>117.5729</v>
      </c>
      <c r="CD58" s="170">
        <v>117.9786</v>
      </c>
      <c r="CE58" s="170">
        <v>-9.6281999999999996</v>
      </c>
      <c r="CF58" s="170">
        <v>-161.8725</v>
      </c>
      <c r="CG58" s="170">
        <v>-160.94059999999999</v>
      </c>
      <c r="CH58" s="170">
        <v>-9.8117000000000001</v>
      </c>
      <c r="CI58" s="170">
        <v>-127.92659999999999</v>
      </c>
      <c r="CJ58" s="170">
        <v>0</v>
      </c>
      <c r="CK58" s="170">
        <v>0</v>
      </c>
      <c r="CL58" s="170">
        <v>98.4</v>
      </c>
      <c r="CM58" s="170">
        <v>88.6</v>
      </c>
      <c r="CN58" s="170">
        <v>-19.559999999999999</v>
      </c>
      <c r="CO58" s="170">
        <v>41.081499999999998</v>
      </c>
      <c r="CP58" s="170">
        <v>40.944000000000003</v>
      </c>
      <c r="CQ58" s="170">
        <v>40.748899999999999</v>
      </c>
      <c r="CR58" s="170">
        <v>-62.817300000000003</v>
      </c>
      <c r="CS58" s="170">
        <v>-61.532699999999998</v>
      </c>
      <c r="CT58" s="170">
        <v>1</v>
      </c>
      <c r="CU58" s="170">
        <v>-90.272300000000001</v>
      </c>
      <c r="CV58" s="170">
        <v>3.8290000000000002</v>
      </c>
      <c r="CW58" s="170">
        <v>11.423500000000001</v>
      </c>
      <c r="CX58" s="170">
        <v>56.07</v>
      </c>
      <c r="CY58" s="170">
        <v>37.340000000000003</v>
      </c>
      <c r="CZ58" s="170">
        <v>32.5854</v>
      </c>
      <c r="DA58" s="170">
        <v>30.912800000000001</v>
      </c>
      <c r="DB58" s="170">
        <v>-29.93</v>
      </c>
      <c r="DC58" s="170">
        <v>-3.1795</v>
      </c>
      <c r="DD58" s="170">
        <v>0</v>
      </c>
      <c r="DE58" s="170">
        <v>0</v>
      </c>
      <c r="DF58" s="170">
        <v>-137.82859999999999</v>
      </c>
      <c r="DG58" s="170">
        <v>0</v>
      </c>
      <c r="DH58" s="170">
        <v>-30.8553</v>
      </c>
      <c r="DI58" s="170">
        <v>-135</v>
      </c>
      <c r="DJ58" s="170">
        <v>-134.1</v>
      </c>
      <c r="DK58" s="170">
        <v>22.936699999999998</v>
      </c>
      <c r="DL58" s="170">
        <v>35.165399999999998</v>
      </c>
      <c r="DM58" s="170">
        <v>31.481000000000002</v>
      </c>
      <c r="DN58" s="170">
        <v>49.237099999999998</v>
      </c>
      <c r="DO58" s="170">
        <v>0</v>
      </c>
      <c r="DP58" s="170">
        <v>-9.48</v>
      </c>
      <c r="DQ58" s="170">
        <v>49.259</v>
      </c>
      <c r="DR58" s="170">
        <v>20.541799999999999</v>
      </c>
      <c r="DS58" s="170">
        <v>-24.72</v>
      </c>
      <c r="DT58" s="170">
        <v>-25.1</v>
      </c>
      <c r="DU58" s="170">
        <v>73.150000000000006</v>
      </c>
      <c r="DV58" s="170">
        <v>53.43</v>
      </c>
      <c r="DW58" s="170">
        <v>20.8</v>
      </c>
      <c r="DX58" s="170">
        <v>21.2545</v>
      </c>
      <c r="DY58" s="170">
        <v>-100.7328</v>
      </c>
      <c r="DZ58" s="170">
        <v>-98.972700000000003</v>
      </c>
      <c r="EA58" s="170">
        <v>114.8566</v>
      </c>
      <c r="EB58" s="170">
        <v>71.034800000000004</v>
      </c>
      <c r="EC58" s="170">
        <v>68.264499999999998</v>
      </c>
      <c r="ED58" s="170">
        <v>69.008899999999997</v>
      </c>
      <c r="EE58" s="170">
        <v>25.072600000000001</v>
      </c>
      <c r="EF58" s="170">
        <v>-0.5917</v>
      </c>
      <c r="EG58" s="170">
        <v>-37.347999999999999</v>
      </c>
      <c r="EH58" s="170">
        <v>268.19279999999998</v>
      </c>
      <c r="EI58" s="170">
        <v>-45.459200000000003</v>
      </c>
      <c r="EJ58" s="170">
        <v>0</v>
      </c>
      <c r="EK58" s="170">
        <v>-43.042900000000003</v>
      </c>
      <c r="EL58" s="170">
        <v>-39.701900000000002</v>
      </c>
      <c r="EM58" s="170">
        <v>-11.3947</v>
      </c>
      <c r="EN58" s="170">
        <v>-44.5822</v>
      </c>
      <c r="EO58" s="170">
        <v>-42.085999999999999</v>
      </c>
      <c r="EP58" s="170">
        <v>20.015999999999998</v>
      </c>
      <c r="EQ58" s="170">
        <v>-102.1917</v>
      </c>
      <c r="ER58" s="170">
        <v>-103.3237</v>
      </c>
      <c r="ES58" s="170">
        <v>-49.390799999999999</v>
      </c>
      <c r="ET58" s="170">
        <v>0</v>
      </c>
      <c r="EU58" s="170">
        <v>-13.99</v>
      </c>
      <c r="EV58" s="170">
        <v>1</v>
      </c>
      <c r="EW58" s="170">
        <v>12.361700000000001</v>
      </c>
      <c r="EX58" s="170">
        <v>-159.6414</v>
      </c>
      <c r="EY58" s="170">
        <v>-41.659300000000002</v>
      </c>
      <c r="EZ58" s="170">
        <v>-40.875100000000003</v>
      </c>
      <c r="FA58" s="170">
        <v>6.9974999999999996</v>
      </c>
      <c r="FB58" s="170">
        <v>-87.101900000000001</v>
      </c>
      <c r="FC58" s="170">
        <v>-30.027100000000001</v>
      </c>
      <c r="FD58" s="170">
        <v>23.1736</v>
      </c>
      <c r="FE58" s="170">
        <v>0</v>
      </c>
      <c r="FF58" s="170">
        <v>23.087199999999999</v>
      </c>
      <c r="FG58" s="170">
        <v>38.440600000000003</v>
      </c>
      <c r="FH58" s="170">
        <v>39.152999999999999</v>
      </c>
      <c r="FI58" s="170">
        <v>37.695300000000003</v>
      </c>
      <c r="FJ58" s="170">
        <v>51.409100000000002</v>
      </c>
      <c r="FK58" s="170">
        <v>51.911499999999997</v>
      </c>
      <c r="FL58" s="170">
        <v>-144.6823</v>
      </c>
      <c r="FM58" s="170">
        <v>53.572899999999997</v>
      </c>
      <c r="FN58" s="170">
        <v>52.727800000000002</v>
      </c>
      <c r="FO58" s="170">
        <v>-120.34780000000001</v>
      </c>
      <c r="FP58" s="170">
        <v>-110.13460000000001</v>
      </c>
      <c r="FQ58" s="170">
        <v>-51.034100000000002</v>
      </c>
      <c r="FR58" s="170">
        <v>-45.39</v>
      </c>
      <c r="FS58" s="170">
        <v>8.0597999999999992</v>
      </c>
      <c r="FT58" s="170">
        <v>0.74980000000000002</v>
      </c>
      <c r="FU58" s="170">
        <v>-10.79</v>
      </c>
      <c r="FV58" s="170">
        <v>8.92</v>
      </c>
      <c r="FW58" s="170">
        <v>-52.652799999999999</v>
      </c>
      <c r="FX58" s="170">
        <v>8.2218999999999998</v>
      </c>
      <c r="FY58" s="170">
        <v>-15.85</v>
      </c>
      <c r="FZ58" s="170">
        <v>0.191</v>
      </c>
      <c r="GA58" s="170">
        <v>8.9888999999999992</v>
      </c>
      <c r="GB58" s="170">
        <v>24.07</v>
      </c>
      <c r="GC58" s="170">
        <v>75.114500000000007</v>
      </c>
      <c r="GD58" s="170">
        <v>87.701700000000002</v>
      </c>
      <c r="GE58" s="170">
        <v>11.49</v>
      </c>
      <c r="GF58" s="170">
        <v>74.171099999999996</v>
      </c>
      <c r="GG58" s="170">
        <v>12.4</v>
      </c>
      <c r="GH58" s="170">
        <v>-22.793700000000001</v>
      </c>
      <c r="GI58" s="170">
        <v>1.7091000000000001</v>
      </c>
      <c r="GJ58" s="170">
        <v>2.02</v>
      </c>
      <c r="GK58" s="170">
        <v>1.1919</v>
      </c>
      <c r="GL58" s="170">
        <v>0</v>
      </c>
      <c r="GM58" s="170">
        <v>0</v>
      </c>
      <c r="GN58" s="170">
        <v>-18.2758</v>
      </c>
      <c r="GO58" s="170">
        <v>-45.997599999999998</v>
      </c>
      <c r="GP58" s="170">
        <v>5.2038000000000002</v>
      </c>
      <c r="GQ58" s="170">
        <v>23.279299999999999</v>
      </c>
      <c r="GR58" s="170">
        <v>56.160499999999999</v>
      </c>
      <c r="GS58" s="170">
        <v>57.528300000000002</v>
      </c>
      <c r="GT58" s="170">
        <v>-188.64570000000001</v>
      </c>
      <c r="GU58" s="170">
        <v>-31.065899999999999</v>
      </c>
      <c r="GV58" s="170">
        <v>22.492699999999999</v>
      </c>
      <c r="GW58" s="170">
        <v>-58.192799999999998</v>
      </c>
      <c r="GX58" s="170">
        <v>8.8384</v>
      </c>
      <c r="GY58" s="170">
        <v>3.6818</v>
      </c>
      <c r="GZ58" s="170">
        <v>3.4278</v>
      </c>
      <c r="HA58" s="170">
        <v>10.915699999999999</v>
      </c>
      <c r="HB58" s="170">
        <v>71.721199999999996</v>
      </c>
      <c r="HC58" s="170">
        <v>71.364699999999999</v>
      </c>
      <c r="HD58" s="170">
        <v>270.7</v>
      </c>
      <c r="HE58" s="170">
        <v>-287.09820000000002</v>
      </c>
      <c r="HF58" s="170">
        <v>-601.99249999999995</v>
      </c>
      <c r="HG58" s="170">
        <v>521.1223</v>
      </c>
      <c r="HH58" s="170">
        <v>241.14590000000001</v>
      </c>
      <c r="HI58" s="170">
        <v>-148.44370000000001</v>
      </c>
      <c r="HJ58" s="170">
        <v>-145.81780000000001</v>
      </c>
      <c r="HK58" s="170">
        <v>-68.601900000000001</v>
      </c>
      <c r="HL58" s="170">
        <v>-64.086799999999997</v>
      </c>
      <c r="HM58" s="170">
        <v>74.760000000000005</v>
      </c>
      <c r="HN58" s="170">
        <v>74.840199999999996</v>
      </c>
      <c r="HO58" s="170">
        <v>-108.7948</v>
      </c>
      <c r="HP58" s="170">
        <v>-109.6092</v>
      </c>
      <c r="HQ58" s="170">
        <v>4.7929000000000004</v>
      </c>
      <c r="HR58" s="170">
        <v>4.6060999999999996</v>
      </c>
      <c r="HS58" s="170">
        <v>-79.295599999999993</v>
      </c>
      <c r="HT58" s="170">
        <v>-79.074399999999997</v>
      </c>
      <c r="HU58" s="170">
        <v>19.82</v>
      </c>
      <c r="HV58" s="170">
        <v>18.87</v>
      </c>
      <c r="HW58" s="170">
        <v>8.1999999999999993</v>
      </c>
      <c r="HX58" s="170">
        <v>7.9</v>
      </c>
      <c r="HY58" s="170">
        <v>20.633099999999999</v>
      </c>
      <c r="HZ58" s="170">
        <v>-60.48</v>
      </c>
      <c r="IA58" s="170">
        <v>-394.02780000000001</v>
      </c>
      <c r="IB58" s="170">
        <v>61.239800000000002</v>
      </c>
      <c r="IC58" s="170">
        <v>60.9651</v>
      </c>
      <c r="ID58" s="170">
        <v>11.1</v>
      </c>
      <c r="IE58" s="170">
        <v>-46.6</v>
      </c>
      <c r="IF58" s="170">
        <v>-37.799999999999997</v>
      </c>
      <c r="IG58" s="170">
        <v>-41.5</v>
      </c>
      <c r="IH58" s="170">
        <v>0.95730000000000004</v>
      </c>
      <c r="II58" s="170">
        <v>0.73880000000000001</v>
      </c>
      <c r="IJ58" s="170">
        <v>-619.94619999999998</v>
      </c>
      <c r="IK58" s="170">
        <v>-350.28489999999999</v>
      </c>
      <c r="IL58" s="170">
        <v>37.778100000000002</v>
      </c>
      <c r="IM58" s="170">
        <v>16.849599999999999</v>
      </c>
      <c r="IN58" s="170">
        <v>-72.355999999999995</v>
      </c>
      <c r="IO58" s="170">
        <v>-400.28539999999998</v>
      </c>
      <c r="IP58" s="170">
        <v>4.306</v>
      </c>
      <c r="IQ58" s="170">
        <v>-216.91560000000001</v>
      </c>
      <c r="IR58" s="170">
        <v>-244.66249999999999</v>
      </c>
      <c r="IS58" s="170">
        <v>-395.83420000000001</v>
      </c>
      <c r="IT58" s="170">
        <v>77.757300000000001</v>
      </c>
      <c r="IU58" s="170">
        <v>77.536500000000004</v>
      </c>
      <c r="IV58" s="170">
        <v>111.2171</v>
      </c>
      <c r="IW58" s="170">
        <v>-487.31150000000002</v>
      </c>
      <c r="IX58" s="170">
        <v>-34.855800000000002</v>
      </c>
      <c r="IY58" s="170">
        <v>-244.86439999999999</v>
      </c>
      <c r="IZ58" s="170">
        <v>59.1599</v>
      </c>
      <c r="JA58" s="170">
        <v>-11.891500000000001</v>
      </c>
      <c r="JB58" s="170">
        <v>7.1440000000000001</v>
      </c>
      <c r="JC58" s="170">
        <v>7.2</v>
      </c>
      <c r="JD58" s="170">
        <v>6.5620000000000003</v>
      </c>
      <c r="JE58" s="170">
        <v>6.5659999999999998</v>
      </c>
      <c r="JF58" s="170">
        <v>-16</v>
      </c>
      <c r="JG58" s="170">
        <v>-16.96</v>
      </c>
      <c r="JH58" s="170">
        <v>0</v>
      </c>
      <c r="JI58" s="170">
        <v>8.0888000000000009</v>
      </c>
      <c r="JJ58" s="170">
        <v>-30.7027</v>
      </c>
      <c r="JK58" s="170">
        <v>-48.516100000000002</v>
      </c>
      <c r="JL58" s="170">
        <v>16.5</v>
      </c>
      <c r="JM58" s="170">
        <v>48.79</v>
      </c>
      <c r="JN58" s="170">
        <v>49.334000000000003</v>
      </c>
      <c r="JO58" s="170">
        <v>0</v>
      </c>
      <c r="JP58" s="170">
        <v>0</v>
      </c>
      <c r="JQ58" s="170">
        <v>49.123800000000003</v>
      </c>
      <c r="JR58" s="170">
        <v>48.169800000000002</v>
      </c>
      <c r="JS58" s="170">
        <v>48.8292</v>
      </c>
      <c r="JT58" s="170">
        <v>0</v>
      </c>
      <c r="JU58" s="170">
        <v>17.399999999999999</v>
      </c>
      <c r="JV58" s="170">
        <v>12.126200000000001</v>
      </c>
      <c r="JW58" s="170">
        <v>5.31</v>
      </c>
      <c r="JX58" s="170">
        <v>0</v>
      </c>
      <c r="JY58" s="170">
        <v>-64.617000000000004</v>
      </c>
      <c r="JZ58" s="170">
        <v>78.395600000000002</v>
      </c>
      <c r="KA58" s="170">
        <v>54.1676</v>
      </c>
      <c r="KB58" s="170">
        <v>-62.905799999999999</v>
      </c>
      <c r="KC58" s="170">
        <v>-83.318600000000004</v>
      </c>
      <c r="KD58" s="170">
        <v>42.212200000000003</v>
      </c>
      <c r="KE58" s="170">
        <v>19.4773</v>
      </c>
      <c r="KF58" s="170">
        <v>-58.6</v>
      </c>
      <c r="KG58" s="170">
        <v>32.4</v>
      </c>
      <c r="KH58" s="170">
        <v>-292.40120000000002</v>
      </c>
      <c r="KI58" s="170">
        <v>133.28649999999999</v>
      </c>
    </row>
    <row r="59" spans="1:295" x14ac:dyDescent="0.3">
      <c r="A59" s="228" t="s">
        <v>852</v>
      </c>
      <c r="B59" s="228"/>
      <c r="C59" s="170">
        <v>0</v>
      </c>
      <c r="D59" s="170">
        <v>17.124430208333333</v>
      </c>
      <c r="E59" s="170">
        <v>-24.952955208333332</v>
      </c>
      <c r="F59" s="170">
        <v>-34.076625</v>
      </c>
      <c r="G59" s="170">
        <v>21.159597916666666</v>
      </c>
      <c r="H59" s="170">
        <v>0</v>
      </c>
      <c r="I59" s="170">
        <v>46.69921458333333</v>
      </c>
      <c r="J59" s="170">
        <v>-76.389097916666657</v>
      </c>
      <c r="K59" s="170">
        <v>60.044843749999998</v>
      </c>
      <c r="L59" s="170">
        <v>30.406407291666664</v>
      </c>
      <c r="M59" s="170">
        <v>29.771917708333334</v>
      </c>
      <c r="N59" s="170">
        <v>-15.77125</v>
      </c>
      <c r="O59" s="170">
        <v>-49.110687499999997</v>
      </c>
      <c r="P59" s="170">
        <v>41.708333333333329</v>
      </c>
      <c r="Q59" s="170">
        <v>15.766500000000001</v>
      </c>
      <c r="R59" s="170">
        <v>-41.158333333333331</v>
      </c>
      <c r="S59" s="170">
        <v>13.529269791666666</v>
      </c>
      <c r="T59" s="170">
        <v>39.011749999999999</v>
      </c>
      <c r="U59" s="170">
        <v>12.475312499999999</v>
      </c>
      <c r="V59" s="170">
        <v>12.564166666666667</v>
      </c>
      <c r="W59" s="170">
        <v>20.852239583333333</v>
      </c>
      <c r="X59" s="170">
        <v>16.193560416666667</v>
      </c>
      <c r="Y59" s="170">
        <v>4.558041666666667</v>
      </c>
      <c r="Z59" s="170">
        <v>7.1577187499999999</v>
      </c>
      <c r="AA59" s="170">
        <v>0</v>
      </c>
      <c r="AB59" s="170">
        <v>0</v>
      </c>
      <c r="AC59" s="170">
        <v>-72.38</v>
      </c>
      <c r="AD59" s="170">
        <v>-72.357500000000002</v>
      </c>
      <c r="AE59" s="170">
        <v>0</v>
      </c>
      <c r="AF59" s="170">
        <v>15.86375</v>
      </c>
      <c r="AG59" s="170">
        <v>47.804166666666667</v>
      </c>
      <c r="AH59" s="170">
        <v>14.021125</v>
      </c>
      <c r="AI59" s="170">
        <v>0.20824999999999999</v>
      </c>
      <c r="AJ59" s="170">
        <v>-56.440416666666664</v>
      </c>
      <c r="AK59" s="170">
        <v>-56.302708333333328</v>
      </c>
      <c r="AL59" s="170">
        <v>-72.46541666666667</v>
      </c>
      <c r="AM59" s="170">
        <v>56.640416666666667</v>
      </c>
      <c r="AN59" s="170">
        <v>56.845624999999998</v>
      </c>
      <c r="AO59" s="170">
        <v>18.0177625</v>
      </c>
      <c r="AP59" s="170">
        <v>-3.5649791666666668</v>
      </c>
      <c r="AQ59" s="170">
        <v>65.206231250000002</v>
      </c>
      <c r="AR59" s="170">
        <v>67.352687500000002</v>
      </c>
      <c r="AS59" s="170">
        <v>42.621358333333333</v>
      </c>
      <c r="AT59" s="170">
        <v>-43.734460416666664</v>
      </c>
      <c r="AU59" s="170">
        <v>-43.091866666666661</v>
      </c>
      <c r="AV59" s="170">
        <v>18.016795833333333</v>
      </c>
      <c r="AW59" s="170">
        <v>17.861268750000001</v>
      </c>
      <c r="AX59" s="170">
        <v>72.068972916666667</v>
      </c>
      <c r="AY59" s="170">
        <v>73.855652083333339</v>
      </c>
      <c r="AZ59" s="170">
        <v>-18.004260416666664</v>
      </c>
      <c r="BA59" s="170">
        <v>-19.030822916666665</v>
      </c>
      <c r="BB59" s="170">
        <v>-381.04325</v>
      </c>
      <c r="BC59" s="170">
        <v>14.095091666666667</v>
      </c>
      <c r="BD59" s="170">
        <v>-12.429166666666665</v>
      </c>
      <c r="BE59" s="170">
        <v>-12.389583333333333</v>
      </c>
      <c r="BF59" s="170">
        <v>48.871256250000002</v>
      </c>
      <c r="BG59" s="170">
        <v>48.231052083333331</v>
      </c>
      <c r="BH59" s="170">
        <v>-5.5874416666666669</v>
      </c>
      <c r="BI59" s="170">
        <v>0</v>
      </c>
      <c r="BJ59" s="170">
        <v>-37.21922708333333</v>
      </c>
      <c r="BK59" s="170">
        <v>6.3439916666666667</v>
      </c>
      <c r="BL59" s="170">
        <v>6.1241781250000003</v>
      </c>
      <c r="BM59" s="170">
        <v>3.6020500000000002</v>
      </c>
      <c r="BN59" s="170">
        <v>421.98756250000002</v>
      </c>
      <c r="BO59" s="170">
        <v>133.77085</v>
      </c>
      <c r="BP59" s="170">
        <v>63.912095833333332</v>
      </c>
      <c r="BQ59" s="170">
        <v>-353.04361666666665</v>
      </c>
      <c r="BR59" s="170">
        <v>484.45450833333331</v>
      </c>
      <c r="BS59" s="170">
        <v>0</v>
      </c>
      <c r="BT59" s="170">
        <v>-72.50462916666666</v>
      </c>
      <c r="BU59" s="170">
        <v>74.295877083333338</v>
      </c>
      <c r="BV59" s="170">
        <v>92.677197916666671</v>
      </c>
      <c r="BW59" s="170">
        <v>28.877916666666664</v>
      </c>
      <c r="BX59" s="170">
        <v>28.537916666666668</v>
      </c>
      <c r="BY59" s="170">
        <v>63.975416666666668</v>
      </c>
      <c r="BZ59" s="170">
        <v>78.81697916666667</v>
      </c>
      <c r="CA59" s="170">
        <v>-79.410052083333326</v>
      </c>
      <c r="CB59" s="170">
        <v>-78.930037499999997</v>
      </c>
      <c r="CC59" s="170">
        <v>144.77670000000001</v>
      </c>
      <c r="CD59" s="170">
        <v>145.67855416666666</v>
      </c>
      <c r="CE59" s="170">
        <v>-5.3584416666666668</v>
      </c>
      <c r="CF59" s="170">
        <v>-73.249025000000003</v>
      </c>
      <c r="CG59" s="170">
        <v>-73.114858333333331</v>
      </c>
      <c r="CH59" s="170">
        <v>0.4606291666666667</v>
      </c>
      <c r="CI59" s="170">
        <v>-61.366781250000003</v>
      </c>
      <c r="CJ59" s="170">
        <v>0</v>
      </c>
      <c r="CK59" s="170">
        <v>0</v>
      </c>
      <c r="CL59" s="170">
        <v>127.77692307692307</v>
      </c>
      <c r="CM59" s="170">
        <v>165.52500000000001</v>
      </c>
      <c r="CN59" s="170">
        <v>-16.766458333333333</v>
      </c>
      <c r="CO59" s="170">
        <v>55.945985416666666</v>
      </c>
      <c r="CP59" s="170">
        <v>55.281522916666667</v>
      </c>
      <c r="CQ59" s="170">
        <v>55.570796874999999</v>
      </c>
      <c r="CR59" s="170">
        <v>-29.328929166666665</v>
      </c>
      <c r="CS59" s="170">
        <v>-28.978947916666669</v>
      </c>
      <c r="CT59" s="170">
        <v>23.284771739130438</v>
      </c>
      <c r="CU59" s="170">
        <v>-43.021006249999999</v>
      </c>
      <c r="CV59" s="170">
        <v>26.740160416666669</v>
      </c>
      <c r="CW59" s="170">
        <v>14.074585416666665</v>
      </c>
      <c r="CX59" s="170">
        <v>78.47708333333334</v>
      </c>
      <c r="CY59" s="170">
        <v>53.825208333333329</v>
      </c>
      <c r="CZ59" s="170">
        <v>49.873032291666661</v>
      </c>
      <c r="DA59" s="170">
        <v>47.23357708333333</v>
      </c>
      <c r="DB59" s="170">
        <v>-25.223958333333332</v>
      </c>
      <c r="DC59" s="170">
        <v>-2.9491111111111112</v>
      </c>
      <c r="DD59" s="170">
        <v>61.837375000000002</v>
      </c>
      <c r="DE59" s="170">
        <v>61.225497916666669</v>
      </c>
      <c r="DF59" s="170">
        <v>-71.970429166666676</v>
      </c>
      <c r="DG59" s="170">
        <v>0</v>
      </c>
      <c r="DH59" s="170">
        <v>-25.971142708333332</v>
      </c>
      <c r="DI59" s="170">
        <v>-108.50208333333332</v>
      </c>
      <c r="DJ59" s="170">
        <v>-109.04166666666666</v>
      </c>
      <c r="DK59" s="170">
        <v>28.156421874999999</v>
      </c>
      <c r="DL59" s="170">
        <v>79.486080208333334</v>
      </c>
      <c r="DM59" s="170">
        <v>58.691091666666665</v>
      </c>
      <c r="DN59" s="170">
        <v>112.01171562499999</v>
      </c>
      <c r="DO59" s="170">
        <v>16.236458333333335</v>
      </c>
      <c r="DP59" s="170">
        <v>-6.1339583333333341</v>
      </c>
      <c r="DQ59" s="170">
        <v>60.53315104166667</v>
      </c>
      <c r="DR59" s="170">
        <v>71.18681875</v>
      </c>
      <c r="DS59" s="170">
        <v>-18.451041666666665</v>
      </c>
      <c r="DT59" s="170">
        <v>-18.599583333333332</v>
      </c>
      <c r="DU59" s="170">
        <v>96.947708333333324</v>
      </c>
      <c r="DV59" s="170">
        <v>70.307291666666657</v>
      </c>
      <c r="DW59" s="170">
        <v>72.423106250000004</v>
      </c>
      <c r="DX59" s="170">
        <v>71.229539583333334</v>
      </c>
      <c r="DY59" s="170">
        <v>-74.492699999999999</v>
      </c>
      <c r="DZ59" s="170">
        <v>-72.974812499999999</v>
      </c>
      <c r="EA59" s="170">
        <v>175.74758229166665</v>
      </c>
      <c r="EB59" s="170">
        <v>127.07284166666665</v>
      </c>
      <c r="EC59" s="170">
        <v>123.06263125</v>
      </c>
      <c r="ED59" s="170">
        <v>124.39854166666666</v>
      </c>
      <c r="EE59" s="170">
        <v>57.312445833333328</v>
      </c>
      <c r="EF59" s="170">
        <v>34.756447916666666</v>
      </c>
      <c r="EG59" s="170">
        <v>-32.189770833333334</v>
      </c>
      <c r="EH59" s="170">
        <v>363.39585208333335</v>
      </c>
      <c r="EI59" s="170">
        <v>176.55749583333332</v>
      </c>
      <c r="EJ59" s="170">
        <v>0</v>
      </c>
      <c r="EK59" s="170">
        <v>-36.20606458333333</v>
      </c>
      <c r="EL59" s="170">
        <v>-33.416437500000001</v>
      </c>
      <c r="EM59" s="170">
        <v>33.530749999999998</v>
      </c>
      <c r="EN59" s="170">
        <v>-3.2983770833333335</v>
      </c>
      <c r="EO59" s="170">
        <v>-3.0578166666666671</v>
      </c>
      <c r="EP59" s="170">
        <v>63.28275</v>
      </c>
      <c r="EQ59" s="170">
        <v>-76.990077083333333</v>
      </c>
      <c r="ER59" s="170">
        <v>-78.239208333333323</v>
      </c>
      <c r="ES59" s="170">
        <v>4.0182604166666662</v>
      </c>
      <c r="ET59" s="170">
        <v>5.6883333333333335</v>
      </c>
      <c r="EU59" s="170">
        <v>-8.1514583333333341</v>
      </c>
      <c r="EV59" s="170">
        <v>69.921739130434787</v>
      </c>
      <c r="EW59" s="170">
        <v>16.562983333333332</v>
      </c>
      <c r="EX59" s="170">
        <v>-74.093968750000002</v>
      </c>
      <c r="EY59" s="170">
        <v>-39.580554166666666</v>
      </c>
      <c r="EZ59" s="170">
        <v>-38.645470833333334</v>
      </c>
      <c r="FA59" s="170">
        <v>10.538716666666666</v>
      </c>
      <c r="FB59" s="170">
        <v>-32.356475000000003</v>
      </c>
      <c r="FC59" s="170">
        <v>2.0830395833333335</v>
      </c>
      <c r="FD59" s="170">
        <v>24.609491666666667</v>
      </c>
      <c r="FE59" s="170">
        <v>0</v>
      </c>
      <c r="FF59" s="170">
        <v>24.179825000000001</v>
      </c>
      <c r="FG59" s="170">
        <v>40.315874999999998</v>
      </c>
      <c r="FH59" s="170">
        <v>40.762322916666669</v>
      </c>
      <c r="FI59" s="170">
        <v>39.200916666666664</v>
      </c>
      <c r="FJ59" s="170">
        <v>79.545239583333327</v>
      </c>
      <c r="FK59" s="170">
        <v>79.45103541666667</v>
      </c>
      <c r="FL59" s="170">
        <v>-121.94308125000001</v>
      </c>
      <c r="FM59" s="170">
        <v>76.942268749999997</v>
      </c>
      <c r="FN59" s="170">
        <v>76.77264375</v>
      </c>
      <c r="FO59" s="170">
        <v>-99.76090208333332</v>
      </c>
      <c r="FP59" s="170">
        <v>-88.069985416666668</v>
      </c>
      <c r="FQ59" s="170">
        <v>-30.625926041666663</v>
      </c>
      <c r="FR59" s="170">
        <v>-30.594791666666669</v>
      </c>
      <c r="FS59" s="170">
        <v>12.072643749999999</v>
      </c>
      <c r="FT59" s="170">
        <v>1.0016156249999999</v>
      </c>
      <c r="FU59" s="170">
        <v>-7.3790624999999999</v>
      </c>
      <c r="FV59" s="170">
        <v>12.513125</v>
      </c>
      <c r="FW59" s="170">
        <v>-31.196197916666666</v>
      </c>
      <c r="FX59" s="170">
        <v>9.2867333333333342</v>
      </c>
      <c r="FY59" s="170">
        <v>-14.29974074074074</v>
      </c>
      <c r="FZ59" s="170">
        <v>0.36129166666666668</v>
      </c>
      <c r="GA59" s="170">
        <v>10.613020000000001</v>
      </c>
      <c r="GB59" s="170">
        <v>33.682708333333331</v>
      </c>
      <c r="GC59" s="170">
        <v>89.834479166666654</v>
      </c>
      <c r="GD59" s="170">
        <v>100.54527916666667</v>
      </c>
      <c r="GE59" s="170">
        <v>14.835208333333334</v>
      </c>
      <c r="GF59" s="170">
        <v>85.878779166666661</v>
      </c>
      <c r="GG59" s="170">
        <v>17.602083333333333</v>
      </c>
      <c r="GH59" s="170">
        <v>-19.624062500000001</v>
      </c>
      <c r="GI59" s="170">
        <v>5.1499645833333334</v>
      </c>
      <c r="GJ59" s="170">
        <v>5.6271166666666677</v>
      </c>
      <c r="GK59" s="170">
        <v>1.8539208333333335</v>
      </c>
      <c r="GL59" s="170">
        <v>0</v>
      </c>
      <c r="GM59" s="170">
        <v>0</v>
      </c>
      <c r="GN59" s="170">
        <v>-16.054951041666666</v>
      </c>
      <c r="GO59" s="170">
        <v>-34.244447916666665</v>
      </c>
      <c r="GP59" s="170">
        <v>20.700714583333333</v>
      </c>
      <c r="GQ59" s="170">
        <v>35.796452083333328</v>
      </c>
      <c r="GR59" s="170">
        <v>59.599945833333329</v>
      </c>
      <c r="GS59" s="170">
        <v>60.906056249999999</v>
      </c>
      <c r="GT59" s="170">
        <v>-171.48737499999999</v>
      </c>
      <c r="GU59" s="170">
        <v>-24.269035416666668</v>
      </c>
      <c r="GV59" s="170">
        <v>29.931774999999998</v>
      </c>
      <c r="GW59" s="170">
        <v>-42.182635416666663</v>
      </c>
      <c r="GX59" s="170">
        <v>11.184438541666667</v>
      </c>
      <c r="GY59" s="170">
        <v>9.4534468749999991</v>
      </c>
      <c r="GZ59" s="170">
        <v>9.1079124999999994</v>
      </c>
      <c r="HA59" s="170">
        <v>12.80865</v>
      </c>
      <c r="HB59" s="170">
        <v>127.96480416666665</v>
      </c>
      <c r="HC59" s="170">
        <v>128.41474375000001</v>
      </c>
      <c r="HD59" s="170">
        <v>280.20270270270265</v>
      </c>
      <c r="HE59" s="170">
        <v>-278.38528854166668</v>
      </c>
      <c r="HF59" s="170">
        <v>-561.81092790697676</v>
      </c>
      <c r="HG59" s="170">
        <v>564.22733295454543</v>
      </c>
      <c r="HH59" s="170">
        <v>442.27173958333333</v>
      </c>
      <c r="HI59" s="170">
        <v>-123.69087916666666</v>
      </c>
      <c r="HJ59" s="170">
        <v>-121.40863125</v>
      </c>
      <c r="HK59" s="170">
        <v>-59.665608333333331</v>
      </c>
      <c r="HL59" s="170">
        <v>-52.115837499999998</v>
      </c>
      <c r="HM59" s="170">
        <v>80.755125000000007</v>
      </c>
      <c r="HN59" s="170">
        <v>80.673497916666662</v>
      </c>
      <c r="HO59" s="170">
        <v>-72.678961111111107</v>
      </c>
      <c r="HP59" s="170">
        <v>-78.801493333333326</v>
      </c>
      <c r="HQ59" s="170">
        <v>27.670866666666665</v>
      </c>
      <c r="HR59" s="170">
        <v>27.242385416666668</v>
      </c>
      <c r="HS59" s="170">
        <v>-49.864716666666673</v>
      </c>
      <c r="HT59" s="170">
        <v>-49.818543750000003</v>
      </c>
      <c r="HU59" s="170">
        <v>78.669583333333335</v>
      </c>
      <c r="HV59" s="170">
        <v>78.118333333333339</v>
      </c>
      <c r="HW59" s="170">
        <v>15.231249999999999</v>
      </c>
      <c r="HX59" s="170">
        <v>15.341666666666667</v>
      </c>
      <c r="HY59" s="170">
        <v>21.81015833333333</v>
      </c>
      <c r="HZ59" s="170">
        <v>13.012499999999999</v>
      </c>
      <c r="IA59" s="170">
        <v>-347.06156666666664</v>
      </c>
      <c r="IB59" s="170">
        <v>96.42035833333334</v>
      </c>
      <c r="IC59" s="170">
        <v>96.168429166666655</v>
      </c>
      <c r="ID59" s="170">
        <v>15.463541666666666</v>
      </c>
      <c r="IE59" s="170">
        <v>-31.479166666666668</v>
      </c>
      <c r="IF59" s="170">
        <v>-26.045833333333331</v>
      </c>
      <c r="IG59" s="170">
        <v>-28.225000000000001</v>
      </c>
      <c r="IH59" s="170">
        <v>1.4242318181818181</v>
      </c>
      <c r="II59" s="170">
        <v>1.2207535714285715</v>
      </c>
      <c r="IJ59" s="170">
        <v>-432.33308333333332</v>
      </c>
      <c r="IK59" s="170">
        <v>-150.58172708333333</v>
      </c>
      <c r="IL59" s="170">
        <v>349.9819333333333</v>
      </c>
      <c r="IM59" s="170">
        <v>282.05200416666662</v>
      </c>
      <c r="IN59" s="170">
        <v>20.42929791666667</v>
      </c>
      <c r="IO59" s="170">
        <v>-273.60951041666664</v>
      </c>
      <c r="IP59" s="170">
        <v>271.72569375</v>
      </c>
      <c r="IQ59" s="170">
        <v>-154.00855416666664</v>
      </c>
      <c r="IR59" s="170">
        <v>-157.67569583333332</v>
      </c>
      <c r="IS59" s="170">
        <v>-268.87413541666666</v>
      </c>
      <c r="IT59" s="170">
        <v>115.5278625</v>
      </c>
      <c r="IU59" s="170">
        <v>115.11795208333334</v>
      </c>
      <c r="IV59" s="170">
        <v>155.95012083333333</v>
      </c>
      <c r="IW59" s="170">
        <v>-334.90269166666661</v>
      </c>
      <c r="IX59" s="170">
        <v>163.58074375000001</v>
      </c>
      <c r="IY59" s="170">
        <v>-174.88681666666668</v>
      </c>
      <c r="IZ59" s="170">
        <v>176.11707916666666</v>
      </c>
      <c r="JA59" s="170">
        <v>-9.3614562499999998</v>
      </c>
      <c r="JB59" s="170">
        <v>24.976979166666663</v>
      </c>
      <c r="JC59" s="170">
        <v>11.55</v>
      </c>
      <c r="JD59" s="170">
        <v>7.214854166666667</v>
      </c>
      <c r="JE59" s="170">
        <v>7.2290729166666665</v>
      </c>
      <c r="JF59" s="170">
        <v>-11.605</v>
      </c>
      <c r="JG59" s="170">
        <v>-13.646666666666667</v>
      </c>
      <c r="JH59" s="170">
        <v>0</v>
      </c>
      <c r="JI59" s="170">
        <v>14.489645833333332</v>
      </c>
      <c r="JJ59" s="170">
        <v>-21.057895833333333</v>
      </c>
      <c r="JK59" s="170">
        <v>-45.351266666666668</v>
      </c>
      <c r="JL59" s="170">
        <v>24.060416666666665</v>
      </c>
      <c r="JM59" s="170">
        <v>52.568624999999997</v>
      </c>
      <c r="JN59" s="170">
        <v>52.448354166666661</v>
      </c>
      <c r="JO59" s="170">
        <v>10.005331249999999</v>
      </c>
      <c r="JP59" s="170">
        <v>11.920186666666668</v>
      </c>
      <c r="JQ59" s="170">
        <v>52.622241666666667</v>
      </c>
      <c r="JR59" s="170">
        <v>52.277872916666666</v>
      </c>
      <c r="JS59" s="170">
        <v>52.895785416666662</v>
      </c>
      <c r="JT59" s="170">
        <v>0</v>
      </c>
      <c r="JU59" s="170">
        <v>31.993749999999999</v>
      </c>
      <c r="JV59" s="170">
        <v>18.958704166666667</v>
      </c>
      <c r="JW59" s="170">
        <v>7.6729166666666666</v>
      </c>
      <c r="JX59" s="170">
        <v>0</v>
      </c>
      <c r="JY59" s="170">
        <v>-51.447381249999999</v>
      </c>
      <c r="JZ59" s="170">
        <v>81.041966666666667</v>
      </c>
      <c r="KA59" s="170">
        <v>61.202229166666669</v>
      </c>
      <c r="KB59" s="170">
        <v>-50.760664583333337</v>
      </c>
      <c r="KC59" s="170">
        <v>-79.495064583333331</v>
      </c>
      <c r="KD59" s="170">
        <v>51.101764583333335</v>
      </c>
      <c r="KE59" s="170">
        <v>28.287958333333332</v>
      </c>
      <c r="KF59" s="170">
        <v>-44.033333333333339</v>
      </c>
      <c r="KG59" s="170">
        <v>44.174999999999997</v>
      </c>
      <c r="KH59" s="170">
        <v>-118.74975000000001</v>
      </c>
      <c r="KI59" s="170">
        <v>291.84075833333333</v>
      </c>
    </row>
    <row r="60" spans="1:295" x14ac:dyDescent="0.3">
      <c r="A60" s="228" t="s">
        <v>2442</v>
      </c>
      <c r="B60" s="228"/>
      <c r="C60" s="158" t="s">
        <v>192</v>
      </c>
      <c r="D60" s="158" t="s">
        <v>192</v>
      </c>
      <c r="E60" s="158" t="s">
        <v>192</v>
      </c>
      <c r="F60" s="158" t="s">
        <v>192</v>
      </c>
      <c r="G60" s="158" t="s">
        <v>192</v>
      </c>
      <c r="H60" s="158" t="s">
        <v>2443</v>
      </c>
      <c r="I60" s="158" t="s">
        <v>192</v>
      </c>
      <c r="J60" s="158" t="s">
        <v>192</v>
      </c>
      <c r="K60" s="158" t="s">
        <v>2443</v>
      </c>
      <c r="L60" s="158" t="s">
        <v>192</v>
      </c>
      <c r="M60" s="158" t="s">
        <v>192</v>
      </c>
      <c r="N60" s="158" t="s">
        <v>192</v>
      </c>
      <c r="O60" s="158" t="s">
        <v>192</v>
      </c>
      <c r="P60" s="158" t="s">
        <v>192</v>
      </c>
      <c r="Q60" s="158" t="s">
        <v>192</v>
      </c>
      <c r="R60" s="158" t="s">
        <v>192</v>
      </c>
      <c r="S60" s="158" t="s">
        <v>192</v>
      </c>
      <c r="T60" s="158" t="s">
        <v>192</v>
      </c>
      <c r="U60" s="158" t="s">
        <v>192</v>
      </c>
      <c r="V60" s="158" t="s">
        <v>192</v>
      </c>
      <c r="W60" s="158" t="s">
        <v>192</v>
      </c>
      <c r="X60" s="158" t="s">
        <v>2443</v>
      </c>
      <c r="Y60" s="158" t="s">
        <v>2443</v>
      </c>
      <c r="Z60" s="158" t="s">
        <v>2443</v>
      </c>
      <c r="AA60" s="158" t="s">
        <v>192</v>
      </c>
      <c r="AB60" s="158" t="s">
        <v>2443</v>
      </c>
      <c r="AC60" s="158" t="s">
        <v>192</v>
      </c>
      <c r="AD60" s="158" t="s">
        <v>192</v>
      </c>
      <c r="AE60" s="158" t="s">
        <v>2443</v>
      </c>
      <c r="AF60" s="158" t="s">
        <v>192</v>
      </c>
      <c r="AG60" s="158" t="s">
        <v>192</v>
      </c>
      <c r="AH60" s="158" t="s">
        <v>192</v>
      </c>
      <c r="AI60" s="158" t="s">
        <v>192</v>
      </c>
      <c r="AJ60" s="158" t="s">
        <v>192</v>
      </c>
      <c r="AK60" s="158" t="s">
        <v>192</v>
      </c>
      <c r="AL60" s="158" t="s">
        <v>2443</v>
      </c>
      <c r="AM60" s="158" t="s">
        <v>192</v>
      </c>
      <c r="AN60" s="158" t="s">
        <v>192</v>
      </c>
      <c r="AO60" s="158" t="s">
        <v>192</v>
      </c>
      <c r="AP60" s="158" t="s">
        <v>2443</v>
      </c>
      <c r="AQ60" s="158" t="s">
        <v>192</v>
      </c>
      <c r="AR60" s="158" t="s">
        <v>192</v>
      </c>
      <c r="AS60" s="158" t="s">
        <v>192</v>
      </c>
      <c r="AT60" s="158" t="s">
        <v>192</v>
      </c>
      <c r="AU60" s="158" t="s">
        <v>192</v>
      </c>
      <c r="AV60" s="158" t="s">
        <v>2443</v>
      </c>
      <c r="AW60" s="158" t="s">
        <v>2443</v>
      </c>
      <c r="AX60" s="158" t="s">
        <v>192</v>
      </c>
      <c r="AY60" s="158" t="s">
        <v>192</v>
      </c>
      <c r="AZ60" s="158" t="s">
        <v>192</v>
      </c>
      <c r="BA60" s="158" t="s">
        <v>192</v>
      </c>
      <c r="BB60" s="158" t="s">
        <v>192</v>
      </c>
      <c r="BC60" s="158" t="s">
        <v>2443</v>
      </c>
      <c r="BD60" s="158" t="s">
        <v>2443</v>
      </c>
      <c r="BE60" s="158" t="s">
        <v>2443</v>
      </c>
      <c r="BF60" s="158" t="s">
        <v>192</v>
      </c>
      <c r="BG60" s="158" t="s">
        <v>192</v>
      </c>
      <c r="BH60" s="158" t="s">
        <v>2443</v>
      </c>
      <c r="BI60" s="158" t="s">
        <v>2443</v>
      </c>
      <c r="BJ60" s="158" t="s">
        <v>2443</v>
      </c>
      <c r="BK60" s="158" t="s">
        <v>2443</v>
      </c>
      <c r="BL60" s="158" t="s">
        <v>2443</v>
      </c>
      <c r="BM60" s="158" t="s">
        <v>2443</v>
      </c>
      <c r="BN60" s="158" t="s">
        <v>192</v>
      </c>
      <c r="BO60" s="158" t="s">
        <v>192</v>
      </c>
      <c r="BP60" s="158" t="s">
        <v>192</v>
      </c>
      <c r="BQ60" s="158" t="s">
        <v>2443</v>
      </c>
      <c r="BR60" s="158" t="s">
        <v>2443</v>
      </c>
      <c r="BS60" s="158" t="s">
        <v>2443</v>
      </c>
      <c r="BT60" s="158" t="s">
        <v>2443</v>
      </c>
      <c r="BU60" s="158" t="s">
        <v>2443</v>
      </c>
      <c r="BV60" s="158" t="s">
        <v>2443</v>
      </c>
      <c r="BW60" s="158" t="s">
        <v>2443</v>
      </c>
      <c r="BX60" s="158" t="s">
        <v>2444</v>
      </c>
      <c r="BY60" s="158" t="s">
        <v>2443</v>
      </c>
      <c r="BZ60" s="158" t="s">
        <v>2443</v>
      </c>
      <c r="CA60" s="158" t="s">
        <v>2443</v>
      </c>
      <c r="CB60" s="158" t="s">
        <v>2443</v>
      </c>
      <c r="CC60" s="158" t="s">
        <v>2443</v>
      </c>
      <c r="CD60" s="158" t="s">
        <v>2443</v>
      </c>
      <c r="CE60" s="158" t="s">
        <v>2443</v>
      </c>
      <c r="CF60" s="158" t="s">
        <v>2443</v>
      </c>
      <c r="CG60" s="158" t="s">
        <v>2443</v>
      </c>
      <c r="CH60" s="158" t="s">
        <v>2443</v>
      </c>
      <c r="CI60" s="158" t="s">
        <v>2443</v>
      </c>
      <c r="CJ60" s="158" t="s">
        <v>2443</v>
      </c>
      <c r="CK60" s="158" t="s">
        <v>2443</v>
      </c>
      <c r="CL60" s="158" t="s">
        <v>2443</v>
      </c>
      <c r="CM60" s="158" t="s">
        <v>2443</v>
      </c>
      <c r="CN60" s="158" t="s">
        <v>2443</v>
      </c>
      <c r="CO60" s="158" t="s">
        <v>2443</v>
      </c>
      <c r="CP60" s="158" t="s">
        <v>2443</v>
      </c>
      <c r="CQ60" s="158" t="s">
        <v>2443</v>
      </c>
      <c r="CR60" s="158" t="s">
        <v>2443</v>
      </c>
      <c r="CS60" s="158" t="s">
        <v>2443</v>
      </c>
      <c r="CT60" s="158" t="s">
        <v>2443</v>
      </c>
      <c r="CU60" s="158" t="s">
        <v>2443</v>
      </c>
      <c r="CV60" s="158" t="s">
        <v>2443</v>
      </c>
      <c r="CW60" s="158" t="s">
        <v>2443</v>
      </c>
      <c r="CX60" s="158" t="s">
        <v>2443</v>
      </c>
      <c r="CY60" s="158" t="s">
        <v>2443</v>
      </c>
      <c r="CZ60" s="158" t="s">
        <v>2443</v>
      </c>
      <c r="DA60" s="158" t="s">
        <v>2443</v>
      </c>
      <c r="DB60" s="158" t="s">
        <v>2443</v>
      </c>
      <c r="DC60" s="158" t="s">
        <v>2443</v>
      </c>
      <c r="DD60" s="158" t="s">
        <v>2443</v>
      </c>
      <c r="DE60" s="158" t="s">
        <v>2443</v>
      </c>
      <c r="DF60" s="158" t="s">
        <v>2443</v>
      </c>
      <c r="DG60" s="158" t="s">
        <v>2443</v>
      </c>
      <c r="DH60" s="158" t="s">
        <v>2443</v>
      </c>
      <c r="DI60" s="158" t="s">
        <v>2443</v>
      </c>
      <c r="DJ60" s="158" t="s">
        <v>2443</v>
      </c>
      <c r="DK60" s="158" t="s">
        <v>2443</v>
      </c>
      <c r="DL60" s="158" t="s">
        <v>2443</v>
      </c>
      <c r="DM60" s="158" t="s">
        <v>2443</v>
      </c>
      <c r="DN60" s="158" t="s">
        <v>2443</v>
      </c>
      <c r="DO60" s="158" t="s">
        <v>2443</v>
      </c>
      <c r="DP60" s="158" t="s">
        <v>2443</v>
      </c>
      <c r="DQ60" s="158" t="s">
        <v>2443</v>
      </c>
      <c r="DR60" s="158" t="s">
        <v>2443</v>
      </c>
      <c r="DS60" s="158" t="s">
        <v>2443</v>
      </c>
      <c r="DT60" s="158" t="s">
        <v>2443</v>
      </c>
      <c r="DU60" s="158" t="s">
        <v>2443</v>
      </c>
      <c r="DV60" s="158" t="s">
        <v>2443</v>
      </c>
      <c r="DW60" s="158" t="s">
        <v>2443</v>
      </c>
      <c r="DX60" s="158" t="s">
        <v>2443</v>
      </c>
      <c r="DY60" s="158" t="s">
        <v>2443</v>
      </c>
      <c r="DZ60" s="158" t="s">
        <v>2443</v>
      </c>
      <c r="EA60" s="158" t="s">
        <v>2443</v>
      </c>
      <c r="EB60" s="158" t="s">
        <v>2443</v>
      </c>
      <c r="EC60" s="158" t="s">
        <v>2443</v>
      </c>
      <c r="ED60" s="158" t="s">
        <v>2443</v>
      </c>
      <c r="EE60" s="158" t="s">
        <v>2443</v>
      </c>
      <c r="EF60" s="158" t="s">
        <v>2443</v>
      </c>
      <c r="EG60" s="158" t="s">
        <v>2443</v>
      </c>
      <c r="EH60" s="158" t="s">
        <v>2443</v>
      </c>
      <c r="EI60" s="158" t="s">
        <v>2443</v>
      </c>
      <c r="EJ60" s="158" t="s">
        <v>2443</v>
      </c>
      <c r="EK60" s="158" t="s">
        <v>2443</v>
      </c>
      <c r="EL60" s="158" t="s">
        <v>2443</v>
      </c>
      <c r="EM60" s="158" t="s">
        <v>2443</v>
      </c>
      <c r="EN60" s="158" t="s">
        <v>2443</v>
      </c>
      <c r="EO60" s="158" t="s">
        <v>2443</v>
      </c>
      <c r="EP60" s="158" t="s">
        <v>2443</v>
      </c>
      <c r="EQ60" s="158" t="s">
        <v>2443</v>
      </c>
      <c r="ER60" s="158" t="s">
        <v>2443</v>
      </c>
      <c r="ES60" s="158" t="s">
        <v>2443</v>
      </c>
      <c r="ET60" s="158" t="s">
        <v>2443</v>
      </c>
      <c r="EU60" s="158" t="s">
        <v>2443</v>
      </c>
      <c r="EV60" s="158" t="s">
        <v>2443</v>
      </c>
      <c r="EW60" s="158" t="s">
        <v>2443</v>
      </c>
      <c r="EX60" s="158" t="s">
        <v>2443</v>
      </c>
      <c r="EY60" s="158" t="s">
        <v>2443</v>
      </c>
      <c r="EZ60" s="158" t="s">
        <v>2443</v>
      </c>
      <c r="FA60" s="158" t="s">
        <v>2443</v>
      </c>
      <c r="FB60" s="158" t="s">
        <v>2443</v>
      </c>
      <c r="FC60" s="158" t="s">
        <v>2443</v>
      </c>
      <c r="FD60" s="158" t="s">
        <v>2443</v>
      </c>
      <c r="FE60" s="158" t="s">
        <v>2443</v>
      </c>
      <c r="FF60" s="158" t="s">
        <v>2443</v>
      </c>
      <c r="FG60" s="158" t="s">
        <v>2443</v>
      </c>
      <c r="FH60" s="158" t="s">
        <v>2443</v>
      </c>
      <c r="FI60" s="158" t="s">
        <v>2443</v>
      </c>
      <c r="FJ60" s="158" t="s">
        <v>2443</v>
      </c>
      <c r="FK60" s="158" t="s">
        <v>2443</v>
      </c>
      <c r="FL60" s="158" t="s">
        <v>2443</v>
      </c>
      <c r="FM60" s="158" t="s">
        <v>2443</v>
      </c>
      <c r="FN60" s="158" t="s">
        <v>2443</v>
      </c>
      <c r="FO60" s="158" t="s">
        <v>2443</v>
      </c>
      <c r="FP60" s="158" t="s">
        <v>2443</v>
      </c>
      <c r="FQ60" s="158" t="s">
        <v>2443</v>
      </c>
      <c r="FR60" s="158" t="s">
        <v>2443</v>
      </c>
      <c r="FS60" s="158" t="s">
        <v>2443</v>
      </c>
      <c r="FT60" s="158" t="s">
        <v>2443</v>
      </c>
      <c r="FU60" s="158" t="s">
        <v>2443</v>
      </c>
      <c r="FV60" s="158" t="s">
        <v>2443</v>
      </c>
      <c r="FW60" s="158" t="s">
        <v>2443</v>
      </c>
      <c r="FX60" s="158" t="s">
        <v>2443</v>
      </c>
      <c r="FY60" s="158" t="s">
        <v>2443</v>
      </c>
      <c r="FZ60" s="158" t="s">
        <v>2443</v>
      </c>
      <c r="GA60" s="158" t="s">
        <v>2443</v>
      </c>
      <c r="GB60" s="158" t="s">
        <v>2443</v>
      </c>
      <c r="GC60" s="158" t="s">
        <v>2443</v>
      </c>
      <c r="GD60" s="158" t="s">
        <v>2443</v>
      </c>
      <c r="GE60" s="158" t="s">
        <v>2443</v>
      </c>
      <c r="GF60" s="158" t="s">
        <v>2443</v>
      </c>
      <c r="GG60" s="158" t="s">
        <v>2443</v>
      </c>
      <c r="GH60" s="158" t="s">
        <v>2443</v>
      </c>
      <c r="GI60" s="158" t="s">
        <v>2443</v>
      </c>
      <c r="GJ60" s="158" t="s">
        <v>2443</v>
      </c>
      <c r="GK60" s="158" t="s">
        <v>2443</v>
      </c>
      <c r="GL60" s="158" t="s">
        <v>2443</v>
      </c>
      <c r="GM60" s="158" t="s">
        <v>2443</v>
      </c>
      <c r="GN60" s="158" t="s">
        <v>2443</v>
      </c>
      <c r="GO60" s="158" t="s">
        <v>2443</v>
      </c>
      <c r="GP60" s="158" t="s">
        <v>2443</v>
      </c>
      <c r="GQ60" s="158" t="s">
        <v>2443</v>
      </c>
      <c r="GR60" s="158" t="s">
        <v>2443</v>
      </c>
      <c r="GS60" s="158" t="s">
        <v>2443</v>
      </c>
      <c r="GT60" s="158" t="s">
        <v>2443</v>
      </c>
      <c r="GU60" s="158" t="s">
        <v>2443</v>
      </c>
      <c r="GV60" s="158" t="s">
        <v>2443</v>
      </c>
      <c r="GW60" s="158" t="s">
        <v>2443</v>
      </c>
      <c r="GX60" s="158" t="s">
        <v>2443</v>
      </c>
      <c r="GY60" s="158" t="s">
        <v>2443</v>
      </c>
      <c r="GZ60" s="158" t="s">
        <v>2443</v>
      </c>
      <c r="HA60" s="158" t="s">
        <v>2443</v>
      </c>
      <c r="HB60" s="158" t="s">
        <v>2443</v>
      </c>
      <c r="HC60" s="158" t="s">
        <v>2443</v>
      </c>
      <c r="HD60" s="158" t="s">
        <v>2443</v>
      </c>
      <c r="HE60" s="158" t="s">
        <v>2444</v>
      </c>
      <c r="HF60" s="158" t="s">
        <v>2444</v>
      </c>
      <c r="HG60" s="158" t="s">
        <v>2444</v>
      </c>
      <c r="HH60" s="158" t="s">
        <v>2444</v>
      </c>
      <c r="HI60" s="158" t="s">
        <v>2444</v>
      </c>
      <c r="HJ60" s="158" t="s">
        <v>2444</v>
      </c>
      <c r="HK60" s="158" t="s">
        <v>2444</v>
      </c>
      <c r="HL60" s="158" t="s">
        <v>2444</v>
      </c>
      <c r="HM60" s="158" t="s">
        <v>2444</v>
      </c>
      <c r="HN60" s="158" t="s">
        <v>2444</v>
      </c>
      <c r="HO60" s="158" t="s">
        <v>2444</v>
      </c>
      <c r="HP60" s="158" t="s">
        <v>2444</v>
      </c>
      <c r="HQ60" s="158" t="s">
        <v>2444</v>
      </c>
      <c r="HR60" s="158" t="s">
        <v>2444</v>
      </c>
      <c r="HS60" s="158" t="s">
        <v>2444</v>
      </c>
      <c r="HT60" s="158" t="s">
        <v>2444</v>
      </c>
      <c r="HU60" s="158" t="s">
        <v>2444</v>
      </c>
      <c r="HV60" s="158" t="s">
        <v>2444</v>
      </c>
      <c r="HW60" s="158" t="s">
        <v>2444</v>
      </c>
      <c r="HX60" s="158" t="s">
        <v>2444</v>
      </c>
      <c r="HY60" s="158" t="s">
        <v>2444</v>
      </c>
      <c r="HZ60" s="158" t="s">
        <v>2444</v>
      </c>
      <c r="IA60" s="158" t="s">
        <v>2444</v>
      </c>
      <c r="IB60" s="158" t="s">
        <v>2444</v>
      </c>
      <c r="IC60" s="158" t="s">
        <v>2444</v>
      </c>
      <c r="ID60" s="158" t="s">
        <v>2444</v>
      </c>
      <c r="IE60" s="158" t="s">
        <v>2444</v>
      </c>
      <c r="IF60" s="158" t="s">
        <v>2444</v>
      </c>
      <c r="IG60" s="158" t="s">
        <v>2444</v>
      </c>
      <c r="IH60" s="158" t="s">
        <v>2444</v>
      </c>
      <c r="II60" s="158" t="s">
        <v>2444</v>
      </c>
      <c r="IJ60" s="158" t="s">
        <v>2444</v>
      </c>
      <c r="IK60" s="158" t="s">
        <v>2444</v>
      </c>
      <c r="IL60" s="158" t="s">
        <v>2444</v>
      </c>
      <c r="IM60" s="158" t="s">
        <v>2444</v>
      </c>
      <c r="IN60" s="158" t="s">
        <v>2444</v>
      </c>
      <c r="IO60" s="158" t="s">
        <v>2444</v>
      </c>
      <c r="IP60" s="158" t="s">
        <v>2444</v>
      </c>
      <c r="IQ60" s="158" t="s">
        <v>2444</v>
      </c>
      <c r="IR60" s="158" t="s">
        <v>192</v>
      </c>
      <c r="IS60" s="158" t="s">
        <v>2443</v>
      </c>
      <c r="IT60" s="158" t="s">
        <v>2444</v>
      </c>
      <c r="IU60" s="158" t="s">
        <v>2444</v>
      </c>
      <c r="IV60" s="158" t="s">
        <v>2444</v>
      </c>
      <c r="IW60" s="158" t="s">
        <v>192</v>
      </c>
      <c r="IX60" s="158" t="s">
        <v>192</v>
      </c>
      <c r="IY60" s="158" t="s">
        <v>192</v>
      </c>
      <c r="IZ60" s="158" t="s">
        <v>192</v>
      </c>
      <c r="JA60" s="158" t="s">
        <v>2443</v>
      </c>
      <c r="JB60" s="158" t="s">
        <v>2444</v>
      </c>
      <c r="JC60" s="158" t="s">
        <v>2443</v>
      </c>
      <c r="JD60" s="158" t="s">
        <v>2444</v>
      </c>
      <c r="JE60" s="158" t="s">
        <v>2444</v>
      </c>
      <c r="JF60" s="158" t="s">
        <v>2444</v>
      </c>
      <c r="JG60" s="158" t="s">
        <v>2444</v>
      </c>
      <c r="JH60" s="158" t="s">
        <v>2443</v>
      </c>
      <c r="JI60" s="158" t="s">
        <v>2443</v>
      </c>
      <c r="JJ60" s="158" t="s">
        <v>2443</v>
      </c>
      <c r="JK60" s="158" t="s">
        <v>2443</v>
      </c>
      <c r="JL60" s="158" t="s">
        <v>2444</v>
      </c>
      <c r="JM60" s="158" t="s">
        <v>2443</v>
      </c>
      <c r="JN60" s="158" t="s">
        <v>2443</v>
      </c>
      <c r="JO60" s="158" t="s">
        <v>2444</v>
      </c>
      <c r="JP60" s="158" t="s">
        <v>2444</v>
      </c>
      <c r="JQ60" s="158" t="s">
        <v>2444</v>
      </c>
      <c r="JR60" s="158" t="s">
        <v>2444</v>
      </c>
      <c r="JS60" s="158" t="s">
        <v>2443</v>
      </c>
      <c r="JT60" s="158" t="s">
        <v>2443</v>
      </c>
      <c r="JU60" s="158" t="s">
        <v>2444</v>
      </c>
      <c r="JV60" s="158" t="s">
        <v>2444</v>
      </c>
      <c r="JW60" s="158" t="s">
        <v>2444</v>
      </c>
      <c r="JX60" s="158" t="s">
        <v>2444</v>
      </c>
      <c r="JY60" s="158" t="s">
        <v>2444</v>
      </c>
      <c r="JZ60" s="158" t="s">
        <v>2444</v>
      </c>
      <c r="KA60" s="158" t="s">
        <v>2444</v>
      </c>
      <c r="KB60" s="158" t="s">
        <v>2444</v>
      </c>
      <c r="KC60" s="158" t="s">
        <v>2444</v>
      </c>
      <c r="KD60" s="158" t="s">
        <v>2444</v>
      </c>
      <c r="KE60" s="158" t="s">
        <v>2444</v>
      </c>
      <c r="KF60" s="158" t="s">
        <v>2444</v>
      </c>
      <c r="KG60" s="158" t="s">
        <v>2444</v>
      </c>
      <c r="KH60" s="158" t="s">
        <v>2443</v>
      </c>
      <c r="KI60" s="158" t="s">
        <v>2443</v>
      </c>
    </row>
    <row r="61" spans="1:295" ht="27" customHeight="1" x14ac:dyDescent="0.3">
      <c r="A61" s="228" t="s">
        <v>3</v>
      </c>
      <c r="B61" s="228"/>
      <c r="C61" s="229" t="s">
        <v>51</v>
      </c>
      <c r="D61" s="229"/>
      <c r="E61" s="229"/>
      <c r="F61" s="229"/>
      <c r="G61" s="229"/>
      <c r="H61" s="229"/>
      <c r="I61" s="229"/>
      <c r="J61" s="229"/>
      <c r="K61" s="229"/>
      <c r="L61" s="229"/>
      <c r="M61" s="229"/>
      <c r="N61" s="229" t="s">
        <v>24</v>
      </c>
      <c r="O61" s="229"/>
      <c r="P61" s="229"/>
      <c r="Q61" s="229"/>
      <c r="R61" s="229"/>
      <c r="S61" s="229" t="s">
        <v>505</v>
      </c>
      <c r="T61" s="229" t="s">
        <v>51</v>
      </c>
      <c r="U61" s="229"/>
      <c r="V61" s="229"/>
      <c r="W61" s="229"/>
      <c r="X61" s="229" t="s">
        <v>863</v>
      </c>
      <c r="Y61" s="229"/>
      <c r="Z61" s="229"/>
      <c r="AA61" s="229" t="s">
        <v>31</v>
      </c>
      <c r="AB61" s="229" t="s">
        <v>51</v>
      </c>
      <c r="AC61" s="229" t="s">
        <v>214</v>
      </c>
      <c r="AD61" s="229"/>
      <c r="AE61" s="229" t="s">
        <v>51</v>
      </c>
      <c r="AF61" s="229" t="s">
        <v>24</v>
      </c>
      <c r="AG61" s="229"/>
      <c r="AH61" s="229" t="s">
        <v>39</v>
      </c>
      <c r="AI61" s="229"/>
      <c r="AJ61" s="229" t="s">
        <v>214</v>
      </c>
      <c r="AK61" s="229"/>
      <c r="AL61" s="229"/>
      <c r="AM61" s="229"/>
      <c r="AN61" s="229"/>
      <c r="AO61" s="229" t="s">
        <v>2445</v>
      </c>
      <c r="AP61" s="229" t="s">
        <v>2446</v>
      </c>
      <c r="AQ61" s="229" t="s">
        <v>51</v>
      </c>
      <c r="AR61" s="229"/>
      <c r="AS61" s="229"/>
      <c r="AT61" s="229"/>
      <c r="AU61" s="229"/>
      <c r="AV61" s="229"/>
      <c r="AW61" s="229"/>
      <c r="AX61" s="229"/>
      <c r="AY61" s="229"/>
      <c r="AZ61" s="229"/>
      <c r="BA61" s="229" t="s">
        <v>307</v>
      </c>
      <c r="BB61" s="229" t="s">
        <v>505</v>
      </c>
      <c r="BC61" s="229" t="s">
        <v>904</v>
      </c>
      <c r="BD61" s="229" t="s">
        <v>325</v>
      </c>
      <c r="BE61" s="229"/>
      <c r="BF61" s="229" t="s">
        <v>51</v>
      </c>
      <c r="BG61" s="229"/>
      <c r="BH61" s="229"/>
      <c r="BI61" s="229"/>
      <c r="BJ61" s="229"/>
      <c r="BK61" s="229"/>
      <c r="BL61" s="229"/>
      <c r="BM61" s="229"/>
      <c r="BN61" s="229" t="s">
        <v>505</v>
      </c>
      <c r="BO61" s="229"/>
      <c r="BP61" s="229"/>
      <c r="BQ61" s="229"/>
      <c r="BR61" s="229"/>
      <c r="BS61" s="229"/>
      <c r="BT61" s="229" t="s">
        <v>31</v>
      </c>
      <c r="BU61" s="229"/>
      <c r="BV61" s="229" t="s">
        <v>505</v>
      </c>
      <c r="BW61" s="229" t="s">
        <v>2447</v>
      </c>
      <c r="BX61" s="229"/>
      <c r="BY61" s="229"/>
      <c r="BZ61" s="229"/>
      <c r="CA61" s="229" t="s">
        <v>51</v>
      </c>
      <c r="CB61" s="229"/>
      <c r="CC61" s="229" t="s">
        <v>2448</v>
      </c>
      <c r="CD61" s="229"/>
      <c r="CE61" s="229" t="s">
        <v>141</v>
      </c>
      <c r="CF61" s="229" t="s">
        <v>51</v>
      </c>
      <c r="CG61" s="229"/>
      <c r="CH61" s="229"/>
      <c r="CI61" s="229"/>
      <c r="CJ61" s="229" t="s">
        <v>904</v>
      </c>
      <c r="CK61" s="229"/>
      <c r="CL61" s="229" t="s">
        <v>2447</v>
      </c>
      <c r="CM61" s="229"/>
      <c r="CN61" s="229"/>
      <c r="CO61" s="229" t="s">
        <v>51</v>
      </c>
      <c r="CP61" s="229"/>
      <c r="CQ61" s="229"/>
      <c r="CR61" s="229"/>
      <c r="CS61" s="229"/>
      <c r="CT61" s="229"/>
      <c r="CU61" s="229"/>
      <c r="CV61" s="229"/>
      <c r="CW61" s="229" t="s">
        <v>2448</v>
      </c>
      <c r="CX61" s="229" t="s">
        <v>2447</v>
      </c>
      <c r="CY61" s="229"/>
      <c r="CZ61" s="229" t="s">
        <v>329</v>
      </c>
      <c r="DA61" s="229"/>
      <c r="DB61" s="229"/>
      <c r="DC61" s="229"/>
      <c r="DD61" s="229" t="s">
        <v>51</v>
      </c>
      <c r="DE61" s="229"/>
      <c r="DF61" s="229"/>
      <c r="DG61" s="229" t="s">
        <v>329</v>
      </c>
      <c r="DH61" s="229"/>
      <c r="DI61" s="229" t="s">
        <v>887</v>
      </c>
      <c r="DJ61" s="229"/>
      <c r="DK61" s="229" t="s">
        <v>577</v>
      </c>
      <c r="DL61" s="229" t="s">
        <v>329</v>
      </c>
      <c r="DM61" s="229"/>
      <c r="DN61" s="229"/>
      <c r="DO61" s="229"/>
      <c r="DP61" s="229" t="s">
        <v>577</v>
      </c>
      <c r="DQ61" s="229" t="s">
        <v>329</v>
      </c>
      <c r="DR61" s="229" t="s">
        <v>577</v>
      </c>
      <c r="DS61" s="229" t="s">
        <v>329</v>
      </c>
      <c r="DT61" s="229"/>
      <c r="DU61" s="229"/>
      <c r="DV61" s="229"/>
      <c r="DW61" s="229" t="s">
        <v>51</v>
      </c>
      <c r="DX61" s="229" t="s">
        <v>577</v>
      </c>
      <c r="DY61" s="229" t="s">
        <v>51</v>
      </c>
      <c r="DZ61" s="229"/>
      <c r="EA61" s="229"/>
      <c r="EB61" s="229"/>
      <c r="EC61" s="229"/>
      <c r="ED61" s="229"/>
      <c r="EE61" s="229" t="s">
        <v>505</v>
      </c>
      <c r="EF61" s="229"/>
      <c r="EG61" s="229" t="s">
        <v>329</v>
      </c>
      <c r="EH61" s="229" t="s">
        <v>505</v>
      </c>
      <c r="EI61" s="229" t="s">
        <v>2449</v>
      </c>
      <c r="EJ61" s="229" t="s">
        <v>577</v>
      </c>
      <c r="EK61" s="229" t="s">
        <v>51</v>
      </c>
      <c r="EL61" s="229"/>
      <c r="EM61" s="229"/>
      <c r="EN61" s="229"/>
      <c r="EO61" s="229"/>
      <c r="EP61" s="229"/>
      <c r="EQ61" s="229"/>
      <c r="ER61" s="229"/>
      <c r="ES61" s="229"/>
      <c r="ET61" s="229" t="s">
        <v>882</v>
      </c>
      <c r="EU61" s="229"/>
      <c r="EV61" s="229"/>
      <c r="EW61" s="229" t="s">
        <v>51</v>
      </c>
      <c r="EX61" s="229"/>
      <c r="EY61" s="229"/>
      <c r="EZ61" s="229"/>
      <c r="FA61" s="229"/>
      <c r="FB61" s="229"/>
      <c r="FC61" s="229"/>
      <c r="FD61" s="229"/>
      <c r="FE61" s="229"/>
      <c r="FF61" s="229"/>
      <c r="FG61" s="229" t="s">
        <v>894</v>
      </c>
      <c r="FH61" s="229"/>
      <c r="FI61" s="229"/>
      <c r="FJ61" s="229" t="s">
        <v>51</v>
      </c>
      <c r="FK61" s="229"/>
      <c r="FL61" s="229"/>
      <c r="FM61" s="229"/>
      <c r="FN61" s="229"/>
      <c r="FO61" s="229"/>
      <c r="FP61" s="229" t="s">
        <v>307</v>
      </c>
      <c r="FQ61" s="229" t="s">
        <v>325</v>
      </c>
      <c r="FR61" s="229"/>
      <c r="FS61" s="229"/>
      <c r="FT61" s="229"/>
      <c r="FU61" s="229"/>
      <c r="FV61" s="229"/>
      <c r="FW61" s="229" t="s">
        <v>2448</v>
      </c>
      <c r="FX61" s="229" t="s">
        <v>621</v>
      </c>
      <c r="FY61" s="229"/>
      <c r="FZ61" s="229"/>
      <c r="GA61" s="229" t="s">
        <v>577</v>
      </c>
      <c r="GB61" s="229" t="s">
        <v>214</v>
      </c>
      <c r="GC61" s="229" t="s">
        <v>307</v>
      </c>
      <c r="GD61" s="229" t="s">
        <v>51</v>
      </c>
      <c r="GE61" s="229" t="s">
        <v>162</v>
      </c>
      <c r="GF61" s="229" t="s">
        <v>307</v>
      </c>
      <c r="GG61" s="229" t="s">
        <v>214</v>
      </c>
      <c r="GH61" s="229" t="s">
        <v>51</v>
      </c>
      <c r="GI61" s="229" t="s">
        <v>307</v>
      </c>
      <c r="GJ61" s="229" t="s">
        <v>51</v>
      </c>
      <c r="GK61" s="229"/>
      <c r="GL61" s="229" t="s">
        <v>2450</v>
      </c>
      <c r="GM61" s="229" t="s">
        <v>51</v>
      </c>
      <c r="GN61" s="229" t="s">
        <v>325</v>
      </c>
      <c r="GO61" s="229" t="s">
        <v>51</v>
      </c>
      <c r="GP61" s="229"/>
      <c r="GQ61" s="229"/>
      <c r="GR61" s="229" t="s">
        <v>348</v>
      </c>
      <c r="GS61" s="229"/>
      <c r="GT61" s="229" t="s">
        <v>307</v>
      </c>
      <c r="GU61" s="229"/>
      <c r="GV61" s="229" t="s">
        <v>51</v>
      </c>
      <c r="GW61" s="229" t="s">
        <v>307</v>
      </c>
      <c r="GX61" s="229" t="s">
        <v>580</v>
      </c>
      <c r="GY61" s="229" t="s">
        <v>51</v>
      </c>
      <c r="GZ61" s="229"/>
      <c r="HA61" s="229" t="s">
        <v>580</v>
      </c>
      <c r="HB61" s="229" t="s">
        <v>505</v>
      </c>
      <c r="HC61" s="229"/>
      <c r="HD61" s="229"/>
      <c r="HE61" s="229"/>
      <c r="HF61" s="229"/>
      <c r="HG61" s="229"/>
      <c r="HH61" s="229"/>
      <c r="HI61" s="229"/>
      <c r="HJ61" s="229"/>
      <c r="HK61" s="229"/>
      <c r="HL61" s="229"/>
      <c r="HM61" s="229" t="s">
        <v>2451</v>
      </c>
      <c r="HN61" s="229"/>
      <c r="HO61" s="229" t="s">
        <v>505</v>
      </c>
      <c r="HP61" s="229"/>
      <c r="HQ61" s="229" t="s">
        <v>2452</v>
      </c>
      <c r="HR61" s="229"/>
      <c r="HS61" s="229" t="s">
        <v>505</v>
      </c>
      <c r="HT61" s="229"/>
      <c r="HU61" s="229" t="s">
        <v>355</v>
      </c>
      <c r="HV61" s="229"/>
      <c r="HW61" s="229" t="s">
        <v>2453</v>
      </c>
      <c r="HX61" s="229"/>
      <c r="HY61" s="229" t="s">
        <v>355</v>
      </c>
      <c r="HZ61" s="229" t="s">
        <v>51</v>
      </c>
      <c r="IA61" s="229" t="s">
        <v>195</v>
      </c>
      <c r="IB61" s="229" t="s">
        <v>89</v>
      </c>
      <c r="IC61" s="229"/>
      <c r="ID61" s="229" t="s">
        <v>2452</v>
      </c>
      <c r="IE61" s="229"/>
      <c r="IF61" s="229"/>
      <c r="IG61" s="229"/>
      <c r="IH61" s="229" t="s">
        <v>89</v>
      </c>
      <c r="II61" s="229"/>
      <c r="IJ61" s="229" t="s">
        <v>505</v>
      </c>
      <c r="IK61" s="229" t="s">
        <v>195</v>
      </c>
      <c r="IL61" s="229" t="s">
        <v>505</v>
      </c>
      <c r="IM61" s="229" t="s">
        <v>195</v>
      </c>
      <c r="IN61" s="229"/>
      <c r="IO61" s="229"/>
      <c r="IP61" s="229"/>
      <c r="IQ61" s="229"/>
      <c r="IR61" s="229" t="s">
        <v>505</v>
      </c>
      <c r="IS61" s="229" t="s">
        <v>2449</v>
      </c>
      <c r="IT61" s="229" t="s">
        <v>355</v>
      </c>
      <c r="IU61" s="229"/>
      <c r="IV61" s="229" t="s">
        <v>195</v>
      </c>
      <c r="IW61" s="229" t="s">
        <v>505</v>
      </c>
      <c r="IX61" s="229"/>
      <c r="IY61" s="229"/>
      <c r="IZ61" s="229"/>
      <c r="JA61" s="229" t="s">
        <v>51</v>
      </c>
      <c r="JB61" s="229" t="s">
        <v>926</v>
      </c>
      <c r="JC61" s="229" t="s">
        <v>51</v>
      </c>
      <c r="JD61" s="229" t="s">
        <v>74</v>
      </c>
      <c r="JE61" s="229"/>
      <c r="JF61" s="229" t="s">
        <v>51</v>
      </c>
      <c r="JG61" s="229"/>
      <c r="JH61" s="229"/>
      <c r="JI61" s="229"/>
      <c r="JJ61" s="229"/>
      <c r="JK61" s="229"/>
      <c r="JL61" s="229" t="s">
        <v>2453</v>
      </c>
      <c r="JM61" s="229" t="s">
        <v>162</v>
      </c>
      <c r="JN61" s="229"/>
      <c r="JO61" s="229" t="s">
        <v>921</v>
      </c>
      <c r="JP61" s="229"/>
      <c r="JQ61" s="229" t="s">
        <v>923</v>
      </c>
      <c r="JR61" s="229"/>
      <c r="JS61" s="229"/>
      <c r="JT61" s="229" t="s">
        <v>51</v>
      </c>
      <c r="JU61" s="229" t="s">
        <v>2452</v>
      </c>
      <c r="JV61" s="229" t="s">
        <v>480</v>
      </c>
      <c r="JW61" s="229" t="s">
        <v>2454</v>
      </c>
      <c r="JX61" s="229"/>
      <c r="JY61" s="229" t="s">
        <v>505</v>
      </c>
      <c r="JZ61" s="229"/>
      <c r="KA61" s="229"/>
      <c r="KB61" s="229"/>
      <c r="KC61" s="229"/>
      <c r="KD61" s="229"/>
      <c r="KE61" s="229"/>
      <c r="KF61" s="229" t="s">
        <v>2452</v>
      </c>
      <c r="KG61" s="229"/>
      <c r="KH61" s="229" t="s">
        <v>505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2459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1809</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1810</v>
      </c>
      <c r="B6" s="228"/>
      <c r="C6" s="158" t="s">
        <v>2460</v>
      </c>
      <c r="D6" s="158" t="s">
        <v>2461</v>
      </c>
      <c r="E6" s="158" t="s">
        <v>2462</v>
      </c>
      <c r="F6" s="158" t="s">
        <v>2463</v>
      </c>
      <c r="G6" s="158" t="s">
        <v>2464</v>
      </c>
      <c r="H6" s="158" t="s">
        <v>2465</v>
      </c>
      <c r="I6" s="158" t="s">
        <v>2466</v>
      </c>
      <c r="J6" s="158"/>
      <c r="K6" s="158" t="s">
        <v>2467</v>
      </c>
      <c r="L6" s="158" t="s">
        <v>2468</v>
      </c>
      <c r="M6" s="158" t="s">
        <v>2469</v>
      </c>
      <c r="N6" s="158" t="s">
        <v>2470</v>
      </c>
      <c r="O6" s="158" t="s">
        <v>2471</v>
      </c>
      <c r="P6" s="158" t="s">
        <v>2472</v>
      </c>
      <c r="Q6" s="158" t="s">
        <v>2473</v>
      </c>
      <c r="R6" s="158" t="s">
        <v>2474</v>
      </c>
      <c r="S6" s="158" t="s">
        <v>2475</v>
      </c>
      <c r="T6" s="158" t="s">
        <v>2476</v>
      </c>
      <c r="U6" s="158" t="s">
        <v>2477</v>
      </c>
      <c r="V6" s="158" t="s">
        <v>2478</v>
      </c>
      <c r="W6" s="158" t="s">
        <v>2479</v>
      </c>
      <c r="X6" s="158" t="s">
        <v>2480</v>
      </c>
      <c r="Y6" s="158" t="s">
        <v>2481</v>
      </c>
      <c r="Z6" s="158" t="s">
        <v>2482</v>
      </c>
      <c r="AA6" s="158" t="s">
        <v>2483</v>
      </c>
      <c r="AB6" s="158" t="s">
        <v>2484</v>
      </c>
      <c r="AC6" s="158" t="s">
        <v>2485</v>
      </c>
      <c r="AD6" s="158" t="s">
        <v>2486</v>
      </c>
      <c r="AE6" s="158" t="s">
        <v>2487</v>
      </c>
      <c r="AF6" s="158" t="s">
        <v>2488</v>
      </c>
      <c r="AG6" s="158" t="s">
        <v>2489</v>
      </c>
      <c r="AH6" s="158" t="s">
        <v>2490</v>
      </c>
      <c r="AI6" s="158" t="s">
        <v>2491</v>
      </c>
      <c r="AJ6" s="158" t="s">
        <v>2492</v>
      </c>
      <c r="AK6" s="158" t="s">
        <v>2493</v>
      </c>
      <c r="AL6" s="158" t="s">
        <v>2494</v>
      </c>
      <c r="AM6" s="158" t="s">
        <v>2495</v>
      </c>
      <c r="AN6" s="158" t="s">
        <v>2496</v>
      </c>
      <c r="AO6" s="158" t="s">
        <v>2497</v>
      </c>
      <c r="AP6" s="158" t="s">
        <v>2498</v>
      </c>
      <c r="AQ6" s="158" t="s">
        <v>2499</v>
      </c>
      <c r="AR6" s="158" t="s">
        <v>2500</v>
      </c>
      <c r="AS6" s="158" t="s">
        <v>2501</v>
      </c>
      <c r="AT6" s="158" t="s">
        <v>2502</v>
      </c>
      <c r="AU6" s="158" t="s">
        <v>2503</v>
      </c>
      <c r="AV6" s="158" t="s">
        <v>2504</v>
      </c>
      <c r="AW6" s="158" t="s">
        <v>2505</v>
      </c>
      <c r="AX6" s="158" t="s">
        <v>2506</v>
      </c>
      <c r="AY6" s="158" t="s">
        <v>2507</v>
      </c>
      <c r="AZ6" s="158" t="s">
        <v>2508</v>
      </c>
      <c r="BA6" s="158" t="s">
        <v>2509</v>
      </c>
      <c r="BB6" s="158" t="s">
        <v>2510</v>
      </c>
      <c r="BC6" s="158" t="s">
        <v>2511</v>
      </c>
      <c r="BD6" s="158" t="s">
        <v>2512</v>
      </c>
      <c r="BE6" s="158" t="s">
        <v>2513</v>
      </c>
      <c r="BF6" s="158" t="s">
        <v>2514</v>
      </c>
      <c r="BG6" s="158" t="s">
        <v>2515</v>
      </c>
      <c r="BH6" s="158" t="s">
        <v>2516</v>
      </c>
      <c r="BI6" s="158" t="s">
        <v>2517</v>
      </c>
      <c r="BJ6" s="158" t="s">
        <v>2518</v>
      </c>
      <c r="BK6" s="158" t="s">
        <v>2519</v>
      </c>
      <c r="BL6" s="158" t="s">
        <v>2520</v>
      </c>
      <c r="BM6" s="158" t="s">
        <v>2521</v>
      </c>
      <c r="BN6" s="158" t="s">
        <v>2522</v>
      </c>
      <c r="BO6" s="158" t="s">
        <v>2523</v>
      </c>
      <c r="BP6" s="158" t="s">
        <v>2524</v>
      </c>
      <c r="BQ6" s="158" t="s">
        <v>2525</v>
      </c>
      <c r="BR6" s="158" t="s">
        <v>2526</v>
      </c>
      <c r="BS6" s="158" t="s">
        <v>2527</v>
      </c>
      <c r="BT6" s="158"/>
      <c r="BU6" s="158"/>
      <c r="BV6" s="158" t="s">
        <v>2528</v>
      </c>
      <c r="BW6" s="158" t="s">
        <v>2529</v>
      </c>
      <c r="BX6" s="158" t="s">
        <v>2530</v>
      </c>
      <c r="BY6" s="158" t="s">
        <v>2531</v>
      </c>
      <c r="BZ6" s="158" t="s">
        <v>2532</v>
      </c>
      <c r="CA6" s="158" t="s">
        <v>2533</v>
      </c>
      <c r="CB6" s="158" t="s">
        <v>2534</v>
      </c>
      <c r="CC6" s="158" t="s">
        <v>2535</v>
      </c>
      <c r="CD6" s="158" t="s">
        <v>2536</v>
      </c>
      <c r="CE6" s="158" t="s">
        <v>2537</v>
      </c>
      <c r="CF6" s="158" t="s">
        <v>2538</v>
      </c>
      <c r="CG6" s="158" t="s">
        <v>2539</v>
      </c>
      <c r="CH6" s="158" t="s">
        <v>1894</v>
      </c>
      <c r="CI6" s="158" t="s">
        <v>2540</v>
      </c>
      <c r="CJ6" s="158" t="s">
        <v>2541</v>
      </c>
      <c r="CK6" s="158" t="s">
        <v>2542</v>
      </c>
      <c r="CL6" s="158" t="s">
        <v>2543</v>
      </c>
      <c r="CM6" s="158" t="s">
        <v>2544</v>
      </c>
      <c r="CN6" s="158" t="s">
        <v>2545</v>
      </c>
      <c r="CO6" s="158" t="s">
        <v>2546</v>
      </c>
      <c r="CP6" s="158" t="s">
        <v>2547</v>
      </c>
      <c r="CQ6" s="158" t="s">
        <v>2548</v>
      </c>
      <c r="CR6" s="158" t="s">
        <v>2549</v>
      </c>
      <c r="CS6" s="158" t="s">
        <v>2550</v>
      </c>
      <c r="CT6" s="158" t="s">
        <v>2551</v>
      </c>
      <c r="CU6" s="158" t="s">
        <v>2552</v>
      </c>
      <c r="CV6" s="158" t="s">
        <v>2553</v>
      </c>
      <c r="CW6" s="158" t="s">
        <v>2554</v>
      </c>
      <c r="CX6" s="158" t="s">
        <v>2555</v>
      </c>
      <c r="CY6" s="158" t="s">
        <v>2556</v>
      </c>
      <c r="CZ6" s="158" t="s">
        <v>2557</v>
      </c>
      <c r="DA6" s="158" t="s">
        <v>2558</v>
      </c>
      <c r="DB6" s="158" t="s">
        <v>2559</v>
      </c>
      <c r="DC6" s="158" t="s">
        <v>2560</v>
      </c>
      <c r="DD6" s="158" t="s">
        <v>2561</v>
      </c>
      <c r="DE6" s="158" t="s">
        <v>2562</v>
      </c>
      <c r="DF6" s="158" t="s">
        <v>2563</v>
      </c>
      <c r="DG6" s="158" t="s">
        <v>2564</v>
      </c>
      <c r="DH6" s="158" t="s">
        <v>2565</v>
      </c>
      <c r="DI6" s="158" t="s">
        <v>2566</v>
      </c>
      <c r="DJ6" s="158" t="s">
        <v>2567</v>
      </c>
      <c r="DK6" s="158" t="s">
        <v>2568</v>
      </c>
      <c r="DL6" s="158" t="s">
        <v>2569</v>
      </c>
      <c r="DM6" s="158" t="s">
        <v>2570</v>
      </c>
      <c r="DN6" s="158" t="s">
        <v>2571</v>
      </c>
      <c r="DO6" s="158" t="s">
        <v>2572</v>
      </c>
      <c r="DP6" s="158" t="s">
        <v>2573</v>
      </c>
      <c r="DQ6" s="158" t="s">
        <v>2574</v>
      </c>
      <c r="DR6" s="158" t="s">
        <v>2575</v>
      </c>
      <c r="DS6" s="158" t="s">
        <v>2576</v>
      </c>
      <c r="DT6" s="158" t="s">
        <v>2577</v>
      </c>
      <c r="DU6" s="158" t="s">
        <v>2578</v>
      </c>
      <c r="DV6" s="158" t="s">
        <v>2579</v>
      </c>
      <c r="DW6" s="158" t="s">
        <v>2580</v>
      </c>
      <c r="DX6" s="158" t="s">
        <v>2581</v>
      </c>
      <c r="DY6" s="158" t="s">
        <v>2582</v>
      </c>
      <c r="DZ6" s="158" t="s">
        <v>2583</v>
      </c>
      <c r="EA6" s="158" t="s">
        <v>2584</v>
      </c>
      <c r="EB6" s="158" t="s">
        <v>2585</v>
      </c>
      <c r="EC6" s="158" t="s">
        <v>2586</v>
      </c>
      <c r="ED6" s="158" t="s">
        <v>2587</v>
      </c>
      <c r="EE6" s="158" t="s">
        <v>2588</v>
      </c>
      <c r="EF6" s="158" t="s">
        <v>2589</v>
      </c>
      <c r="EG6" s="158" t="s">
        <v>2590</v>
      </c>
      <c r="EH6" s="158" t="s">
        <v>2591</v>
      </c>
      <c r="EI6" s="158" t="s">
        <v>2592</v>
      </c>
      <c r="EJ6" s="158" t="s">
        <v>2593</v>
      </c>
      <c r="EK6" s="158" t="s">
        <v>2594</v>
      </c>
      <c r="EL6" s="158" t="s">
        <v>2595</v>
      </c>
      <c r="EM6" s="158" t="s">
        <v>2596</v>
      </c>
      <c r="EN6" s="158" t="s">
        <v>2597</v>
      </c>
      <c r="EO6" s="158" t="s">
        <v>2598</v>
      </c>
      <c r="EP6" s="158" t="s">
        <v>2599</v>
      </c>
      <c r="EQ6" s="158" t="s">
        <v>2600</v>
      </c>
      <c r="ER6" s="158" t="s">
        <v>2601</v>
      </c>
      <c r="ES6" s="158" t="s">
        <v>2602</v>
      </c>
      <c r="ET6" s="158" t="s">
        <v>2603</v>
      </c>
      <c r="EU6" s="158" t="s">
        <v>2604</v>
      </c>
      <c r="EV6" s="158" t="s">
        <v>2605</v>
      </c>
      <c r="EW6" s="158" t="s">
        <v>2606</v>
      </c>
      <c r="EX6" s="158" t="s">
        <v>2607</v>
      </c>
      <c r="EY6" s="158" t="s">
        <v>2608</v>
      </c>
      <c r="EZ6" s="158" t="s">
        <v>2609</v>
      </c>
      <c r="FA6" s="158" t="s">
        <v>2610</v>
      </c>
      <c r="FB6" s="158" t="s">
        <v>2611</v>
      </c>
      <c r="FC6" s="158" t="s">
        <v>2612</v>
      </c>
      <c r="FD6" s="158" t="s">
        <v>2613</v>
      </c>
      <c r="FE6" s="158" t="s">
        <v>2614</v>
      </c>
      <c r="FF6" s="158" t="s">
        <v>2615</v>
      </c>
      <c r="FG6" s="158" t="s">
        <v>2616</v>
      </c>
      <c r="FH6" s="158" t="s">
        <v>2617</v>
      </c>
      <c r="FI6" s="158" t="s">
        <v>2618</v>
      </c>
      <c r="FJ6" s="158" t="s">
        <v>2619</v>
      </c>
      <c r="FK6" s="158" t="s">
        <v>2620</v>
      </c>
      <c r="FL6" s="158" t="s">
        <v>2621</v>
      </c>
      <c r="FM6" s="158" t="s">
        <v>2622</v>
      </c>
      <c r="FN6" s="158" t="s">
        <v>2623</v>
      </c>
      <c r="FO6" s="158" t="s">
        <v>2624</v>
      </c>
      <c r="FP6" s="158" t="s">
        <v>2625</v>
      </c>
      <c r="FQ6" s="158" t="s">
        <v>2626</v>
      </c>
      <c r="FR6" s="158" t="s">
        <v>2627</v>
      </c>
      <c r="FS6" s="158" t="s">
        <v>2628</v>
      </c>
      <c r="FT6" s="158" t="s">
        <v>2629</v>
      </c>
      <c r="FU6" s="158" t="s">
        <v>2630</v>
      </c>
      <c r="FV6" s="158" t="s">
        <v>2631</v>
      </c>
      <c r="FW6" s="158" t="s">
        <v>2632</v>
      </c>
      <c r="FX6" s="158" t="s">
        <v>2633</v>
      </c>
      <c r="FY6" s="158" t="s">
        <v>2634</v>
      </c>
      <c r="FZ6" s="158" t="s">
        <v>2635</v>
      </c>
      <c r="GA6" s="158" t="s">
        <v>2636</v>
      </c>
      <c r="GB6" s="158" t="s">
        <v>2637</v>
      </c>
      <c r="GC6" s="158" t="s">
        <v>2638</v>
      </c>
      <c r="GD6" s="158" t="s">
        <v>2639</v>
      </c>
      <c r="GE6" s="158" t="s">
        <v>2640</v>
      </c>
      <c r="GF6" s="158" t="s">
        <v>2641</v>
      </c>
      <c r="GG6" s="158" t="s">
        <v>2642</v>
      </c>
      <c r="GH6" s="158" t="s">
        <v>2643</v>
      </c>
      <c r="GI6" s="158" t="s">
        <v>2644</v>
      </c>
      <c r="GJ6" s="158" t="s">
        <v>2645</v>
      </c>
      <c r="GK6" s="158" t="s">
        <v>2646</v>
      </c>
      <c r="GL6" s="158" t="s">
        <v>2647</v>
      </c>
      <c r="GM6" s="158"/>
      <c r="GN6" s="158" t="s">
        <v>2648</v>
      </c>
      <c r="GO6" s="158" t="s">
        <v>2649</v>
      </c>
      <c r="GP6" s="158" t="s">
        <v>2650</v>
      </c>
      <c r="GQ6" s="158" t="s">
        <v>2651</v>
      </c>
      <c r="GR6" s="158" t="s">
        <v>2652</v>
      </c>
      <c r="GS6" s="158" t="s">
        <v>2653</v>
      </c>
      <c r="GT6" s="158" t="s">
        <v>2654</v>
      </c>
      <c r="GU6" s="158" t="s">
        <v>2655</v>
      </c>
      <c r="GV6" s="158" t="s">
        <v>2656</v>
      </c>
      <c r="GW6" s="158" t="s">
        <v>2657</v>
      </c>
      <c r="GX6" s="158" t="s">
        <v>2658</v>
      </c>
      <c r="GY6" s="158" t="s">
        <v>2659</v>
      </c>
      <c r="GZ6" s="158" t="s">
        <v>2660</v>
      </c>
      <c r="HA6" s="158" t="s">
        <v>2661</v>
      </c>
      <c r="HB6" s="158" t="s">
        <v>2662</v>
      </c>
      <c r="HC6" s="158" t="s">
        <v>2663</v>
      </c>
      <c r="HD6" s="158" t="s">
        <v>2664</v>
      </c>
      <c r="HE6" s="158" t="s">
        <v>2665</v>
      </c>
      <c r="HF6" s="158" t="s">
        <v>2666</v>
      </c>
      <c r="HG6" s="158" t="s">
        <v>2667</v>
      </c>
      <c r="HH6" s="158" t="s">
        <v>2668</v>
      </c>
      <c r="HI6" s="158" t="s">
        <v>2669</v>
      </c>
      <c r="HJ6" s="158" t="s">
        <v>2670</v>
      </c>
      <c r="HK6" s="158" t="s">
        <v>2671</v>
      </c>
      <c r="HL6" s="158" t="s">
        <v>2672</v>
      </c>
      <c r="HM6" s="158" t="s">
        <v>2673</v>
      </c>
      <c r="HN6" s="158" t="s">
        <v>2674</v>
      </c>
      <c r="HO6" s="158" t="s">
        <v>2675</v>
      </c>
      <c r="HP6" s="158" t="s">
        <v>2676</v>
      </c>
      <c r="HQ6" s="158" t="s">
        <v>2677</v>
      </c>
      <c r="HR6" s="158" t="s">
        <v>2678</v>
      </c>
      <c r="HS6" s="158" t="s">
        <v>2679</v>
      </c>
      <c r="HT6" s="158" t="s">
        <v>2680</v>
      </c>
      <c r="HU6" s="158" t="s">
        <v>2681</v>
      </c>
      <c r="HV6" s="158" t="s">
        <v>2682</v>
      </c>
      <c r="HW6" s="158" t="s">
        <v>2683</v>
      </c>
      <c r="HX6" s="158" t="s">
        <v>2684</v>
      </c>
      <c r="HY6" s="158" t="s">
        <v>2685</v>
      </c>
      <c r="HZ6" s="158" t="s">
        <v>2686</v>
      </c>
      <c r="IA6" s="158" t="s">
        <v>2687</v>
      </c>
      <c r="IB6" s="158" t="s">
        <v>2688</v>
      </c>
      <c r="IC6" s="158" t="s">
        <v>2689</v>
      </c>
      <c r="ID6" s="158" t="s">
        <v>2690</v>
      </c>
      <c r="IE6" s="158" t="s">
        <v>2691</v>
      </c>
      <c r="IF6" s="158" t="s">
        <v>2692</v>
      </c>
      <c r="IG6" s="158" t="s">
        <v>2693</v>
      </c>
      <c r="IH6" s="158" t="s">
        <v>2694</v>
      </c>
      <c r="II6" s="158" t="s">
        <v>2695</v>
      </c>
      <c r="IJ6" s="158" t="s">
        <v>2696</v>
      </c>
      <c r="IK6" s="158" t="s">
        <v>2697</v>
      </c>
      <c r="IL6" s="158" t="s">
        <v>2698</v>
      </c>
      <c r="IM6" s="158" t="s">
        <v>2699</v>
      </c>
      <c r="IN6" s="158" t="s">
        <v>2700</v>
      </c>
      <c r="IO6" s="158" t="s">
        <v>2701</v>
      </c>
      <c r="IP6" s="158" t="s">
        <v>2702</v>
      </c>
      <c r="IQ6" s="158" t="s">
        <v>2703</v>
      </c>
      <c r="IR6" s="158" t="s">
        <v>2704</v>
      </c>
      <c r="IS6" s="158" t="s">
        <v>2705</v>
      </c>
      <c r="IT6" s="158" t="s">
        <v>2706</v>
      </c>
      <c r="IU6" s="158" t="s">
        <v>2707</v>
      </c>
      <c r="IV6" s="158" t="s">
        <v>2708</v>
      </c>
      <c r="IW6" s="158" t="s">
        <v>2709</v>
      </c>
      <c r="IX6" s="158" t="s">
        <v>2710</v>
      </c>
      <c r="IY6" s="158" t="s">
        <v>2711</v>
      </c>
      <c r="IZ6" s="158" t="s">
        <v>2712</v>
      </c>
      <c r="JA6" s="158" t="s">
        <v>2713</v>
      </c>
      <c r="JB6" s="158" t="s">
        <v>2714</v>
      </c>
      <c r="JC6" s="158" t="s">
        <v>2715</v>
      </c>
      <c r="JD6" s="158" t="s">
        <v>2716</v>
      </c>
      <c r="JE6" s="158" t="s">
        <v>2717</v>
      </c>
      <c r="JF6" s="158" t="s">
        <v>2718</v>
      </c>
      <c r="JG6" s="158" t="s">
        <v>2719</v>
      </c>
      <c r="JH6" s="158" t="s">
        <v>2720</v>
      </c>
      <c r="JI6" s="158" t="s">
        <v>2721</v>
      </c>
      <c r="JJ6" s="158" t="s">
        <v>2722</v>
      </c>
      <c r="JK6" s="158" t="s">
        <v>2723</v>
      </c>
      <c r="JL6" s="158" t="s">
        <v>2724</v>
      </c>
      <c r="JM6" s="158" t="s">
        <v>2725</v>
      </c>
      <c r="JN6" s="158" t="s">
        <v>2726</v>
      </c>
      <c r="JO6" s="158" t="s">
        <v>2727</v>
      </c>
      <c r="JP6" s="158" t="s">
        <v>2728</v>
      </c>
      <c r="JQ6" s="158" t="s">
        <v>2729</v>
      </c>
      <c r="JR6" s="158" t="s">
        <v>2730</v>
      </c>
      <c r="JS6" s="158" t="s">
        <v>2731</v>
      </c>
      <c r="JT6" s="158" t="s">
        <v>2732</v>
      </c>
      <c r="JU6" s="158" t="s">
        <v>2733</v>
      </c>
      <c r="JV6" s="158" t="s">
        <v>2734</v>
      </c>
      <c r="JW6" s="158" t="s">
        <v>2735</v>
      </c>
      <c r="JX6" s="158" t="s">
        <v>2736</v>
      </c>
      <c r="JY6" s="158" t="s">
        <v>2737</v>
      </c>
      <c r="JZ6" s="158" t="s">
        <v>2738</v>
      </c>
      <c r="KA6" s="158" t="s">
        <v>2739</v>
      </c>
      <c r="KB6" s="158" t="s">
        <v>2740</v>
      </c>
      <c r="KC6" s="158" t="s">
        <v>2741</v>
      </c>
      <c r="KD6" s="158" t="s">
        <v>2742</v>
      </c>
      <c r="KE6" s="158" t="s">
        <v>2743</v>
      </c>
      <c r="KF6" s="158" t="s">
        <v>2744</v>
      </c>
      <c r="KG6" s="158" t="s">
        <v>2745</v>
      </c>
      <c r="KH6" s="158" t="s">
        <v>2746</v>
      </c>
      <c r="KI6" s="158" t="s">
        <v>2747</v>
      </c>
    </row>
    <row r="7" spans="1:295" ht="27" customHeight="1" x14ac:dyDescent="0.3">
      <c r="A7" s="228" t="s">
        <v>34</v>
      </c>
      <c r="B7" s="228"/>
      <c r="C7" s="229" t="s">
        <v>2104</v>
      </c>
      <c r="D7" s="229"/>
      <c r="E7" s="229"/>
      <c r="F7" s="229" t="s">
        <v>2105</v>
      </c>
      <c r="G7" s="229" t="s">
        <v>2106</v>
      </c>
      <c r="H7" s="229"/>
      <c r="I7" s="229"/>
      <c r="J7" s="229"/>
      <c r="K7" s="229" t="s">
        <v>2107</v>
      </c>
      <c r="L7" s="229"/>
      <c r="M7" s="229"/>
      <c r="N7" s="229" t="s">
        <v>2108</v>
      </c>
      <c r="O7" s="229" t="s">
        <v>2109</v>
      </c>
      <c r="P7" s="229"/>
      <c r="Q7" s="229" t="s">
        <v>2110</v>
      </c>
      <c r="R7" s="229"/>
      <c r="S7" s="229" t="s">
        <v>2111</v>
      </c>
      <c r="T7" s="229"/>
      <c r="U7" s="229" t="s">
        <v>2112</v>
      </c>
      <c r="V7" s="229"/>
      <c r="W7" s="229"/>
      <c r="X7" s="229" t="s">
        <v>2113</v>
      </c>
      <c r="Y7" s="229"/>
      <c r="Z7" s="229"/>
      <c r="AA7" s="229" t="s">
        <v>2114</v>
      </c>
      <c r="AB7" s="229"/>
      <c r="AC7" s="229"/>
      <c r="AD7" s="229"/>
      <c r="AE7" s="229"/>
      <c r="AF7" s="229"/>
      <c r="AG7" s="229"/>
      <c r="AH7" s="229"/>
      <c r="AI7" s="229"/>
      <c r="AJ7" s="229" t="s">
        <v>2115</v>
      </c>
      <c r="AK7" s="229"/>
      <c r="AL7" s="229"/>
      <c r="AM7" s="229" t="s">
        <v>2116</v>
      </c>
      <c r="AN7" s="229"/>
      <c r="AO7" s="229" t="s">
        <v>2117</v>
      </c>
      <c r="AP7" s="229"/>
      <c r="AQ7" s="229" t="s">
        <v>2118</v>
      </c>
      <c r="AR7" s="229"/>
      <c r="AS7" s="229"/>
      <c r="AT7" s="229" t="s">
        <v>2119</v>
      </c>
      <c r="AU7" s="229"/>
      <c r="AV7" s="229" t="s">
        <v>2120</v>
      </c>
      <c r="AW7" s="229"/>
      <c r="AX7" s="229" t="s">
        <v>2119</v>
      </c>
      <c r="AY7" s="229"/>
      <c r="AZ7" s="229"/>
      <c r="BA7" s="229" t="s">
        <v>2121</v>
      </c>
      <c r="BB7" s="229" t="s">
        <v>2122</v>
      </c>
      <c r="BC7" s="229" t="s">
        <v>2123</v>
      </c>
      <c r="BD7" s="229"/>
      <c r="BE7" s="229"/>
      <c r="BF7" s="229" t="s">
        <v>2124</v>
      </c>
      <c r="BG7" s="229"/>
      <c r="BH7" s="229"/>
      <c r="BI7" s="229"/>
      <c r="BJ7" s="229"/>
      <c r="BK7" s="229" t="s">
        <v>2125</v>
      </c>
      <c r="BL7" s="229" t="s">
        <v>2126</v>
      </c>
      <c r="BM7" s="229"/>
      <c r="BN7" s="229" t="s">
        <v>2127</v>
      </c>
      <c r="BO7" s="229"/>
      <c r="BP7" s="229"/>
      <c r="BQ7" s="229" t="s">
        <v>2128</v>
      </c>
      <c r="BR7" s="229"/>
      <c r="BS7" s="229"/>
      <c r="BT7" s="229"/>
      <c r="BU7" s="229" t="s">
        <v>2129</v>
      </c>
      <c r="BV7" s="229" t="s">
        <v>2130</v>
      </c>
      <c r="BW7" s="229" t="s">
        <v>2131</v>
      </c>
      <c r="BX7" s="229"/>
      <c r="BY7" s="229"/>
      <c r="BZ7" s="229"/>
      <c r="CA7" s="229" t="s">
        <v>2132</v>
      </c>
      <c r="CB7" s="229"/>
      <c r="CC7" s="229"/>
      <c r="CD7" s="229"/>
      <c r="CE7" s="229"/>
      <c r="CF7" s="229" t="s">
        <v>2133</v>
      </c>
      <c r="CG7" s="229"/>
      <c r="CH7" s="229"/>
      <c r="CI7" s="229"/>
      <c r="CJ7" s="229" t="s">
        <v>2134</v>
      </c>
      <c r="CK7" s="229"/>
      <c r="CL7" s="229" t="s">
        <v>2135</v>
      </c>
      <c r="CM7" s="229"/>
      <c r="CN7" s="229" t="s">
        <v>2136</v>
      </c>
      <c r="CO7" s="229" t="s">
        <v>2137</v>
      </c>
      <c r="CP7" s="229"/>
      <c r="CQ7" s="229"/>
      <c r="CR7" s="229" t="s">
        <v>2138</v>
      </c>
      <c r="CS7" s="229"/>
      <c r="CT7" s="229"/>
      <c r="CU7" s="229"/>
      <c r="CV7" s="229"/>
      <c r="CW7" s="229" t="s">
        <v>2139</v>
      </c>
      <c r="CX7" s="229" t="s">
        <v>2140</v>
      </c>
      <c r="CY7" s="229"/>
      <c r="CZ7" s="229"/>
      <c r="DA7" s="229"/>
      <c r="DB7" s="229"/>
      <c r="DC7" s="229"/>
      <c r="DD7" s="229" t="s">
        <v>2141</v>
      </c>
      <c r="DE7" s="229"/>
      <c r="DF7" s="229"/>
      <c r="DG7" s="229" t="s">
        <v>2142</v>
      </c>
      <c r="DH7" s="229"/>
      <c r="DI7" s="229" t="s">
        <v>2143</v>
      </c>
      <c r="DJ7" s="229"/>
      <c r="DK7" s="229" t="s">
        <v>2144</v>
      </c>
      <c r="DL7" s="229" t="s">
        <v>2145</v>
      </c>
      <c r="DM7" s="229"/>
      <c r="DN7" s="229"/>
      <c r="DO7" s="229"/>
      <c r="DP7" s="229"/>
      <c r="DQ7" s="229" t="s">
        <v>2146</v>
      </c>
      <c r="DR7" s="229" t="s">
        <v>2147</v>
      </c>
      <c r="DS7" s="229" t="s">
        <v>2148</v>
      </c>
      <c r="DT7" s="229"/>
      <c r="DU7" s="229"/>
      <c r="DV7" s="229"/>
      <c r="DW7" s="229"/>
      <c r="DX7" s="229"/>
      <c r="DY7" s="229"/>
      <c r="DZ7" s="229"/>
      <c r="EA7" s="229" t="s">
        <v>2149</v>
      </c>
      <c r="EB7" s="229" t="s">
        <v>2150</v>
      </c>
      <c r="EC7" s="229"/>
      <c r="ED7" s="229"/>
      <c r="EE7" s="229" t="s">
        <v>2149</v>
      </c>
      <c r="EF7" s="229"/>
      <c r="EG7" s="229" t="s">
        <v>2151</v>
      </c>
      <c r="EH7" s="229" t="s">
        <v>2152</v>
      </c>
      <c r="EI7" s="229"/>
      <c r="EJ7" s="229" t="s">
        <v>2153</v>
      </c>
      <c r="EK7" s="229"/>
      <c r="EL7" s="229"/>
      <c r="EM7" s="229"/>
      <c r="EN7" s="229"/>
      <c r="EO7" s="229"/>
      <c r="EP7" s="229"/>
      <c r="EQ7" s="229"/>
      <c r="ER7" s="229"/>
      <c r="ES7" s="229"/>
      <c r="ET7" s="229" t="s">
        <v>2154</v>
      </c>
      <c r="EU7" s="229" t="s">
        <v>2155</v>
      </c>
      <c r="EV7" s="229" t="s">
        <v>2156</v>
      </c>
      <c r="EW7" s="229" t="s">
        <v>2157</v>
      </c>
      <c r="EX7" s="229" t="s">
        <v>2158</v>
      </c>
      <c r="EY7" s="229" t="s">
        <v>2159</v>
      </c>
      <c r="EZ7" s="229" t="s">
        <v>2160</v>
      </c>
      <c r="FA7" s="229"/>
      <c r="FB7" s="229" t="s">
        <v>2161</v>
      </c>
      <c r="FC7" s="229"/>
      <c r="FD7" s="229" t="s">
        <v>2162</v>
      </c>
      <c r="FE7" s="229"/>
      <c r="FF7" s="229"/>
      <c r="FG7" s="229" t="s">
        <v>2163</v>
      </c>
      <c r="FH7" s="229"/>
      <c r="FI7" s="229"/>
      <c r="FJ7" s="229" t="s">
        <v>2164</v>
      </c>
      <c r="FK7" s="229"/>
      <c r="FL7" s="229"/>
      <c r="FM7" s="229" t="s">
        <v>2165</v>
      </c>
      <c r="FN7" s="229"/>
      <c r="FO7" s="229"/>
      <c r="FP7" s="229" t="s">
        <v>2166</v>
      </c>
      <c r="FQ7" s="229"/>
      <c r="FR7" s="229"/>
      <c r="FS7" s="229" t="s">
        <v>2167</v>
      </c>
      <c r="FT7" s="229" t="s">
        <v>2166</v>
      </c>
      <c r="FU7" s="229"/>
      <c r="FV7" s="229"/>
      <c r="FW7" s="229"/>
      <c r="FX7" s="229" t="s">
        <v>2168</v>
      </c>
      <c r="FY7" s="229" t="s">
        <v>2169</v>
      </c>
      <c r="FZ7" s="229" t="s">
        <v>2170</v>
      </c>
      <c r="GA7" s="229" t="s">
        <v>2171</v>
      </c>
      <c r="GB7" s="229" t="s">
        <v>2172</v>
      </c>
      <c r="GC7" s="229" t="s">
        <v>2173</v>
      </c>
      <c r="GD7" s="229"/>
      <c r="GE7" s="229" t="s">
        <v>2174</v>
      </c>
      <c r="GF7" s="229" t="s">
        <v>2175</v>
      </c>
      <c r="GG7" s="229" t="s">
        <v>2176</v>
      </c>
      <c r="GH7" s="229" t="s">
        <v>2177</v>
      </c>
      <c r="GI7" s="229" t="s">
        <v>2178</v>
      </c>
      <c r="GJ7" s="229"/>
      <c r="GK7" s="229" t="s">
        <v>2177</v>
      </c>
      <c r="GL7" s="229" t="s">
        <v>2179</v>
      </c>
      <c r="GM7" s="229"/>
      <c r="GN7" s="229" t="s">
        <v>2180</v>
      </c>
      <c r="GO7" s="229" t="s">
        <v>2181</v>
      </c>
      <c r="GP7" s="229" t="s">
        <v>2176</v>
      </c>
      <c r="GQ7" s="229"/>
      <c r="GR7" s="229" t="s">
        <v>2182</v>
      </c>
      <c r="GS7" s="229"/>
      <c r="GT7" s="229"/>
      <c r="GU7" s="229" t="s">
        <v>2183</v>
      </c>
      <c r="GV7" s="229" t="s">
        <v>2178</v>
      </c>
      <c r="GW7" s="229"/>
      <c r="GX7" s="229" t="s">
        <v>2184</v>
      </c>
      <c r="GY7" s="229" t="s">
        <v>2185</v>
      </c>
      <c r="GZ7" s="229"/>
      <c r="HA7" s="229" t="s">
        <v>2184</v>
      </c>
      <c r="HB7" s="229" t="s">
        <v>2186</v>
      </c>
      <c r="HC7" s="229"/>
      <c r="HD7" s="229" t="s">
        <v>2187</v>
      </c>
      <c r="HE7" s="229" t="s">
        <v>2188</v>
      </c>
      <c r="HF7" s="229" t="s">
        <v>2189</v>
      </c>
      <c r="HG7" s="229" t="s">
        <v>2190</v>
      </c>
      <c r="HH7" s="229" t="s">
        <v>2188</v>
      </c>
      <c r="HI7" s="229" t="s">
        <v>2191</v>
      </c>
      <c r="HJ7" s="229"/>
      <c r="HK7" s="229"/>
      <c r="HL7" s="229"/>
      <c r="HM7" s="229"/>
      <c r="HN7" s="229"/>
      <c r="HO7" s="229" t="s">
        <v>2192</v>
      </c>
      <c r="HP7" s="229"/>
      <c r="HQ7" s="229"/>
      <c r="HR7" s="229"/>
      <c r="HS7" s="229"/>
      <c r="HT7" s="229"/>
      <c r="HU7" s="229"/>
      <c r="HV7" s="229"/>
      <c r="HW7" s="229"/>
      <c r="HX7" s="229"/>
      <c r="HY7" s="229" t="s">
        <v>2193</v>
      </c>
      <c r="HZ7" s="229"/>
      <c r="IA7" s="229" t="s">
        <v>2194</v>
      </c>
      <c r="IB7" s="229"/>
      <c r="IC7" s="229"/>
      <c r="ID7" s="229"/>
      <c r="IE7" s="229"/>
      <c r="IF7" s="229"/>
      <c r="IG7" s="229"/>
      <c r="IH7" s="229"/>
      <c r="II7" s="229"/>
      <c r="IJ7" s="229" t="s">
        <v>2195</v>
      </c>
      <c r="IK7" s="229"/>
      <c r="IL7" s="229"/>
      <c r="IM7" s="229"/>
      <c r="IN7" s="229"/>
      <c r="IO7" s="229" t="s">
        <v>2196</v>
      </c>
      <c r="IP7" s="229"/>
      <c r="IQ7" s="229" t="s">
        <v>2197</v>
      </c>
      <c r="IR7" s="229"/>
      <c r="IS7" s="229" t="s">
        <v>2198</v>
      </c>
      <c r="IT7" s="229"/>
      <c r="IU7" s="229"/>
      <c r="IV7" s="229"/>
      <c r="IW7" s="229" t="s">
        <v>2199</v>
      </c>
      <c r="IX7" s="229"/>
      <c r="IY7" s="229" t="s">
        <v>2200</v>
      </c>
      <c r="IZ7" s="229" t="s">
        <v>2201</v>
      </c>
      <c r="JA7" s="229" t="s">
        <v>2202</v>
      </c>
      <c r="JB7" s="229" t="s">
        <v>2203</v>
      </c>
      <c r="JC7" s="229"/>
      <c r="JD7" s="229" t="s">
        <v>2204</v>
      </c>
      <c r="JE7" s="229"/>
      <c r="JF7" s="229" t="s">
        <v>2205</v>
      </c>
      <c r="JG7" s="229"/>
      <c r="JH7" s="229"/>
      <c r="JI7" s="229" t="s">
        <v>2206</v>
      </c>
      <c r="JJ7" s="229"/>
      <c r="JK7" s="229"/>
      <c r="JL7" s="229"/>
      <c r="JM7" s="229"/>
      <c r="JN7" s="229"/>
      <c r="JO7" s="229" t="s">
        <v>2207</v>
      </c>
      <c r="JP7" s="229"/>
      <c r="JQ7" s="229" t="s">
        <v>2208</v>
      </c>
      <c r="JR7" s="229"/>
      <c r="JS7" s="229"/>
      <c r="JT7" s="229" t="s">
        <v>2209</v>
      </c>
      <c r="JU7" s="229" t="s">
        <v>2210</v>
      </c>
      <c r="JV7" s="229" t="s">
        <v>2211</v>
      </c>
      <c r="JW7" s="229" t="s">
        <v>2194</v>
      </c>
      <c r="JX7" s="229" t="s">
        <v>2212</v>
      </c>
      <c r="JY7" s="229" t="s">
        <v>2213</v>
      </c>
      <c r="JZ7" s="229" t="s">
        <v>2214</v>
      </c>
      <c r="KA7" s="229"/>
      <c r="KB7" s="229"/>
      <c r="KC7" s="229" t="s">
        <v>2215</v>
      </c>
      <c r="KD7" s="229"/>
      <c r="KE7" s="229"/>
      <c r="KF7" s="229" t="s">
        <v>2210</v>
      </c>
      <c r="KG7" s="229" t="s">
        <v>2216</v>
      </c>
      <c r="KH7" s="229" t="s">
        <v>2217</v>
      </c>
      <c r="KI7" s="229"/>
    </row>
    <row r="8" spans="1:295" ht="27" customHeight="1" x14ac:dyDescent="0.3">
      <c r="A8" s="157" t="s">
        <v>62</v>
      </c>
      <c r="B8" s="157" t="s">
        <v>559</v>
      </c>
      <c r="C8" s="158" t="s">
        <v>420</v>
      </c>
      <c r="D8" s="158" t="s">
        <v>2218</v>
      </c>
      <c r="E8" s="158" t="s">
        <v>2219</v>
      </c>
      <c r="F8" s="158" t="s">
        <v>2220</v>
      </c>
      <c r="G8" s="158" t="s">
        <v>2221</v>
      </c>
      <c r="H8" s="158" t="s">
        <v>465</v>
      </c>
      <c r="I8" s="158" t="s">
        <v>2222</v>
      </c>
      <c r="J8" s="158" t="s">
        <v>2223</v>
      </c>
      <c r="K8" s="158" t="s">
        <v>2224</v>
      </c>
      <c r="L8" s="158" t="s">
        <v>2225</v>
      </c>
      <c r="M8" s="158" t="s">
        <v>431</v>
      </c>
      <c r="N8" s="158" t="s">
        <v>26</v>
      </c>
      <c r="O8" s="159" t="s">
        <v>2226</v>
      </c>
      <c r="P8" s="158" t="s">
        <v>2227</v>
      </c>
      <c r="Q8" s="158" t="s">
        <v>2228</v>
      </c>
      <c r="R8" s="158" t="s">
        <v>2227</v>
      </c>
      <c r="S8" s="158" t="s">
        <v>2229</v>
      </c>
      <c r="T8" s="158" t="s">
        <v>2223</v>
      </c>
      <c r="U8" s="158" t="s">
        <v>2230</v>
      </c>
      <c r="V8" s="158" t="s">
        <v>2231</v>
      </c>
      <c r="W8" s="158" t="s">
        <v>2232</v>
      </c>
      <c r="X8" s="158" t="s">
        <v>2233</v>
      </c>
      <c r="Y8" s="158" t="s">
        <v>2234</v>
      </c>
      <c r="Z8" s="158" t="s">
        <v>2235</v>
      </c>
      <c r="AA8" s="158" t="s">
        <v>2236</v>
      </c>
      <c r="AB8" s="158" t="s">
        <v>2237</v>
      </c>
      <c r="AC8" s="158" t="s">
        <v>2238</v>
      </c>
      <c r="AD8" s="158" t="s">
        <v>2239</v>
      </c>
      <c r="AE8" s="158" t="s">
        <v>2240</v>
      </c>
      <c r="AF8" s="158" t="s">
        <v>26</v>
      </c>
      <c r="AG8" s="158" t="s">
        <v>2226</v>
      </c>
      <c r="AH8" s="158" t="s">
        <v>2241</v>
      </c>
      <c r="AI8" s="158" t="s">
        <v>2242</v>
      </c>
      <c r="AJ8" s="159" t="s">
        <v>2243</v>
      </c>
      <c r="AK8" s="159" t="s">
        <v>2244</v>
      </c>
      <c r="AL8" s="158" t="s">
        <v>2245</v>
      </c>
      <c r="AM8" s="158" t="s">
        <v>2243</v>
      </c>
      <c r="AN8" s="158" t="s">
        <v>2244</v>
      </c>
      <c r="AO8" s="158" t="s">
        <v>2246</v>
      </c>
      <c r="AP8" s="158" t="s">
        <v>2247</v>
      </c>
      <c r="AQ8" s="158" t="s">
        <v>2248</v>
      </c>
      <c r="AR8" s="158" t="s">
        <v>2249</v>
      </c>
      <c r="AS8" s="158" t="s">
        <v>2250</v>
      </c>
      <c r="AT8" s="159" t="s">
        <v>2251</v>
      </c>
      <c r="AU8" s="159" t="s">
        <v>2252</v>
      </c>
      <c r="AV8" s="158" t="s">
        <v>2253</v>
      </c>
      <c r="AW8" s="158" t="s">
        <v>2254</v>
      </c>
      <c r="AX8" s="158" t="s">
        <v>2255</v>
      </c>
      <c r="AY8" s="158" t="s">
        <v>2256</v>
      </c>
      <c r="AZ8" s="158" t="s">
        <v>2257</v>
      </c>
      <c r="BA8" s="158" t="s">
        <v>2258</v>
      </c>
      <c r="BB8" s="159" t="s">
        <v>2259</v>
      </c>
      <c r="BC8" s="158" t="s">
        <v>327</v>
      </c>
      <c r="BD8" s="158" t="s">
        <v>2260</v>
      </c>
      <c r="BE8" s="158" t="s">
        <v>2261</v>
      </c>
      <c r="BF8" s="158" t="s">
        <v>2251</v>
      </c>
      <c r="BG8" s="158" t="s">
        <v>2252</v>
      </c>
      <c r="BH8" s="158" t="s">
        <v>2262</v>
      </c>
      <c r="BI8" s="158" t="s">
        <v>2263</v>
      </c>
      <c r="BJ8" s="158" t="s">
        <v>2264</v>
      </c>
      <c r="BK8" s="158" t="s">
        <v>2265</v>
      </c>
      <c r="BL8" s="158" t="s">
        <v>2266</v>
      </c>
      <c r="BM8" s="158" t="s">
        <v>2267</v>
      </c>
      <c r="BN8" s="158" t="s">
        <v>2259</v>
      </c>
      <c r="BO8" s="158" t="s">
        <v>2268</v>
      </c>
      <c r="BP8" s="158" t="s">
        <v>2269</v>
      </c>
      <c r="BQ8" s="158" t="s">
        <v>2270</v>
      </c>
      <c r="BR8" s="158" t="s">
        <v>2271</v>
      </c>
      <c r="BS8" s="158" t="s">
        <v>2272</v>
      </c>
      <c r="BT8" s="158" t="s">
        <v>2273</v>
      </c>
      <c r="BU8" s="158" t="s">
        <v>2273</v>
      </c>
      <c r="BV8" s="158" t="s">
        <v>2274</v>
      </c>
      <c r="BW8" s="158" t="s">
        <v>2275</v>
      </c>
      <c r="BX8" s="158" t="s">
        <v>2276</v>
      </c>
      <c r="BY8" s="158" t="s">
        <v>2277</v>
      </c>
      <c r="BZ8" s="158" t="s">
        <v>2278</v>
      </c>
      <c r="CA8" s="158" t="s">
        <v>2279</v>
      </c>
      <c r="CB8" s="158" t="s">
        <v>58</v>
      </c>
      <c r="CC8" s="158" t="s">
        <v>2280</v>
      </c>
      <c r="CD8" s="158" t="s">
        <v>2281</v>
      </c>
      <c r="CE8" s="158" t="s">
        <v>2282</v>
      </c>
      <c r="CF8" s="158" t="s">
        <v>2283</v>
      </c>
      <c r="CG8" s="158" t="s">
        <v>2284</v>
      </c>
      <c r="CH8" s="158" t="s">
        <v>2285</v>
      </c>
      <c r="CI8" s="158" t="s">
        <v>2286</v>
      </c>
      <c r="CJ8" s="158" t="s">
        <v>2287</v>
      </c>
      <c r="CK8" s="158" t="s">
        <v>2288</v>
      </c>
      <c r="CL8" s="158" t="s">
        <v>417</v>
      </c>
      <c r="CM8" s="158" t="s">
        <v>2289</v>
      </c>
      <c r="CN8" s="158" t="s">
        <v>2290</v>
      </c>
      <c r="CO8" s="158" t="s">
        <v>2291</v>
      </c>
      <c r="CP8" s="158" t="s">
        <v>2292</v>
      </c>
      <c r="CQ8" s="158" t="s">
        <v>2293</v>
      </c>
      <c r="CR8" s="158" t="s">
        <v>2294</v>
      </c>
      <c r="CS8" s="158" t="s">
        <v>2295</v>
      </c>
      <c r="CT8" s="158" t="s">
        <v>2296</v>
      </c>
      <c r="CU8" s="158" t="s">
        <v>2297</v>
      </c>
      <c r="CV8" s="158" t="s">
        <v>2298</v>
      </c>
      <c r="CW8" s="158" t="s">
        <v>2299</v>
      </c>
      <c r="CX8" s="158" t="s">
        <v>2300</v>
      </c>
      <c r="CY8" s="158" t="s">
        <v>2301</v>
      </c>
      <c r="CZ8" s="158" t="s">
        <v>2302</v>
      </c>
      <c r="DA8" s="158" t="s">
        <v>2303</v>
      </c>
      <c r="DB8" s="158" t="s">
        <v>2304</v>
      </c>
      <c r="DC8" s="158" t="s">
        <v>2305</v>
      </c>
      <c r="DD8" s="158" t="s">
        <v>2285</v>
      </c>
      <c r="DE8" s="158" t="s">
        <v>2286</v>
      </c>
      <c r="DF8" s="158" t="s">
        <v>2306</v>
      </c>
      <c r="DG8" s="158" t="s">
        <v>2307</v>
      </c>
      <c r="DH8" s="158" t="s">
        <v>2308</v>
      </c>
      <c r="DI8" s="158" t="s">
        <v>2309</v>
      </c>
      <c r="DJ8" s="158" t="s">
        <v>2310</v>
      </c>
      <c r="DK8" s="158" t="s">
        <v>2311</v>
      </c>
      <c r="DL8" s="158" t="s">
        <v>2301</v>
      </c>
      <c r="DM8" s="158" t="s">
        <v>2302</v>
      </c>
      <c r="DN8" s="158" t="s">
        <v>2303</v>
      </c>
      <c r="DO8" s="158" t="s">
        <v>337</v>
      </c>
      <c r="DP8" s="158" t="s">
        <v>2312</v>
      </c>
      <c r="DQ8" s="158" t="s">
        <v>2313</v>
      </c>
      <c r="DR8" s="158" t="s">
        <v>2314</v>
      </c>
      <c r="DS8" s="158" t="s">
        <v>2315</v>
      </c>
      <c r="DT8" s="158" t="s">
        <v>2316</v>
      </c>
      <c r="DU8" s="158" t="s">
        <v>2300</v>
      </c>
      <c r="DV8" s="158" t="s">
        <v>2301</v>
      </c>
      <c r="DW8" s="158" t="s">
        <v>2306</v>
      </c>
      <c r="DX8" s="158" t="s">
        <v>2314</v>
      </c>
      <c r="DY8" s="158" t="s">
        <v>2317</v>
      </c>
      <c r="DZ8" s="158" t="s">
        <v>2318</v>
      </c>
      <c r="EA8" s="158" t="s">
        <v>2319</v>
      </c>
      <c r="EB8" s="158" t="s">
        <v>2320</v>
      </c>
      <c r="EC8" s="158" t="s">
        <v>2321</v>
      </c>
      <c r="ED8" s="158" t="s">
        <v>2322</v>
      </c>
      <c r="EE8" s="158" t="s">
        <v>2323</v>
      </c>
      <c r="EF8" s="158" t="s">
        <v>2324</v>
      </c>
      <c r="EG8" s="158" t="s">
        <v>2260</v>
      </c>
      <c r="EH8" s="158" t="s">
        <v>2270</v>
      </c>
      <c r="EI8" s="158" t="s">
        <v>2325</v>
      </c>
      <c r="EJ8" s="158" t="s">
        <v>2326</v>
      </c>
      <c r="EK8" s="158" t="s">
        <v>2327</v>
      </c>
      <c r="EL8" s="158" t="s">
        <v>2328</v>
      </c>
      <c r="EM8" s="158" t="s">
        <v>2329</v>
      </c>
      <c r="EN8" s="158" t="s">
        <v>2330</v>
      </c>
      <c r="EO8" s="158" t="s">
        <v>2331</v>
      </c>
      <c r="EP8" s="158" t="s">
        <v>2332</v>
      </c>
      <c r="EQ8" s="158" t="s">
        <v>2333</v>
      </c>
      <c r="ER8" s="158" t="s">
        <v>2334</v>
      </c>
      <c r="ES8" s="158" t="s">
        <v>2335</v>
      </c>
      <c r="ET8" s="158" t="s">
        <v>2336</v>
      </c>
      <c r="EU8" s="158" t="s">
        <v>2337</v>
      </c>
      <c r="EV8" s="158" t="s">
        <v>2338</v>
      </c>
      <c r="EW8" s="158" t="s">
        <v>2339</v>
      </c>
      <c r="EX8" s="158" t="s">
        <v>2340</v>
      </c>
      <c r="EY8" s="158" t="s">
        <v>455</v>
      </c>
      <c r="EZ8" s="158" t="s">
        <v>457</v>
      </c>
      <c r="FA8" s="158" t="s">
        <v>2341</v>
      </c>
      <c r="FB8" s="158" t="s">
        <v>2324</v>
      </c>
      <c r="FC8" s="158" t="s">
        <v>2329</v>
      </c>
      <c r="FD8" s="158" t="s">
        <v>2342</v>
      </c>
      <c r="FE8" s="158" t="s">
        <v>2343</v>
      </c>
      <c r="FF8" s="158" t="s">
        <v>2344</v>
      </c>
      <c r="FG8" s="158" t="s">
        <v>2345</v>
      </c>
      <c r="FH8" s="158" t="s">
        <v>2346</v>
      </c>
      <c r="FI8" s="158" t="s">
        <v>2347</v>
      </c>
      <c r="FJ8" s="158" t="s">
        <v>2279</v>
      </c>
      <c r="FK8" s="158" t="s">
        <v>58</v>
      </c>
      <c r="FL8" s="158" t="s">
        <v>2348</v>
      </c>
      <c r="FM8" s="158" t="s">
        <v>2317</v>
      </c>
      <c r="FN8" s="158" t="s">
        <v>2318</v>
      </c>
      <c r="FO8" s="158" t="s">
        <v>2349</v>
      </c>
      <c r="FP8" s="158" t="s">
        <v>2350</v>
      </c>
      <c r="FQ8" s="159" t="s">
        <v>2351</v>
      </c>
      <c r="FR8" s="158" t="s">
        <v>2352</v>
      </c>
      <c r="FS8" s="158" t="s">
        <v>2353</v>
      </c>
      <c r="FT8" s="158" t="s">
        <v>2354</v>
      </c>
      <c r="FU8" s="158" t="s">
        <v>2355</v>
      </c>
      <c r="FV8" s="158" t="s">
        <v>2356</v>
      </c>
      <c r="FW8" s="158" t="s">
        <v>2357</v>
      </c>
      <c r="FX8" s="158" t="s">
        <v>2358</v>
      </c>
      <c r="FY8" s="158" t="s">
        <v>2359</v>
      </c>
      <c r="FZ8" s="158" t="s">
        <v>2360</v>
      </c>
      <c r="GA8" s="158" t="s">
        <v>2326</v>
      </c>
      <c r="GB8" s="159" t="s">
        <v>2361</v>
      </c>
      <c r="GC8" s="158" t="s">
        <v>2350</v>
      </c>
      <c r="GD8" s="158" t="s">
        <v>2349</v>
      </c>
      <c r="GE8" s="158" t="s">
        <v>2362</v>
      </c>
      <c r="GF8" s="159" t="s">
        <v>2363</v>
      </c>
      <c r="GG8" s="158" t="s">
        <v>2364</v>
      </c>
      <c r="GH8" s="158" t="s">
        <v>2365</v>
      </c>
      <c r="GI8" s="158" t="s">
        <v>2300</v>
      </c>
      <c r="GJ8" s="158" t="s">
        <v>2366</v>
      </c>
      <c r="GK8" s="158" t="s">
        <v>2367</v>
      </c>
      <c r="GL8" s="158" t="s">
        <v>2368</v>
      </c>
      <c r="GM8" s="158" t="s">
        <v>2369</v>
      </c>
      <c r="GN8" s="158" t="s">
        <v>2370</v>
      </c>
      <c r="GO8" s="158" t="s">
        <v>2371</v>
      </c>
      <c r="GP8" s="158" t="s">
        <v>47</v>
      </c>
      <c r="GQ8" s="159" t="s">
        <v>2371</v>
      </c>
      <c r="GR8" s="158" t="s">
        <v>2372</v>
      </c>
      <c r="GS8" s="158" t="s">
        <v>2373</v>
      </c>
      <c r="GT8" s="158" t="s">
        <v>2374</v>
      </c>
      <c r="GU8" s="158" t="s">
        <v>2375</v>
      </c>
      <c r="GV8" s="158" t="s">
        <v>2376</v>
      </c>
      <c r="GW8" s="158" t="s">
        <v>2377</v>
      </c>
      <c r="GX8" s="158" t="s">
        <v>2378</v>
      </c>
      <c r="GY8" s="158" t="s">
        <v>2379</v>
      </c>
      <c r="GZ8" s="158" t="s">
        <v>2380</v>
      </c>
      <c r="HA8" s="158" t="s">
        <v>2381</v>
      </c>
      <c r="HB8" s="159" t="s">
        <v>2382</v>
      </c>
      <c r="HC8" s="159" t="s">
        <v>2383</v>
      </c>
      <c r="HD8" s="158" t="s">
        <v>2384</v>
      </c>
      <c r="HE8" s="158" t="s">
        <v>2384</v>
      </c>
      <c r="HF8" s="158" t="s">
        <v>533</v>
      </c>
      <c r="HG8" s="158" t="s">
        <v>533</v>
      </c>
      <c r="HH8" s="158" t="s">
        <v>2385</v>
      </c>
      <c r="HI8" s="159" t="s">
        <v>2382</v>
      </c>
      <c r="HJ8" s="159" t="s">
        <v>2383</v>
      </c>
      <c r="HK8" s="158" t="s">
        <v>2386</v>
      </c>
      <c r="HL8" s="158" t="s">
        <v>2387</v>
      </c>
      <c r="HM8" s="158" t="s">
        <v>2388</v>
      </c>
      <c r="HN8" s="158" t="s">
        <v>2389</v>
      </c>
      <c r="HO8" s="158" t="s">
        <v>2390</v>
      </c>
      <c r="HP8" s="158" t="s">
        <v>2391</v>
      </c>
      <c r="HQ8" s="158" t="s">
        <v>2392</v>
      </c>
      <c r="HR8" s="158" t="s">
        <v>2393</v>
      </c>
      <c r="HS8" s="158" t="s">
        <v>2394</v>
      </c>
      <c r="HT8" s="158" t="s">
        <v>2395</v>
      </c>
      <c r="HU8" s="158" t="s">
        <v>2396</v>
      </c>
      <c r="HV8" s="158" t="s">
        <v>2397</v>
      </c>
      <c r="HW8" s="158" t="s">
        <v>2398</v>
      </c>
      <c r="HX8" s="158" t="s">
        <v>2399</v>
      </c>
      <c r="HY8" s="158" t="s">
        <v>2400</v>
      </c>
      <c r="HZ8" s="158" t="s">
        <v>2401</v>
      </c>
      <c r="IA8" s="158" t="s">
        <v>2402</v>
      </c>
      <c r="IB8" s="158" t="s">
        <v>2403</v>
      </c>
      <c r="IC8" s="158" t="s">
        <v>2404</v>
      </c>
      <c r="ID8" s="158" t="s">
        <v>2405</v>
      </c>
      <c r="IE8" s="158" t="s">
        <v>2406</v>
      </c>
      <c r="IF8" s="158" t="s">
        <v>2392</v>
      </c>
      <c r="IG8" s="158" t="s">
        <v>2393</v>
      </c>
      <c r="IH8" s="158" t="s">
        <v>2407</v>
      </c>
      <c r="II8" s="158" t="s">
        <v>2408</v>
      </c>
      <c r="IJ8" s="158" t="s">
        <v>2385</v>
      </c>
      <c r="IK8" s="158" t="s">
        <v>2325</v>
      </c>
      <c r="IL8" s="159" t="s">
        <v>546</v>
      </c>
      <c r="IM8" s="159" t="s">
        <v>210</v>
      </c>
      <c r="IN8" s="158" t="s">
        <v>2409</v>
      </c>
      <c r="IO8" s="158" t="s">
        <v>210</v>
      </c>
      <c r="IP8" s="158" t="s">
        <v>2410</v>
      </c>
      <c r="IQ8" s="158" t="s">
        <v>2411</v>
      </c>
      <c r="IR8" s="158" t="s">
        <v>2412</v>
      </c>
      <c r="IS8" s="159" t="s">
        <v>2410</v>
      </c>
      <c r="IT8" s="158" t="s">
        <v>2413</v>
      </c>
      <c r="IU8" s="158" t="s">
        <v>2414</v>
      </c>
      <c r="IV8" s="158" t="s">
        <v>2411</v>
      </c>
      <c r="IW8" s="159" t="s">
        <v>546</v>
      </c>
      <c r="IX8" s="158" t="s">
        <v>2412</v>
      </c>
      <c r="IY8" s="158" t="s">
        <v>552</v>
      </c>
      <c r="IZ8" s="158" t="s">
        <v>552</v>
      </c>
      <c r="JA8" s="158" t="s">
        <v>2415</v>
      </c>
      <c r="JB8" s="158" t="s">
        <v>2416</v>
      </c>
      <c r="JC8" s="158" t="s">
        <v>2417</v>
      </c>
      <c r="JD8" s="158" t="s">
        <v>2418</v>
      </c>
      <c r="JE8" s="158" t="s">
        <v>2419</v>
      </c>
      <c r="JF8" s="158" t="s">
        <v>2417</v>
      </c>
      <c r="JG8" s="158" t="s">
        <v>2420</v>
      </c>
      <c r="JH8" s="158" t="s">
        <v>2421</v>
      </c>
      <c r="JI8" s="158" t="s">
        <v>2420</v>
      </c>
      <c r="JJ8" s="158" t="s">
        <v>2422</v>
      </c>
      <c r="JK8" s="158" t="s">
        <v>2423</v>
      </c>
      <c r="JL8" s="158" t="s">
        <v>2424</v>
      </c>
      <c r="JM8" s="158" t="s">
        <v>2425</v>
      </c>
      <c r="JN8" s="158" t="s">
        <v>2426</v>
      </c>
      <c r="JO8" s="158" t="s">
        <v>2427</v>
      </c>
      <c r="JP8" s="158" t="s">
        <v>2428</v>
      </c>
      <c r="JQ8" s="158" t="s">
        <v>2429</v>
      </c>
      <c r="JR8" s="158" t="s">
        <v>2430</v>
      </c>
      <c r="JS8" s="158" t="s">
        <v>2431</v>
      </c>
      <c r="JT8" s="158" t="s">
        <v>2432</v>
      </c>
      <c r="JU8" s="158" t="s">
        <v>2406</v>
      </c>
      <c r="JV8" s="158" t="s">
        <v>2433</v>
      </c>
      <c r="JW8" s="158" t="s">
        <v>2434</v>
      </c>
      <c r="JX8" s="158" t="s">
        <v>2435</v>
      </c>
      <c r="JY8" s="158" t="s">
        <v>2436</v>
      </c>
      <c r="JZ8" s="158" t="s">
        <v>2437</v>
      </c>
      <c r="KA8" s="158" t="s">
        <v>2386</v>
      </c>
      <c r="KB8" s="158" t="s">
        <v>2438</v>
      </c>
      <c r="KC8" s="158" t="s">
        <v>2437</v>
      </c>
      <c r="KD8" s="158" t="s">
        <v>2387</v>
      </c>
      <c r="KE8" s="158" t="s">
        <v>2439</v>
      </c>
      <c r="KF8" s="158" t="s">
        <v>2440</v>
      </c>
      <c r="KG8" s="158" t="s">
        <v>2440</v>
      </c>
      <c r="KH8" s="158" t="s">
        <v>2441</v>
      </c>
      <c r="KI8" s="158" t="s">
        <v>2272</v>
      </c>
    </row>
    <row r="9" spans="1:295" ht="18" customHeight="1" x14ac:dyDescent="0.3">
      <c r="A9" s="160" t="s">
        <v>66</v>
      </c>
      <c r="B9" s="160" t="s">
        <v>791</v>
      </c>
      <c r="C9" s="161"/>
      <c r="D9" s="162">
        <v>0.96379999999999999</v>
      </c>
      <c r="E9" s="162">
        <v>-6.0260999999999996</v>
      </c>
      <c r="F9" s="162">
        <v>-0.94569999999999999</v>
      </c>
      <c r="G9" s="162">
        <v>9.5854999999999997</v>
      </c>
      <c r="H9" s="161"/>
      <c r="I9" s="162">
        <v>8.7338000000000005</v>
      </c>
      <c r="J9" s="161"/>
      <c r="K9" s="162">
        <v>9.4634999999999998</v>
      </c>
      <c r="L9" s="162">
        <v>3.5059</v>
      </c>
      <c r="M9" s="162">
        <v>4.8906000000000001</v>
      </c>
      <c r="N9" s="162">
        <v>0</v>
      </c>
      <c r="O9" s="161"/>
      <c r="P9" s="161"/>
      <c r="Q9" s="161"/>
      <c r="R9" s="161"/>
      <c r="S9" s="162">
        <v>3.2551999999999999</v>
      </c>
      <c r="T9" s="162">
        <v>-13.7508</v>
      </c>
      <c r="U9" s="162">
        <v>3.3075999999999999</v>
      </c>
      <c r="V9" s="162">
        <v>3.0918999999999999</v>
      </c>
      <c r="W9" s="162">
        <v>5.8544</v>
      </c>
      <c r="X9" s="162">
        <v>3.8281999999999998</v>
      </c>
      <c r="Y9" s="162">
        <v>0.1109</v>
      </c>
      <c r="Z9" s="162">
        <v>2.3626</v>
      </c>
      <c r="AA9" s="161"/>
      <c r="AB9" s="162">
        <v>-0.40429999999999999</v>
      </c>
      <c r="AC9" s="162">
        <v>-0.40699999999999997</v>
      </c>
      <c r="AD9" s="162">
        <v>-0.39300000000000002</v>
      </c>
      <c r="AE9" s="162">
        <v>2.7469999999999999</v>
      </c>
      <c r="AF9" s="162">
        <v>-19.98</v>
      </c>
      <c r="AG9" s="161"/>
      <c r="AH9" s="162">
        <v>-2.762</v>
      </c>
      <c r="AI9" s="162">
        <v>0.26100000000000001</v>
      </c>
      <c r="AJ9" s="161"/>
      <c r="AK9" s="162">
        <v>-11.02</v>
      </c>
      <c r="AL9" s="161"/>
      <c r="AM9" s="162">
        <v>-12.1</v>
      </c>
      <c r="AN9" s="162">
        <v>-12.2</v>
      </c>
      <c r="AO9" s="162">
        <v>1.5623</v>
      </c>
      <c r="AP9" s="162">
        <v>3.7863000000000002</v>
      </c>
      <c r="AQ9" s="162">
        <v>14.0932</v>
      </c>
      <c r="AR9" s="162">
        <v>15.7562</v>
      </c>
      <c r="AS9" s="162">
        <v>-16.967400000000001</v>
      </c>
      <c r="AT9" s="162">
        <v>-9.3518000000000008</v>
      </c>
      <c r="AU9" s="162">
        <v>-9.9472000000000005</v>
      </c>
      <c r="AV9" s="162">
        <v>14.3232</v>
      </c>
      <c r="AW9" s="162">
        <v>13.183999999999999</v>
      </c>
      <c r="AX9" s="162">
        <v>-21.0913</v>
      </c>
      <c r="AY9" s="162">
        <v>-19.866700000000002</v>
      </c>
      <c r="AZ9" s="162">
        <v>28.005800000000001</v>
      </c>
      <c r="BA9" s="162">
        <v>30.055499999999999</v>
      </c>
      <c r="BB9" s="162">
        <v>3.5009000000000001</v>
      </c>
      <c r="BC9" s="162">
        <v>15.7461</v>
      </c>
      <c r="BD9" s="162">
        <v>-4.9000000000000004</v>
      </c>
      <c r="BE9" s="162">
        <v>-4.9000000000000004</v>
      </c>
      <c r="BF9" s="162">
        <v>-24.633600000000001</v>
      </c>
      <c r="BG9" s="162">
        <v>-22.9419</v>
      </c>
      <c r="BH9" s="162">
        <v>-0.75080000000000002</v>
      </c>
      <c r="BI9" s="161"/>
      <c r="BJ9" s="162">
        <v>-3.9232</v>
      </c>
      <c r="BK9" s="162">
        <v>3.0844999999999998</v>
      </c>
      <c r="BL9" s="161"/>
      <c r="BM9" s="162">
        <v>1.3564000000000001</v>
      </c>
      <c r="BN9" s="162">
        <v>-126.95699999999999</v>
      </c>
      <c r="BO9" s="162">
        <v>56.428699999999999</v>
      </c>
      <c r="BP9" s="162">
        <v>55.8489</v>
      </c>
      <c r="BQ9" s="162">
        <v>-8.4146000000000001</v>
      </c>
      <c r="BR9" s="162">
        <v>-169.3287</v>
      </c>
      <c r="BS9" s="161"/>
      <c r="BT9" s="161"/>
      <c r="BU9" s="161"/>
      <c r="BV9" s="162">
        <v>16.1569</v>
      </c>
      <c r="BW9" s="162">
        <v>9.18</v>
      </c>
      <c r="BX9" s="162">
        <v>6.3</v>
      </c>
      <c r="BY9" s="162">
        <v>-10.1</v>
      </c>
      <c r="BZ9" s="162">
        <v>4.07</v>
      </c>
      <c r="CA9" s="162">
        <v>-12.989599999999999</v>
      </c>
      <c r="CB9" s="162">
        <v>-12.7217</v>
      </c>
      <c r="CC9" s="162">
        <v>17.811</v>
      </c>
      <c r="CD9" s="162">
        <v>16.114899999999999</v>
      </c>
      <c r="CE9" s="162">
        <v>7.9561000000000002</v>
      </c>
      <c r="CF9" s="162">
        <v>-17.866700000000002</v>
      </c>
      <c r="CG9" s="162">
        <v>-17.946300000000001</v>
      </c>
      <c r="CH9" s="162">
        <v>-4.8333000000000004</v>
      </c>
      <c r="CI9" s="162">
        <v>21.992599999999999</v>
      </c>
      <c r="CJ9" s="161"/>
      <c r="CK9" s="161"/>
      <c r="CL9" s="161"/>
      <c r="CM9" s="162">
        <v>-42.5</v>
      </c>
      <c r="CN9" s="162">
        <v>-2.96</v>
      </c>
      <c r="CO9" s="162">
        <v>23.25</v>
      </c>
      <c r="CP9" s="162">
        <v>23.639800000000001</v>
      </c>
      <c r="CQ9" s="162">
        <v>22.175000000000001</v>
      </c>
      <c r="CR9" s="162">
        <v>63.194499999999998</v>
      </c>
      <c r="CS9" s="162">
        <v>63.325099999999999</v>
      </c>
      <c r="CT9" s="162">
        <v>-23.965199999999999</v>
      </c>
      <c r="CU9" s="162">
        <v>-45.774299999999997</v>
      </c>
      <c r="CV9" s="162">
        <v>-22.223199999999999</v>
      </c>
      <c r="CW9" s="162">
        <v>2.9563999999999999</v>
      </c>
      <c r="CX9" s="162">
        <v>30.47</v>
      </c>
      <c r="CY9" s="162">
        <v>19.48</v>
      </c>
      <c r="CZ9" s="162">
        <v>6.8799000000000001</v>
      </c>
      <c r="DA9" s="162">
        <v>5.7648000000000001</v>
      </c>
      <c r="DB9" s="162">
        <v>-6.27</v>
      </c>
      <c r="DC9" s="161"/>
      <c r="DD9" s="162">
        <v>-23.466200000000001</v>
      </c>
      <c r="DE9" s="162">
        <v>-22.850100000000001</v>
      </c>
      <c r="DF9" s="162">
        <v>9.6761999999999997</v>
      </c>
      <c r="DG9" s="161"/>
      <c r="DH9" s="162">
        <v>-5.2714999999999996</v>
      </c>
      <c r="DI9" s="162">
        <v>-21.6</v>
      </c>
      <c r="DJ9" s="162">
        <v>-20.9</v>
      </c>
      <c r="DK9" s="162">
        <v>-2.3717999999999999</v>
      </c>
      <c r="DL9" s="162">
        <v>-0.748</v>
      </c>
      <c r="DM9" s="162">
        <v>10.256399999999999</v>
      </c>
      <c r="DN9" s="162">
        <v>5.9432999999999998</v>
      </c>
      <c r="DO9" s="162">
        <v>-0.26</v>
      </c>
      <c r="DP9" s="162">
        <v>-3.72</v>
      </c>
      <c r="DQ9" s="162">
        <v>13.1595</v>
      </c>
      <c r="DR9" s="162">
        <v>-12.2807</v>
      </c>
      <c r="DS9" s="162">
        <v>-7</v>
      </c>
      <c r="DT9" s="162">
        <v>-7.1</v>
      </c>
      <c r="DU9" s="162">
        <v>18.399999999999999</v>
      </c>
      <c r="DV9" s="162">
        <v>3.84</v>
      </c>
      <c r="DW9" s="162">
        <v>-12.563599999999999</v>
      </c>
      <c r="DX9" s="162">
        <v>-6.5818000000000003</v>
      </c>
      <c r="DY9" s="162">
        <v>-25.986499999999999</v>
      </c>
      <c r="DZ9" s="162">
        <v>-24.7545</v>
      </c>
      <c r="EA9" s="162">
        <v>14.604900000000001</v>
      </c>
      <c r="EB9" s="162">
        <v>-12.2316</v>
      </c>
      <c r="EC9" s="162">
        <v>-18.120799999999999</v>
      </c>
      <c r="ED9" s="162">
        <v>-17.517199999999999</v>
      </c>
      <c r="EE9" s="162">
        <v>-14.474500000000001</v>
      </c>
      <c r="EF9" s="162">
        <v>-21.451899999999998</v>
      </c>
      <c r="EG9" s="162">
        <v>-15.989000000000001</v>
      </c>
      <c r="EH9" s="162">
        <v>-78.128399999999999</v>
      </c>
      <c r="EI9" s="162">
        <v>-15.7</v>
      </c>
      <c r="EJ9" s="161"/>
      <c r="EK9" s="162">
        <v>-13.481400000000001</v>
      </c>
      <c r="EL9" s="162">
        <v>-12.9137</v>
      </c>
      <c r="EM9" s="162">
        <v>16.627300000000002</v>
      </c>
      <c r="EN9" s="162">
        <v>-13.135199999999999</v>
      </c>
      <c r="EO9" s="162">
        <v>-12.5123</v>
      </c>
      <c r="EP9" s="162">
        <v>-25.091999999999999</v>
      </c>
      <c r="EQ9" s="162">
        <v>-15.9993</v>
      </c>
      <c r="ER9" s="162">
        <v>-15.742000000000001</v>
      </c>
      <c r="ES9" s="162">
        <v>5.3731</v>
      </c>
      <c r="ET9" s="162">
        <v>12.55</v>
      </c>
      <c r="EU9" s="162">
        <v>0</v>
      </c>
      <c r="EV9" s="162">
        <v>0</v>
      </c>
      <c r="EW9" s="162">
        <v>5.5075000000000003</v>
      </c>
      <c r="EX9" s="162">
        <v>-29.930900000000001</v>
      </c>
      <c r="EY9" s="162">
        <v>-13.131399999999999</v>
      </c>
      <c r="EZ9" s="162">
        <v>-13.291499999999999</v>
      </c>
      <c r="FA9" s="162">
        <v>9.6875</v>
      </c>
      <c r="FB9" s="162">
        <v>6.9333999999999998</v>
      </c>
      <c r="FC9" s="162">
        <v>-22.372399999999999</v>
      </c>
      <c r="FD9" s="162">
        <v>5.7234999999999996</v>
      </c>
      <c r="FE9" s="161"/>
      <c r="FF9" s="162">
        <v>5.4189999999999996</v>
      </c>
      <c r="FG9" s="162">
        <v>3.0278999999999998</v>
      </c>
      <c r="FH9" s="162">
        <v>3.5327999999999999</v>
      </c>
      <c r="FI9" s="162">
        <v>0</v>
      </c>
      <c r="FJ9" s="162">
        <v>2.1768999999999998</v>
      </c>
      <c r="FK9" s="162">
        <v>1.6746000000000001</v>
      </c>
      <c r="FL9" s="162">
        <v>4.0189000000000004</v>
      </c>
      <c r="FM9" s="162">
        <v>8.2669999999999995</v>
      </c>
      <c r="FN9" s="162">
        <v>8.3233999999999995</v>
      </c>
      <c r="FO9" s="162">
        <v>20.901199999999999</v>
      </c>
      <c r="FP9" s="162">
        <v>33.546100000000003</v>
      </c>
      <c r="FQ9" s="162">
        <v>28.815100000000001</v>
      </c>
      <c r="FR9" s="162">
        <v>-21.99</v>
      </c>
      <c r="FS9" s="162">
        <v>1.14E-2</v>
      </c>
      <c r="FT9" s="162">
        <v>0.1769</v>
      </c>
      <c r="FU9" s="162">
        <v>-0.32</v>
      </c>
      <c r="FV9" s="162">
        <v>2.04</v>
      </c>
      <c r="FW9" s="162">
        <v>-29.4435</v>
      </c>
      <c r="FX9" s="161"/>
      <c r="FY9" s="162">
        <v>7.0819999999999999</v>
      </c>
      <c r="FZ9" s="162">
        <v>0.38700000000000001</v>
      </c>
      <c r="GA9" s="161"/>
      <c r="GB9" s="162">
        <v>23.69</v>
      </c>
      <c r="GC9" s="162">
        <v>-38.7316</v>
      </c>
      <c r="GD9" s="162">
        <v>-27.199100000000001</v>
      </c>
      <c r="GE9" s="162">
        <v>-0.65</v>
      </c>
      <c r="GF9" s="162">
        <v>23.704999999999998</v>
      </c>
      <c r="GG9" s="161"/>
      <c r="GH9" s="162">
        <v>22.088799999999999</v>
      </c>
      <c r="GI9" s="162">
        <v>-6.1150000000000002</v>
      </c>
      <c r="GJ9" s="162">
        <v>-6.5514999999999999</v>
      </c>
      <c r="GK9" s="162">
        <v>1.9077</v>
      </c>
      <c r="GL9" s="161"/>
      <c r="GM9" s="161"/>
      <c r="GN9" s="161"/>
      <c r="GO9" s="162">
        <v>-28.589400000000001</v>
      </c>
      <c r="GP9" s="162">
        <v>7.7457000000000003</v>
      </c>
      <c r="GQ9" s="162">
        <v>-23.4572</v>
      </c>
      <c r="GR9" s="162">
        <v>6.0037000000000003</v>
      </c>
      <c r="GS9" s="162">
        <v>5.0933999999999999</v>
      </c>
      <c r="GT9" s="162">
        <v>162.03319999999999</v>
      </c>
      <c r="GU9" s="162">
        <v>-10.635899999999999</v>
      </c>
      <c r="GV9" s="162">
        <v>-9.1736000000000004</v>
      </c>
      <c r="GW9" s="162">
        <v>-7.3925000000000001</v>
      </c>
      <c r="GX9" s="162">
        <v>1.1428</v>
      </c>
      <c r="GY9" s="162">
        <v>6.6295000000000002</v>
      </c>
      <c r="GZ9" s="162">
        <v>6.7011000000000003</v>
      </c>
      <c r="HA9" s="162">
        <v>0.72189999999999999</v>
      </c>
      <c r="HB9" s="162">
        <v>-9.4612999999999996</v>
      </c>
      <c r="HC9" s="162">
        <v>-7.4600999999999997</v>
      </c>
      <c r="HD9" s="162">
        <v>7.12</v>
      </c>
      <c r="HE9" s="162">
        <v>-2.6673</v>
      </c>
      <c r="HF9" s="162">
        <v>43.107100000000003</v>
      </c>
      <c r="HG9" s="162">
        <v>40.4621</v>
      </c>
      <c r="HH9" s="162">
        <v>81.927800000000005</v>
      </c>
      <c r="HI9" s="162">
        <v>-4.6692</v>
      </c>
      <c r="HJ9" s="162">
        <v>46.496000000000002</v>
      </c>
      <c r="HK9" s="162">
        <v>-5.0884999999999998</v>
      </c>
      <c r="HL9" s="162">
        <v>-7.4638</v>
      </c>
      <c r="HM9" s="162">
        <v>0</v>
      </c>
      <c r="HN9" s="162">
        <v>0</v>
      </c>
      <c r="HO9" s="161"/>
      <c r="HP9" s="161"/>
      <c r="HQ9" s="162">
        <v>-14.671099999999999</v>
      </c>
      <c r="HR9" s="162">
        <v>-14.0778</v>
      </c>
      <c r="HS9" s="162">
        <v>-12.7425</v>
      </c>
      <c r="HT9" s="162">
        <v>-12.9785</v>
      </c>
      <c r="HU9" s="162">
        <v>14.37</v>
      </c>
      <c r="HV9" s="162">
        <v>14.55</v>
      </c>
      <c r="HW9" s="162">
        <v>-19.100000000000001</v>
      </c>
      <c r="HX9" s="162">
        <v>-19.100000000000001</v>
      </c>
      <c r="HY9" s="162">
        <v>5.6443000000000003</v>
      </c>
      <c r="HZ9" s="162">
        <v>-6.72</v>
      </c>
      <c r="IA9" s="162">
        <v>41.107599999999998</v>
      </c>
      <c r="IB9" s="162">
        <v>20.906300000000002</v>
      </c>
      <c r="IC9" s="162">
        <v>20.7913</v>
      </c>
      <c r="ID9" s="162">
        <v>-18.600000000000001</v>
      </c>
      <c r="IE9" s="162">
        <v>-23.6</v>
      </c>
      <c r="IF9" s="162">
        <v>-0.7</v>
      </c>
      <c r="IG9" s="162">
        <v>-1.4</v>
      </c>
      <c r="IH9" s="162">
        <v>-17.764299999999999</v>
      </c>
      <c r="II9" s="162">
        <v>-17.783799999999999</v>
      </c>
      <c r="IJ9" s="162">
        <v>-82.712800000000001</v>
      </c>
      <c r="IK9" s="162">
        <v>15.448700000000001</v>
      </c>
      <c r="IL9" s="162">
        <v>-273.77800000000002</v>
      </c>
      <c r="IM9" s="162">
        <v>-28.3444</v>
      </c>
      <c r="IN9" s="162">
        <v>-29.2318</v>
      </c>
      <c r="IO9" s="162">
        <v>114.3509</v>
      </c>
      <c r="IP9" s="162">
        <v>50.400199999999998</v>
      </c>
      <c r="IQ9" s="162">
        <v>109.4731</v>
      </c>
      <c r="IR9" s="162">
        <v>101.477</v>
      </c>
      <c r="IS9" s="162">
        <v>46.954799999999999</v>
      </c>
      <c r="IT9" s="162">
        <v>26.8965</v>
      </c>
      <c r="IU9" s="162">
        <v>25.267399999999999</v>
      </c>
      <c r="IV9" s="162">
        <v>-0.5877</v>
      </c>
      <c r="IW9" s="162">
        <v>207.85380000000001</v>
      </c>
      <c r="IX9" s="162">
        <v>-202.2587</v>
      </c>
      <c r="IY9" s="162">
        <v>1.4947999999999999</v>
      </c>
      <c r="IZ9" s="162">
        <v>5.5316000000000001</v>
      </c>
      <c r="JA9" s="162">
        <v>-1.5222</v>
      </c>
      <c r="JB9" s="162">
        <v>2.1840000000000002</v>
      </c>
      <c r="JC9" s="162">
        <v>-0.8</v>
      </c>
      <c r="JD9" s="162">
        <v>-1.288</v>
      </c>
      <c r="JE9" s="162">
        <v>-1.294</v>
      </c>
      <c r="JF9" s="162">
        <v>-4.32</v>
      </c>
      <c r="JG9" s="162">
        <v>3.68</v>
      </c>
      <c r="JH9" s="162">
        <v>-1.5566</v>
      </c>
      <c r="JI9" s="162">
        <v>-9.3155999999999999</v>
      </c>
      <c r="JJ9" s="162">
        <v>3.8681999999999999</v>
      </c>
      <c r="JK9" s="162">
        <v>-0.99339999999999995</v>
      </c>
      <c r="JL9" s="162">
        <v>13.5</v>
      </c>
      <c r="JM9" s="162">
        <v>7.9080000000000004</v>
      </c>
      <c r="JN9" s="162">
        <v>8.5939999999999994</v>
      </c>
      <c r="JO9" s="161"/>
      <c r="JP9" s="161"/>
      <c r="JQ9" s="162">
        <v>5.6776</v>
      </c>
      <c r="JR9" s="162">
        <v>4.5736999999999997</v>
      </c>
      <c r="JS9" s="162">
        <v>3.6027</v>
      </c>
      <c r="JT9" s="161"/>
      <c r="JU9" s="162">
        <v>9.1</v>
      </c>
      <c r="JV9" s="162">
        <v>8.1058000000000003</v>
      </c>
      <c r="JW9" s="162">
        <v>0.15</v>
      </c>
      <c r="JX9" s="161"/>
      <c r="JY9" s="162">
        <v>-5.1757999999999997</v>
      </c>
      <c r="JZ9" s="162">
        <v>-14.896800000000001</v>
      </c>
      <c r="KA9" s="162">
        <v>-17.622499999999999</v>
      </c>
      <c r="KB9" s="162">
        <v>-1.5172000000000001</v>
      </c>
      <c r="KC9" s="162">
        <v>11.351900000000001</v>
      </c>
      <c r="KD9" s="162">
        <v>-14.041700000000001</v>
      </c>
      <c r="KE9" s="162">
        <v>1.7274</v>
      </c>
      <c r="KF9" s="162">
        <v>-1.4</v>
      </c>
      <c r="KG9" s="162">
        <v>-12.8</v>
      </c>
      <c r="KH9" s="162">
        <v>61.574800000000003</v>
      </c>
      <c r="KI9" s="162">
        <v>-138.7764</v>
      </c>
    </row>
    <row r="10" spans="1:295" ht="18" customHeight="1" x14ac:dyDescent="0.3">
      <c r="A10" s="160" t="s">
        <v>66</v>
      </c>
      <c r="B10" s="160" t="s">
        <v>792</v>
      </c>
      <c r="C10" s="164"/>
      <c r="D10" s="165">
        <v>1.2011000000000001</v>
      </c>
      <c r="E10" s="165">
        <v>-6.3314000000000004</v>
      </c>
      <c r="F10" s="165">
        <v>-0.49740000000000001</v>
      </c>
      <c r="G10" s="165">
        <v>9.3709000000000007</v>
      </c>
      <c r="H10" s="164"/>
      <c r="I10" s="165">
        <v>8.5626999999999995</v>
      </c>
      <c r="J10" s="164"/>
      <c r="K10" s="165">
        <v>9.1136999999999997</v>
      </c>
      <c r="L10" s="165">
        <v>3.2149000000000001</v>
      </c>
      <c r="M10" s="165">
        <v>4.5822000000000003</v>
      </c>
      <c r="N10" s="165">
        <v>0</v>
      </c>
      <c r="O10" s="165">
        <v>-22</v>
      </c>
      <c r="P10" s="164"/>
      <c r="Q10" s="165">
        <v>1.6559999999999999</v>
      </c>
      <c r="R10" s="164"/>
      <c r="S10" s="165">
        <v>3.6520000000000001</v>
      </c>
      <c r="T10" s="165">
        <v>-13.509</v>
      </c>
      <c r="U10" s="165">
        <v>3.3580999999999999</v>
      </c>
      <c r="V10" s="165">
        <v>3.3311000000000002</v>
      </c>
      <c r="W10" s="165">
        <v>5.9375</v>
      </c>
      <c r="X10" s="165">
        <v>4.6323999999999996</v>
      </c>
      <c r="Y10" s="165">
        <v>-3.6400000000000002E-2</v>
      </c>
      <c r="Z10" s="165">
        <v>2.3208000000000002</v>
      </c>
      <c r="AA10" s="164"/>
      <c r="AB10" s="165">
        <v>-0.91449999999999998</v>
      </c>
      <c r="AC10" s="165">
        <v>-0.52600000000000002</v>
      </c>
      <c r="AD10" s="165">
        <v>-0.5</v>
      </c>
      <c r="AE10" s="165">
        <v>2.843</v>
      </c>
      <c r="AF10" s="165">
        <v>-19.98</v>
      </c>
      <c r="AG10" s="165">
        <v>-13.2</v>
      </c>
      <c r="AH10" s="165">
        <v>-2.5150000000000001</v>
      </c>
      <c r="AI10" s="165">
        <v>0.255</v>
      </c>
      <c r="AJ10" s="164"/>
      <c r="AK10" s="165">
        <v>-12.2</v>
      </c>
      <c r="AL10" s="164"/>
      <c r="AM10" s="165">
        <v>-11.88</v>
      </c>
      <c r="AN10" s="165">
        <v>-11.87</v>
      </c>
      <c r="AO10" s="165">
        <v>1.2921</v>
      </c>
      <c r="AP10" s="165">
        <v>3.9565999999999999</v>
      </c>
      <c r="AQ10" s="165">
        <v>12.967499999999999</v>
      </c>
      <c r="AR10" s="165">
        <v>14.7765</v>
      </c>
      <c r="AS10" s="165">
        <v>-20.053999999999998</v>
      </c>
      <c r="AT10" s="165">
        <v>-14.169700000000001</v>
      </c>
      <c r="AU10" s="165">
        <v>-13.010999999999999</v>
      </c>
      <c r="AV10" s="165">
        <v>20.745200000000001</v>
      </c>
      <c r="AW10" s="165">
        <v>22.090699999999998</v>
      </c>
      <c r="AX10" s="165">
        <v>-20.254899999999999</v>
      </c>
      <c r="AY10" s="165">
        <v>-17.794499999999999</v>
      </c>
      <c r="AZ10" s="165">
        <v>38.089700000000001</v>
      </c>
      <c r="BA10" s="165">
        <v>34.851500000000001</v>
      </c>
      <c r="BB10" s="165">
        <v>18.5762</v>
      </c>
      <c r="BC10" s="165">
        <v>13.0533</v>
      </c>
      <c r="BD10" s="165">
        <v>-6.1</v>
      </c>
      <c r="BE10" s="165">
        <v>-6</v>
      </c>
      <c r="BF10" s="165">
        <v>-21.0364</v>
      </c>
      <c r="BG10" s="165">
        <v>-21.876899999999999</v>
      </c>
      <c r="BH10" s="165">
        <v>-0.66239999999999999</v>
      </c>
      <c r="BI10" s="164"/>
      <c r="BJ10" s="165">
        <v>-4.9071999999999996</v>
      </c>
      <c r="BK10" s="165">
        <v>2.7136999999999998</v>
      </c>
      <c r="BL10" s="164"/>
      <c r="BM10" s="165">
        <v>1.1727000000000001</v>
      </c>
      <c r="BN10" s="165">
        <v>-141.20910000000001</v>
      </c>
      <c r="BO10" s="165">
        <v>58.442900000000002</v>
      </c>
      <c r="BP10" s="165">
        <v>57.802</v>
      </c>
      <c r="BQ10" s="165">
        <v>-3.423</v>
      </c>
      <c r="BR10" s="165">
        <v>-183.03149999999999</v>
      </c>
      <c r="BS10" s="164"/>
      <c r="BT10" s="164"/>
      <c r="BU10" s="164"/>
      <c r="BV10" s="165">
        <v>15.0991</v>
      </c>
      <c r="BW10" s="165">
        <v>9.06</v>
      </c>
      <c r="BX10" s="165">
        <v>6.11</v>
      </c>
      <c r="BY10" s="165">
        <v>-10.92</v>
      </c>
      <c r="BZ10" s="165">
        <v>3.89</v>
      </c>
      <c r="CA10" s="165">
        <v>-11.382199999999999</v>
      </c>
      <c r="CB10" s="165">
        <v>-11.1142</v>
      </c>
      <c r="CC10" s="165">
        <v>17.475100000000001</v>
      </c>
      <c r="CD10" s="165">
        <v>15.9434</v>
      </c>
      <c r="CE10" s="165">
        <v>10.0802</v>
      </c>
      <c r="CF10" s="165">
        <v>-18.646999999999998</v>
      </c>
      <c r="CG10" s="165">
        <v>-18.311900000000001</v>
      </c>
      <c r="CH10" s="165">
        <v>-5.0179</v>
      </c>
      <c r="CI10" s="165">
        <v>23.9495</v>
      </c>
      <c r="CJ10" s="164"/>
      <c r="CK10" s="164"/>
      <c r="CL10" s="164"/>
      <c r="CM10" s="165">
        <v>-45.2</v>
      </c>
      <c r="CN10" s="165">
        <v>-2.87</v>
      </c>
      <c r="CO10" s="165">
        <v>22.1783</v>
      </c>
      <c r="CP10" s="165">
        <v>22.163699999999999</v>
      </c>
      <c r="CQ10" s="165">
        <v>21.228100000000001</v>
      </c>
      <c r="CR10" s="165">
        <v>64.666700000000006</v>
      </c>
      <c r="CS10" s="165">
        <v>65.469399999999993</v>
      </c>
      <c r="CT10" s="165">
        <v>-23.2514</v>
      </c>
      <c r="CU10" s="165">
        <v>-49.277900000000002</v>
      </c>
      <c r="CV10" s="165">
        <v>-21.653500000000001</v>
      </c>
      <c r="CW10" s="165">
        <v>2.9472</v>
      </c>
      <c r="CX10" s="165">
        <v>29.83</v>
      </c>
      <c r="CY10" s="165">
        <v>18.88</v>
      </c>
      <c r="CZ10" s="165">
        <v>6.4111000000000002</v>
      </c>
      <c r="DA10" s="165">
        <v>5.2765000000000004</v>
      </c>
      <c r="DB10" s="165">
        <v>-6.02</v>
      </c>
      <c r="DC10" s="164"/>
      <c r="DD10" s="165">
        <v>-25.5701</v>
      </c>
      <c r="DE10" s="165">
        <v>-24.980699999999999</v>
      </c>
      <c r="DF10" s="165">
        <v>12.308400000000001</v>
      </c>
      <c r="DG10" s="164"/>
      <c r="DH10" s="165">
        <v>-5.0317999999999996</v>
      </c>
      <c r="DI10" s="165">
        <v>-21.6</v>
      </c>
      <c r="DJ10" s="164"/>
      <c r="DK10" s="165">
        <v>-2.4512</v>
      </c>
      <c r="DL10" s="165">
        <v>-0.93500000000000005</v>
      </c>
      <c r="DM10" s="165">
        <v>8.9946999999999999</v>
      </c>
      <c r="DN10" s="165">
        <v>5.7577999999999996</v>
      </c>
      <c r="DO10" s="165">
        <v>-0.53</v>
      </c>
      <c r="DP10" s="165">
        <v>-3.24</v>
      </c>
      <c r="DQ10" s="165">
        <v>12.0435</v>
      </c>
      <c r="DR10" s="165">
        <v>-14.507099999999999</v>
      </c>
      <c r="DS10" s="165">
        <v>-7.08</v>
      </c>
      <c r="DT10" s="165">
        <v>-7.2</v>
      </c>
      <c r="DU10" s="165">
        <v>17.79</v>
      </c>
      <c r="DV10" s="165">
        <v>3.32</v>
      </c>
      <c r="DW10" s="165">
        <v>-16.2545</v>
      </c>
      <c r="DX10" s="165">
        <v>-8.0908999999999995</v>
      </c>
      <c r="DY10" s="165">
        <v>-25.2486</v>
      </c>
      <c r="DZ10" s="165">
        <v>-24.081800000000001</v>
      </c>
      <c r="EA10" s="165">
        <v>10.4855</v>
      </c>
      <c r="EB10" s="165">
        <v>-15.9976</v>
      </c>
      <c r="EC10" s="165">
        <v>-20.991399999999999</v>
      </c>
      <c r="ED10" s="165">
        <v>-20.647500000000001</v>
      </c>
      <c r="EE10" s="165">
        <v>-6.3563000000000001</v>
      </c>
      <c r="EF10" s="165">
        <v>-15.1267</v>
      </c>
      <c r="EG10" s="165">
        <v>-16.076000000000001</v>
      </c>
      <c r="EH10" s="165">
        <v>-83.652000000000001</v>
      </c>
      <c r="EI10" s="165">
        <v>-15.5623</v>
      </c>
      <c r="EJ10" s="164"/>
      <c r="EK10" s="165">
        <v>-12.600099999999999</v>
      </c>
      <c r="EL10" s="165">
        <v>-12.101599999999999</v>
      </c>
      <c r="EM10" s="165">
        <v>12.3201</v>
      </c>
      <c r="EN10" s="165">
        <v>-18.1753</v>
      </c>
      <c r="EO10" s="165">
        <v>-17.4971</v>
      </c>
      <c r="EP10" s="165">
        <v>-1.028</v>
      </c>
      <c r="EQ10" s="165">
        <v>-15.542299999999999</v>
      </c>
      <c r="ER10" s="165">
        <v>-15.329599999999999</v>
      </c>
      <c r="ES10" s="165">
        <v>3.2147999999999999</v>
      </c>
      <c r="ET10" s="165">
        <v>0</v>
      </c>
      <c r="EU10" s="165">
        <v>0</v>
      </c>
      <c r="EV10" s="165">
        <v>0.9</v>
      </c>
      <c r="EW10" s="165">
        <v>5.2515000000000001</v>
      </c>
      <c r="EX10" s="165">
        <v>-38.566200000000002</v>
      </c>
      <c r="EY10" s="165">
        <v>-13.8825</v>
      </c>
      <c r="EZ10" s="165">
        <v>-13.9781</v>
      </c>
      <c r="FA10" s="165">
        <v>9.9022000000000006</v>
      </c>
      <c r="FB10" s="165">
        <v>3.3220999999999998</v>
      </c>
      <c r="FC10" s="165">
        <v>-19.613800000000001</v>
      </c>
      <c r="FD10" s="165">
        <v>6.0919999999999996</v>
      </c>
      <c r="FE10" s="164"/>
      <c r="FF10" s="165">
        <v>5.8369</v>
      </c>
      <c r="FG10" s="165">
        <v>2.6446999999999998</v>
      </c>
      <c r="FH10" s="165">
        <v>3.8144</v>
      </c>
      <c r="FI10" s="165">
        <v>0</v>
      </c>
      <c r="FJ10" s="165">
        <v>0.33489999999999998</v>
      </c>
      <c r="FK10" s="165">
        <v>0</v>
      </c>
      <c r="FL10" s="165">
        <v>4.5213000000000001</v>
      </c>
      <c r="FM10" s="165">
        <v>7.8428000000000004</v>
      </c>
      <c r="FN10" s="165">
        <v>8.2994000000000003</v>
      </c>
      <c r="FO10" s="165">
        <v>21.083500000000001</v>
      </c>
      <c r="FP10" s="165">
        <v>34.045000000000002</v>
      </c>
      <c r="FQ10" s="164"/>
      <c r="FR10" s="164"/>
      <c r="FS10" s="165">
        <v>-0.39319999999999999</v>
      </c>
      <c r="FT10" s="165">
        <v>0.1852</v>
      </c>
      <c r="FU10" s="165">
        <v>0.06</v>
      </c>
      <c r="FV10" s="165">
        <v>1.45</v>
      </c>
      <c r="FW10" s="165">
        <v>-28.2712</v>
      </c>
      <c r="FX10" s="164"/>
      <c r="FY10" s="165">
        <v>7.0060000000000002</v>
      </c>
      <c r="FZ10" s="165">
        <v>0.44700000000000001</v>
      </c>
      <c r="GA10" s="164"/>
      <c r="GB10" s="165">
        <v>23.12</v>
      </c>
      <c r="GC10" s="165">
        <v>-39.481999999999999</v>
      </c>
      <c r="GD10" s="165">
        <v>-27.703399999999998</v>
      </c>
      <c r="GE10" s="165">
        <v>-0.6</v>
      </c>
      <c r="GF10" s="165">
        <v>23.747299999999999</v>
      </c>
      <c r="GG10" s="164"/>
      <c r="GH10" s="165">
        <v>22.0365</v>
      </c>
      <c r="GI10" s="165">
        <v>-5.9691999999999998</v>
      </c>
      <c r="GJ10" s="165">
        <v>-6.4316000000000004</v>
      </c>
      <c r="GK10" s="165">
        <v>1.8194999999999999</v>
      </c>
      <c r="GL10" s="164"/>
      <c r="GM10" s="164"/>
      <c r="GN10" s="165">
        <v>-11.017799999999999</v>
      </c>
      <c r="GO10" s="165">
        <v>-28.031099999999999</v>
      </c>
      <c r="GP10" s="165">
        <v>8.5259</v>
      </c>
      <c r="GQ10" s="165">
        <v>-23.734200000000001</v>
      </c>
      <c r="GR10" s="165">
        <v>5.7981999999999996</v>
      </c>
      <c r="GS10" s="165">
        <v>5.2793999999999999</v>
      </c>
      <c r="GT10" s="165">
        <v>156.65989999999999</v>
      </c>
      <c r="GU10" s="165">
        <v>-10.9588</v>
      </c>
      <c r="GV10" s="165">
        <v>-9.2098999999999993</v>
      </c>
      <c r="GW10" s="165">
        <v>-7.4179000000000004</v>
      </c>
      <c r="GX10" s="165">
        <v>2.3601999999999999</v>
      </c>
      <c r="GY10" s="165">
        <v>6.6002000000000001</v>
      </c>
      <c r="GZ10" s="165">
        <v>6.5983000000000001</v>
      </c>
      <c r="HA10" s="165">
        <v>2</v>
      </c>
      <c r="HB10" s="165">
        <v>-10.319599999999999</v>
      </c>
      <c r="HC10" s="165">
        <v>-9.6683000000000003</v>
      </c>
      <c r="HD10" s="165">
        <v>5.45</v>
      </c>
      <c r="HE10" s="165">
        <v>0</v>
      </c>
      <c r="HF10" s="165">
        <v>49.059100000000001</v>
      </c>
      <c r="HG10" s="165">
        <v>32.2012</v>
      </c>
      <c r="HH10" s="165">
        <v>79.966899999999995</v>
      </c>
      <c r="HI10" s="165">
        <v>-4.7809999999999997</v>
      </c>
      <c r="HJ10" s="165">
        <v>45.870100000000001</v>
      </c>
      <c r="HK10" s="165">
        <v>0</v>
      </c>
      <c r="HL10" s="165">
        <v>-7.5209000000000001</v>
      </c>
      <c r="HM10" s="165">
        <v>0</v>
      </c>
      <c r="HN10" s="165">
        <v>0</v>
      </c>
      <c r="HO10" s="164"/>
      <c r="HP10" s="164"/>
      <c r="HQ10" s="165">
        <v>-15.099600000000001</v>
      </c>
      <c r="HR10" s="165">
        <v>-14.511799999999999</v>
      </c>
      <c r="HS10" s="165">
        <v>-13.4846</v>
      </c>
      <c r="HT10" s="165">
        <v>-13.5543</v>
      </c>
      <c r="HU10" s="165">
        <v>12.07</v>
      </c>
      <c r="HV10" s="165">
        <v>12.02</v>
      </c>
      <c r="HW10" s="165">
        <v>-18.7</v>
      </c>
      <c r="HX10" s="165">
        <v>-18.7</v>
      </c>
      <c r="HY10" s="165">
        <v>5.6974</v>
      </c>
      <c r="HZ10" s="165">
        <v>-6.24</v>
      </c>
      <c r="IA10" s="165">
        <v>41.017499999999998</v>
      </c>
      <c r="IB10" s="165">
        <v>21.1737</v>
      </c>
      <c r="IC10" s="165">
        <v>20.797899999999998</v>
      </c>
      <c r="ID10" s="164"/>
      <c r="IE10" s="165">
        <v>-23.4</v>
      </c>
      <c r="IF10" s="165">
        <v>-0.3</v>
      </c>
      <c r="IG10" s="165">
        <v>-1.2</v>
      </c>
      <c r="IH10" s="165">
        <v>-17.959199999999999</v>
      </c>
      <c r="II10" s="165">
        <v>-17.964300000000001</v>
      </c>
      <c r="IJ10" s="165">
        <v>-83.425799999999995</v>
      </c>
      <c r="IK10" s="165">
        <v>13.109500000000001</v>
      </c>
      <c r="IL10" s="165">
        <v>-272.8596</v>
      </c>
      <c r="IM10" s="165">
        <v>-29.423400000000001</v>
      </c>
      <c r="IN10" s="165">
        <v>-31.112200000000001</v>
      </c>
      <c r="IO10" s="165">
        <v>112.0625</v>
      </c>
      <c r="IP10" s="165">
        <v>51.980699999999999</v>
      </c>
      <c r="IQ10" s="165">
        <v>110.3574</v>
      </c>
      <c r="IR10" s="165">
        <v>100.11709999999999</v>
      </c>
      <c r="IS10" s="165">
        <v>44.881599999999999</v>
      </c>
      <c r="IT10" s="165">
        <v>20.760999999999999</v>
      </c>
      <c r="IU10" s="165">
        <v>21.5931</v>
      </c>
      <c r="IV10" s="165">
        <v>0.9083</v>
      </c>
      <c r="IW10" s="165">
        <v>199.87629999999999</v>
      </c>
      <c r="IX10" s="165">
        <v>-202.85239999999999</v>
      </c>
      <c r="IY10" s="165">
        <v>-2.9129999999999998</v>
      </c>
      <c r="IZ10" s="165">
        <v>8.7091999999999992</v>
      </c>
      <c r="JA10" s="165">
        <v>-1.2415</v>
      </c>
      <c r="JB10" s="165">
        <v>2.056</v>
      </c>
      <c r="JC10" s="165">
        <v>-0.88</v>
      </c>
      <c r="JD10" s="165">
        <v>-1.379</v>
      </c>
      <c r="JE10" s="165">
        <v>-1.3839999999999999</v>
      </c>
      <c r="JF10" s="165">
        <v>-4</v>
      </c>
      <c r="JG10" s="165">
        <v>3.92</v>
      </c>
      <c r="JH10" s="165">
        <v>-1.7468999999999999</v>
      </c>
      <c r="JI10" s="165">
        <v>-9.5505999999999993</v>
      </c>
      <c r="JJ10" s="165">
        <v>3.4011999999999998</v>
      </c>
      <c r="JK10" s="165">
        <v>-1.1124000000000001</v>
      </c>
      <c r="JL10" s="165">
        <v>13.5</v>
      </c>
      <c r="JM10" s="165">
        <v>7.2149999999999999</v>
      </c>
      <c r="JN10" s="165">
        <v>8.4169999999999998</v>
      </c>
      <c r="JO10" s="164"/>
      <c r="JP10" s="164"/>
      <c r="JQ10" s="165">
        <v>4.2337999999999996</v>
      </c>
      <c r="JR10" s="165">
        <v>4.1528</v>
      </c>
      <c r="JS10" s="165">
        <v>3.4598</v>
      </c>
      <c r="JT10" s="164"/>
      <c r="JU10" s="165">
        <v>8.1999999999999993</v>
      </c>
      <c r="JV10" s="165">
        <v>8.0140999999999991</v>
      </c>
      <c r="JW10" s="165">
        <v>0.09</v>
      </c>
      <c r="JX10" s="164"/>
      <c r="JY10" s="165">
        <v>-5.3669000000000002</v>
      </c>
      <c r="JZ10" s="165">
        <v>-15.868</v>
      </c>
      <c r="KA10" s="165">
        <v>-18.096</v>
      </c>
      <c r="KB10" s="165">
        <v>-1.8159000000000001</v>
      </c>
      <c r="KC10" s="165">
        <v>11.8544</v>
      </c>
      <c r="KD10" s="165">
        <v>-14.198499999999999</v>
      </c>
      <c r="KE10" s="165">
        <v>0</v>
      </c>
      <c r="KF10" s="165">
        <v>-1.1000000000000001</v>
      </c>
      <c r="KG10" s="165">
        <v>-13.4</v>
      </c>
      <c r="KH10" s="165">
        <v>66.077200000000005</v>
      </c>
      <c r="KI10" s="165">
        <v>-143.35830000000001</v>
      </c>
    </row>
    <row r="11" spans="1:295" ht="18" customHeight="1" x14ac:dyDescent="0.3">
      <c r="A11" s="160" t="s">
        <v>66</v>
      </c>
      <c r="B11" s="160" t="s">
        <v>793</v>
      </c>
      <c r="C11" s="164"/>
      <c r="D11" s="165">
        <v>1.0978000000000001</v>
      </c>
      <c r="E11" s="165">
        <v>-6.2474999999999996</v>
      </c>
      <c r="F11" s="165">
        <v>-0.51419999999999999</v>
      </c>
      <c r="G11" s="165">
        <v>9.2672000000000008</v>
      </c>
      <c r="H11" s="164"/>
      <c r="I11" s="165">
        <v>8.3102999999999998</v>
      </c>
      <c r="J11" s="164"/>
      <c r="K11" s="165">
        <v>7.8525</v>
      </c>
      <c r="L11" s="165">
        <v>2.7728999999999999</v>
      </c>
      <c r="M11" s="165">
        <v>4.2484000000000002</v>
      </c>
      <c r="N11" s="164"/>
      <c r="O11" s="164"/>
      <c r="P11" s="164"/>
      <c r="Q11" s="164"/>
      <c r="R11" s="165">
        <v>-17.600000000000001</v>
      </c>
      <c r="S11" s="165">
        <v>4.2686999999999999</v>
      </c>
      <c r="T11" s="165">
        <v>-12.7736</v>
      </c>
      <c r="U11" s="165">
        <v>3.4056999999999999</v>
      </c>
      <c r="V11" s="165">
        <v>3.1677</v>
      </c>
      <c r="W11" s="165">
        <v>6.0392999999999999</v>
      </c>
      <c r="X11" s="165">
        <v>4.3693999999999997</v>
      </c>
      <c r="Y11" s="165">
        <v>-0.1298</v>
      </c>
      <c r="Z11" s="165">
        <v>2.3311000000000002</v>
      </c>
      <c r="AA11" s="164"/>
      <c r="AB11" s="165">
        <v>-0.94159999999999999</v>
      </c>
      <c r="AC11" s="165">
        <v>-0.63600000000000001</v>
      </c>
      <c r="AD11" s="165">
        <v>-0.61799999999999999</v>
      </c>
      <c r="AE11" s="165">
        <v>3.13</v>
      </c>
      <c r="AF11" s="165">
        <v>-22.2</v>
      </c>
      <c r="AG11" s="164"/>
      <c r="AH11" s="165">
        <v>-2.37</v>
      </c>
      <c r="AI11" s="165">
        <v>0.25600000000000001</v>
      </c>
      <c r="AJ11" s="164"/>
      <c r="AK11" s="165">
        <v>-12.92</v>
      </c>
      <c r="AL11" s="164"/>
      <c r="AM11" s="165">
        <v>-12.04</v>
      </c>
      <c r="AN11" s="165">
        <v>-12.13</v>
      </c>
      <c r="AO11" s="165">
        <v>1.6315</v>
      </c>
      <c r="AP11" s="165">
        <v>3.6269999999999998</v>
      </c>
      <c r="AQ11" s="165">
        <v>13.2433</v>
      </c>
      <c r="AR11" s="165">
        <v>15.0753</v>
      </c>
      <c r="AS11" s="165">
        <v>-18.995999999999999</v>
      </c>
      <c r="AT11" s="165">
        <v>-13.7004</v>
      </c>
      <c r="AU11" s="165">
        <v>-13.8248</v>
      </c>
      <c r="AV11" s="165">
        <v>1.6037999999999999</v>
      </c>
      <c r="AW11" s="165">
        <v>1.3045</v>
      </c>
      <c r="AX11" s="165">
        <v>-18.335100000000001</v>
      </c>
      <c r="AY11" s="165">
        <v>-16.9178</v>
      </c>
      <c r="AZ11" s="165">
        <v>19.219000000000001</v>
      </c>
      <c r="BA11" s="165">
        <v>19.763100000000001</v>
      </c>
      <c r="BB11" s="165">
        <v>19.624400000000001</v>
      </c>
      <c r="BC11" s="165">
        <v>9.5701999999999998</v>
      </c>
      <c r="BD11" s="165">
        <v>-6.6</v>
      </c>
      <c r="BE11" s="165">
        <v>-6.5</v>
      </c>
      <c r="BF11" s="165">
        <v>-22.9953</v>
      </c>
      <c r="BG11" s="165">
        <v>-21.767800000000001</v>
      </c>
      <c r="BH11" s="165">
        <v>-0.69510000000000005</v>
      </c>
      <c r="BI11" s="164"/>
      <c r="BJ11" s="165">
        <v>-4.5904999999999996</v>
      </c>
      <c r="BK11" s="165">
        <v>2.9910000000000001</v>
      </c>
      <c r="BL11" s="164"/>
      <c r="BM11" s="165">
        <v>1.1339999999999999</v>
      </c>
      <c r="BN11" s="165">
        <v>-154.60669999999999</v>
      </c>
      <c r="BO11" s="165">
        <v>57.802</v>
      </c>
      <c r="BP11" s="165">
        <v>58.503999999999998</v>
      </c>
      <c r="BQ11" s="165">
        <v>1.8523000000000001</v>
      </c>
      <c r="BR11" s="165">
        <v>-188.39340000000001</v>
      </c>
      <c r="BS11" s="164"/>
      <c r="BT11" s="164"/>
      <c r="BU11" s="164"/>
      <c r="BV11" s="165">
        <v>13.033300000000001</v>
      </c>
      <c r="BW11" s="165">
        <v>8.6999999999999993</v>
      </c>
      <c r="BX11" s="165">
        <v>5.18</v>
      </c>
      <c r="BY11" s="165">
        <v>-11.44</v>
      </c>
      <c r="BZ11" s="165">
        <v>2.94</v>
      </c>
      <c r="CA11" s="165">
        <v>-11.784000000000001</v>
      </c>
      <c r="CB11" s="165">
        <v>-11.382199999999999</v>
      </c>
      <c r="CC11" s="165">
        <v>16.7667</v>
      </c>
      <c r="CD11" s="165">
        <v>14.972899999999999</v>
      </c>
      <c r="CE11" s="165">
        <v>15.9716</v>
      </c>
      <c r="CF11" s="165">
        <v>-18.284300000000002</v>
      </c>
      <c r="CG11" s="165">
        <v>-18.542100000000001</v>
      </c>
      <c r="CH11" s="165">
        <v>-5.0156000000000001</v>
      </c>
      <c r="CI11" s="165">
        <v>24.6372</v>
      </c>
      <c r="CJ11" s="164"/>
      <c r="CK11" s="164"/>
      <c r="CL11" s="164"/>
      <c r="CM11" s="165">
        <v>-45.6</v>
      </c>
      <c r="CN11" s="165">
        <v>-2.86</v>
      </c>
      <c r="CO11" s="165">
        <v>22.055599999999998</v>
      </c>
      <c r="CP11" s="165">
        <v>22.194099999999999</v>
      </c>
      <c r="CQ11" s="165">
        <v>20.7227</v>
      </c>
      <c r="CR11" s="165">
        <v>68.124200000000002</v>
      </c>
      <c r="CS11" s="165">
        <v>68.561700000000002</v>
      </c>
      <c r="CT11" s="165">
        <v>-24.293399999999998</v>
      </c>
      <c r="CU11" s="165">
        <v>-50.66</v>
      </c>
      <c r="CV11" s="165">
        <v>-22.470099999999999</v>
      </c>
      <c r="CW11" s="165">
        <v>2.6932</v>
      </c>
      <c r="CX11" s="165">
        <v>30.6</v>
      </c>
      <c r="CY11" s="165">
        <v>18.850000000000001</v>
      </c>
      <c r="CZ11" s="165">
        <v>6.2549000000000001</v>
      </c>
      <c r="DA11" s="165">
        <v>5.1787999999999998</v>
      </c>
      <c r="DB11" s="165">
        <v>-5.92</v>
      </c>
      <c r="DC11" s="164"/>
      <c r="DD11" s="165">
        <v>-25.941500000000001</v>
      </c>
      <c r="DE11" s="165">
        <v>-25.7544</v>
      </c>
      <c r="DF11" s="165">
        <v>5.4394999999999998</v>
      </c>
      <c r="DG11" s="164"/>
      <c r="DH11" s="165">
        <v>-4.9188999999999998</v>
      </c>
      <c r="DI11" s="165">
        <v>-19.399999999999999</v>
      </c>
      <c r="DJ11" s="165">
        <v>-19.100000000000001</v>
      </c>
      <c r="DK11" s="165">
        <v>-2.9662999999999999</v>
      </c>
      <c r="DL11" s="165">
        <v>-1.4961</v>
      </c>
      <c r="DM11" s="165">
        <v>9.9410000000000007</v>
      </c>
      <c r="DN11" s="165">
        <v>5.0156000000000001</v>
      </c>
      <c r="DO11" s="165">
        <v>-1.1000000000000001</v>
      </c>
      <c r="DP11" s="165">
        <v>-3.6</v>
      </c>
      <c r="DQ11" s="165">
        <v>13.670999999999999</v>
      </c>
      <c r="DR11" s="165">
        <v>-9.1355000000000004</v>
      </c>
      <c r="DS11" s="165">
        <v>-6.89</v>
      </c>
      <c r="DT11" s="165">
        <v>-7.01</v>
      </c>
      <c r="DU11" s="165">
        <v>16.55</v>
      </c>
      <c r="DV11" s="165">
        <v>1.81</v>
      </c>
      <c r="DW11" s="165">
        <v>-12.454499999999999</v>
      </c>
      <c r="DX11" s="165">
        <v>-5.7817999999999996</v>
      </c>
      <c r="DY11" s="165">
        <v>-23.962399999999999</v>
      </c>
      <c r="DZ11" s="165">
        <v>-22.318200000000001</v>
      </c>
      <c r="EA11" s="165">
        <v>9.5477000000000007</v>
      </c>
      <c r="EB11" s="165">
        <v>-16.821200000000001</v>
      </c>
      <c r="EC11" s="165">
        <v>-20.5992</v>
      </c>
      <c r="ED11" s="165">
        <v>-19.956900000000001</v>
      </c>
      <c r="EE11" s="165">
        <v>-6.3468999999999998</v>
      </c>
      <c r="EF11" s="165">
        <v>-13.948600000000001</v>
      </c>
      <c r="EG11" s="165">
        <v>-16.628</v>
      </c>
      <c r="EH11" s="165">
        <v>-89.802800000000005</v>
      </c>
      <c r="EI11" s="165">
        <v>-20.3642</v>
      </c>
      <c r="EJ11" s="164"/>
      <c r="EK11" s="165">
        <v>-12.217599999999999</v>
      </c>
      <c r="EL11" s="165">
        <v>-12.1652</v>
      </c>
      <c r="EM11" s="165">
        <v>10.351800000000001</v>
      </c>
      <c r="EN11" s="165">
        <v>-19.203499999999998</v>
      </c>
      <c r="EO11" s="165">
        <v>-18.300799999999999</v>
      </c>
      <c r="EP11" s="165">
        <v>-6.1479999999999997</v>
      </c>
      <c r="EQ11" s="165">
        <v>-13.7814</v>
      </c>
      <c r="ER11" s="165">
        <v>-13.854900000000001</v>
      </c>
      <c r="ES11" s="165">
        <v>1.1487000000000001</v>
      </c>
      <c r="ET11" s="165">
        <v>0</v>
      </c>
      <c r="EU11" s="165">
        <v>-1.72</v>
      </c>
      <c r="EV11" s="165">
        <v>0.8</v>
      </c>
      <c r="EW11" s="165">
        <v>5.1323999999999996</v>
      </c>
      <c r="EX11" s="165">
        <v>-38.167000000000002</v>
      </c>
      <c r="EY11" s="165">
        <v>-13.543900000000001</v>
      </c>
      <c r="EZ11" s="165">
        <v>-13.754</v>
      </c>
      <c r="FA11" s="165">
        <v>9.6865000000000006</v>
      </c>
      <c r="FB11" s="165">
        <v>2.2395</v>
      </c>
      <c r="FC11" s="165">
        <v>-17.566600000000001</v>
      </c>
      <c r="FD11" s="165">
        <v>6.3795000000000002</v>
      </c>
      <c r="FE11" s="164"/>
      <c r="FF11" s="165">
        <v>6.0975000000000001</v>
      </c>
      <c r="FG11" s="165">
        <v>3.6417000000000002</v>
      </c>
      <c r="FH11" s="165">
        <v>4.0239000000000003</v>
      </c>
      <c r="FI11" s="165">
        <v>2.8296999999999999</v>
      </c>
      <c r="FJ11" s="165">
        <v>0.50239999999999996</v>
      </c>
      <c r="FK11" s="165">
        <v>0.50239999999999996</v>
      </c>
      <c r="FL11" s="165">
        <v>2.3443999999999998</v>
      </c>
      <c r="FM11" s="165">
        <v>6.8262</v>
      </c>
      <c r="FN11" s="165">
        <v>6.7765000000000004</v>
      </c>
      <c r="FO11" s="165">
        <v>20.539000000000001</v>
      </c>
      <c r="FP11" s="165">
        <v>34.306699999999999</v>
      </c>
      <c r="FQ11" s="164"/>
      <c r="FR11" s="165">
        <v>-22.38</v>
      </c>
      <c r="FS11" s="165">
        <v>-9.2899999999999996E-2</v>
      </c>
      <c r="FT11" s="165">
        <v>0.20069999999999999</v>
      </c>
      <c r="FU11" s="165">
        <v>0.08</v>
      </c>
      <c r="FV11" s="165">
        <v>1.62</v>
      </c>
      <c r="FW11" s="165">
        <v>-29.973299999999998</v>
      </c>
      <c r="FX11" s="164"/>
      <c r="FY11" s="165">
        <v>7.3049999999999997</v>
      </c>
      <c r="FZ11" s="165">
        <v>0.33100000000000002</v>
      </c>
      <c r="GA11" s="164"/>
      <c r="GB11" s="165">
        <v>23.01</v>
      </c>
      <c r="GC11" s="165">
        <v>-38.861699999999999</v>
      </c>
      <c r="GD11" s="165">
        <v>-28.1098</v>
      </c>
      <c r="GE11" s="165">
        <v>-0.37</v>
      </c>
      <c r="GF11" s="165">
        <v>23.932700000000001</v>
      </c>
      <c r="GG11" s="164"/>
      <c r="GH11" s="165">
        <v>21.8047</v>
      </c>
      <c r="GI11" s="165">
        <v>-5.7530999999999999</v>
      </c>
      <c r="GJ11" s="165">
        <v>-6.2339000000000002</v>
      </c>
      <c r="GK11" s="165">
        <v>1.7806</v>
      </c>
      <c r="GL11" s="164"/>
      <c r="GM11" s="164"/>
      <c r="GN11" s="164"/>
      <c r="GO11" s="165">
        <v>-27.557099999999998</v>
      </c>
      <c r="GP11" s="165">
        <v>7.7451999999999996</v>
      </c>
      <c r="GQ11" s="165">
        <v>-23.7866</v>
      </c>
      <c r="GR11" s="165">
        <v>3.9460000000000002</v>
      </c>
      <c r="GS11" s="165">
        <v>4.5262000000000002</v>
      </c>
      <c r="GT11" s="165">
        <v>157.89619999999999</v>
      </c>
      <c r="GU11" s="165">
        <v>-11.1797</v>
      </c>
      <c r="GV11" s="165">
        <v>-9.1521000000000008</v>
      </c>
      <c r="GW11" s="165">
        <v>-7.1976000000000004</v>
      </c>
      <c r="GX11" s="165">
        <v>2.1528999999999998</v>
      </c>
      <c r="GY11" s="165">
        <v>6.6222000000000003</v>
      </c>
      <c r="GZ11" s="165">
        <v>6.6456999999999997</v>
      </c>
      <c r="HA11" s="164"/>
      <c r="HB11" s="165">
        <v>-11.416600000000001</v>
      </c>
      <c r="HC11" s="165">
        <v>-9.1129999999999995</v>
      </c>
      <c r="HD11" s="165">
        <v>4.1900000000000004</v>
      </c>
      <c r="HE11" s="165">
        <v>0</v>
      </c>
      <c r="HF11" s="165">
        <v>50.805199999999999</v>
      </c>
      <c r="HG11" s="165">
        <v>28.631900000000002</v>
      </c>
      <c r="HH11" s="165">
        <v>78.988699999999994</v>
      </c>
      <c r="HI11" s="165">
        <v>-6.0765000000000002</v>
      </c>
      <c r="HJ11" s="165">
        <v>45.503100000000003</v>
      </c>
      <c r="HK11" s="165">
        <v>-5.6632999999999996</v>
      </c>
      <c r="HL11" s="165">
        <v>-6.9469000000000003</v>
      </c>
      <c r="HM11" s="165">
        <v>0</v>
      </c>
      <c r="HN11" s="165">
        <v>0</v>
      </c>
      <c r="HO11" s="164"/>
      <c r="HP11" s="165">
        <v>31.250800000000002</v>
      </c>
      <c r="HQ11" s="165">
        <v>-16.319099999999999</v>
      </c>
      <c r="HR11" s="165">
        <v>-15.2973</v>
      </c>
      <c r="HS11" s="165">
        <v>-13.483499999999999</v>
      </c>
      <c r="HT11" s="165">
        <v>-13.662100000000001</v>
      </c>
      <c r="HU11" s="165">
        <v>9.8000000000000007</v>
      </c>
      <c r="HV11" s="165">
        <v>9.77</v>
      </c>
      <c r="HW11" s="165">
        <v>-18.5</v>
      </c>
      <c r="HX11" s="165">
        <v>-18.600000000000001</v>
      </c>
      <c r="HY11" s="165">
        <v>5.6791</v>
      </c>
      <c r="HZ11" s="165">
        <v>-6.4</v>
      </c>
      <c r="IA11" s="165">
        <v>42.670400000000001</v>
      </c>
      <c r="IB11" s="165">
        <v>20.731400000000001</v>
      </c>
      <c r="IC11" s="165">
        <v>20.6142</v>
      </c>
      <c r="ID11" s="165">
        <v>-18.600000000000001</v>
      </c>
      <c r="IE11" s="165">
        <v>-22.6</v>
      </c>
      <c r="IF11" s="165">
        <v>0.5</v>
      </c>
      <c r="IG11" s="165">
        <v>0</v>
      </c>
      <c r="IH11" s="164"/>
      <c r="II11" s="164"/>
      <c r="IJ11" s="165">
        <v>-81.947199999999995</v>
      </c>
      <c r="IK11" s="165">
        <v>14.009</v>
      </c>
      <c r="IL11" s="165">
        <v>-272.41660000000002</v>
      </c>
      <c r="IM11" s="165">
        <v>-29.216100000000001</v>
      </c>
      <c r="IN11" s="165">
        <v>-29.422899999999998</v>
      </c>
      <c r="IO11" s="165">
        <v>107.2199</v>
      </c>
      <c r="IP11" s="165">
        <v>56.336399999999998</v>
      </c>
      <c r="IQ11" s="165">
        <v>115.10120000000001</v>
      </c>
      <c r="IR11" s="165">
        <v>98.808599999999998</v>
      </c>
      <c r="IS11" s="165">
        <v>38.908900000000003</v>
      </c>
      <c r="IT11" s="165">
        <v>18.5014</v>
      </c>
      <c r="IU11" s="165">
        <v>18.666</v>
      </c>
      <c r="IV11" s="165">
        <v>-2.7633000000000001</v>
      </c>
      <c r="IW11" s="165">
        <v>198.00200000000001</v>
      </c>
      <c r="IX11" s="165">
        <v>-201.29570000000001</v>
      </c>
      <c r="IY11" s="165">
        <v>-8.7889999999999997</v>
      </c>
      <c r="IZ11" s="165">
        <v>13.773899999999999</v>
      </c>
      <c r="JA11" s="165">
        <v>-0.86550000000000005</v>
      </c>
      <c r="JB11" s="165">
        <v>2.161</v>
      </c>
      <c r="JC11" s="165">
        <v>-0.72</v>
      </c>
      <c r="JD11" s="165">
        <v>-1.4810000000000001</v>
      </c>
      <c r="JE11" s="165">
        <v>-1.4870000000000001</v>
      </c>
      <c r="JF11" s="165">
        <v>-4.24</v>
      </c>
      <c r="JG11" s="165">
        <v>4</v>
      </c>
      <c r="JH11" s="165">
        <v>-1.4932000000000001</v>
      </c>
      <c r="JI11" s="165">
        <v>-9.5505999999999993</v>
      </c>
      <c r="JJ11" s="165">
        <v>2.9618000000000002</v>
      </c>
      <c r="JK11" s="165">
        <v>-0.76139999999999997</v>
      </c>
      <c r="JL11" s="165">
        <v>13.2</v>
      </c>
      <c r="JM11" s="165">
        <v>9.2590000000000003</v>
      </c>
      <c r="JN11" s="165">
        <v>7.59</v>
      </c>
      <c r="JO11" s="164"/>
      <c r="JP11" s="164"/>
      <c r="JQ11" s="165">
        <v>5.7352999999999996</v>
      </c>
      <c r="JR11" s="165">
        <v>4.0519999999999996</v>
      </c>
      <c r="JS11" s="165">
        <v>3.0785</v>
      </c>
      <c r="JT11" s="164"/>
      <c r="JU11" s="165">
        <v>8.6</v>
      </c>
      <c r="JV11" s="165">
        <v>8.1458999999999993</v>
      </c>
      <c r="JW11" s="165">
        <v>0.09</v>
      </c>
      <c r="JX11" s="164"/>
      <c r="JY11" s="165">
        <v>-4.7445000000000004</v>
      </c>
      <c r="JZ11" s="165">
        <v>-15.678599999999999</v>
      </c>
      <c r="KA11" s="165">
        <v>-18.168900000000001</v>
      </c>
      <c r="KB11" s="165">
        <v>0</v>
      </c>
      <c r="KC11" s="165">
        <v>11.7113</v>
      </c>
      <c r="KD11" s="165">
        <v>-14.0623</v>
      </c>
      <c r="KE11" s="165">
        <v>2.0573999999999999</v>
      </c>
      <c r="KF11" s="165">
        <v>-0.8</v>
      </c>
      <c r="KG11" s="165">
        <v>-13.8</v>
      </c>
      <c r="KH11" s="165">
        <v>66.554299999999998</v>
      </c>
      <c r="KI11" s="165">
        <v>-146.7388</v>
      </c>
    </row>
    <row r="12" spans="1:295" ht="18" customHeight="1" x14ac:dyDescent="0.3">
      <c r="A12" s="160" t="s">
        <v>66</v>
      </c>
      <c r="B12" s="160" t="s">
        <v>794</v>
      </c>
      <c r="C12" s="164"/>
      <c r="D12" s="165">
        <v>0.99950000000000006</v>
      </c>
      <c r="E12" s="165">
        <v>-6.1810999999999998</v>
      </c>
      <c r="F12" s="165">
        <v>0.2374</v>
      </c>
      <c r="G12" s="165">
        <v>9.6026000000000007</v>
      </c>
      <c r="H12" s="164"/>
      <c r="I12" s="165">
        <v>7.9379999999999997</v>
      </c>
      <c r="J12" s="164"/>
      <c r="K12" s="165">
        <v>7.9851000000000001</v>
      </c>
      <c r="L12" s="165">
        <v>2.7269000000000001</v>
      </c>
      <c r="M12" s="165">
        <v>4.1585000000000001</v>
      </c>
      <c r="N12" s="165">
        <v>2.2200000000000002</v>
      </c>
      <c r="O12" s="164"/>
      <c r="P12" s="165">
        <v>0</v>
      </c>
      <c r="Q12" s="164"/>
      <c r="R12" s="165">
        <v>-15.4</v>
      </c>
      <c r="S12" s="165">
        <v>4.0408999999999997</v>
      </c>
      <c r="T12" s="165">
        <v>-12.204700000000001</v>
      </c>
      <c r="U12" s="165">
        <v>3.2463000000000002</v>
      </c>
      <c r="V12" s="165">
        <v>3.1196000000000002</v>
      </c>
      <c r="W12" s="165">
        <v>5.7127999999999997</v>
      </c>
      <c r="X12" s="165">
        <v>4.5039999999999996</v>
      </c>
      <c r="Y12" s="165">
        <v>-1.18</v>
      </c>
      <c r="Z12" s="165">
        <v>2.3730000000000002</v>
      </c>
      <c r="AA12" s="164"/>
      <c r="AB12" s="165">
        <v>-0.95030000000000003</v>
      </c>
      <c r="AC12" s="165">
        <v>-0.59199999999999997</v>
      </c>
      <c r="AD12" s="165">
        <v>-0.57299999999999995</v>
      </c>
      <c r="AE12" s="165">
        <v>3.093</v>
      </c>
      <c r="AF12" s="165">
        <v>-22.2</v>
      </c>
      <c r="AG12" s="165">
        <v>-13.2</v>
      </c>
      <c r="AH12" s="165">
        <v>-2.2210000000000001</v>
      </c>
      <c r="AI12" s="165">
        <v>0.251</v>
      </c>
      <c r="AJ12" s="164"/>
      <c r="AK12" s="165">
        <v>-12.69</v>
      </c>
      <c r="AL12" s="164"/>
      <c r="AM12" s="165">
        <v>-12.13</v>
      </c>
      <c r="AN12" s="165">
        <v>-12.16</v>
      </c>
      <c r="AO12" s="165">
        <v>2.5213999999999999</v>
      </c>
      <c r="AP12" s="165">
        <v>3.4123999999999999</v>
      </c>
      <c r="AQ12" s="165">
        <v>12.492599999999999</v>
      </c>
      <c r="AR12" s="165">
        <v>14.4511</v>
      </c>
      <c r="AS12" s="165">
        <v>-19.376899999999999</v>
      </c>
      <c r="AT12" s="165">
        <v>-13.4626</v>
      </c>
      <c r="AU12" s="165">
        <v>-13.3186</v>
      </c>
      <c r="AV12" s="165">
        <v>-0.59589999999999999</v>
      </c>
      <c r="AW12" s="165">
        <v>-0.50270000000000004</v>
      </c>
      <c r="AX12" s="165">
        <v>-18.584700000000002</v>
      </c>
      <c r="AY12" s="165">
        <v>-16.756499999999999</v>
      </c>
      <c r="AZ12" s="165">
        <v>18.2624</v>
      </c>
      <c r="BA12" s="165">
        <v>19.219000000000001</v>
      </c>
      <c r="BB12" s="165">
        <v>18.8889</v>
      </c>
      <c r="BC12" s="165">
        <v>10.9922</v>
      </c>
      <c r="BD12" s="165">
        <v>-7</v>
      </c>
      <c r="BE12" s="165">
        <v>-6.9</v>
      </c>
      <c r="BF12" s="165">
        <v>-23.433900000000001</v>
      </c>
      <c r="BG12" s="165">
        <v>-23.437100000000001</v>
      </c>
      <c r="BH12" s="165">
        <v>-0.67200000000000004</v>
      </c>
      <c r="BI12" s="164"/>
      <c r="BJ12" s="165">
        <v>-4.4238999999999997</v>
      </c>
      <c r="BK12" s="165">
        <v>2.8494999999999999</v>
      </c>
      <c r="BL12" s="164"/>
      <c r="BM12" s="165">
        <v>1.1067</v>
      </c>
      <c r="BN12" s="165">
        <v>-158.08580000000001</v>
      </c>
      <c r="BO12" s="165">
        <v>57.191699999999997</v>
      </c>
      <c r="BP12" s="165">
        <v>56.856000000000002</v>
      </c>
      <c r="BQ12" s="165">
        <v>4.0407000000000002</v>
      </c>
      <c r="BR12" s="165">
        <v>-195.10480000000001</v>
      </c>
      <c r="BS12" s="164"/>
      <c r="BT12" s="164"/>
      <c r="BU12" s="164"/>
      <c r="BV12" s="165">
        <v>13.003399999999999</v>
      </c>
      <c r="BW12" s="165">
        <v>8.6300000000000008</v>
      </c>
      <c r="BX12" s="165">
        <v>4.9800000000000004</v>
      </c>
      <c r="BY12" s="165">
        <v>-12.4</v>
      </c>
      <c r="BZ12" s="165">
        <v>2.39</v>
      </c>
      <c r="CA12" s="165">
        <v>-10.9803</v>
      </c>
      <c r="CB12" s="165">
        <v>-10.712400000000001</v>
      </c>
      <c r="CC12" s="165">
        <v>15.818199999999999</v>
      </c>
      <c r="CD12" s="165">
        <v>13.9902</v>
      </c>
      <c r="CE12" s="165">
        <v>17.5671</v>
      </c>
      <c r="CF12" s="165">
        <v>-18.886900000000001</v>
      </c>
      <c r="CG12" s="165">
        <v>-18.989699999999999</v>
      </c>
      <c r="CH12" s="165">
        <v>-4.4175000000000004</v>
      </c>
      <c r="CI12" s="165">
        <v>24.7866</v>
      </c>
      <c r="CJ12" s="164"/>
      <c r="CK12" s="164"/>
      <c r="CL12" s="164"/>
      <c r="CM12" s="165">
        <v>-46.3</v>
      </c>
      <c r="CN12" s="165">
        <v>-2.63</v>
      </c>
      <c r="CO12" s="165">
        <v>21.369599999999998</v>
      </c>
      <c r="CP12" s="165">
        <v>21.287299999999998</v>
      </c>
      <c r="CQ12" s="165">
        <v>20.0717</v>
      </c>
      <c r="CR12" s="165">
        <v>68.944299999999998</v>
      </c>
      <c r="CS12" s="165">
        <v>68.701099999999997</v>
      </c>
      <c r="CT12" s="165">
        <v>-23.6953</v>
      </c>
      <c r="CU12" s="165">
        <v>-51.5334</v>
      </c>
      <c r="CV12" s="165">
        <v>-22.1203</v>
      </c>
      <c r="CW12" s="165">
        <v>2.9533</v>
      </c>
      <c r="CX12" s="165">
        <v>30.29</v>
      </c>
      <c r="CY12" s="165">
        <v>18.78</v>
      </c>
      <c r="CZ12" s="165">
        <v>5.9424000000000001</v>
      </c>
      <c r="DA12" s="165">
        <v>4.7881999999999998</v>
      </c>
      <c r="DB12" s="165">
        <v>-5.53</v>
      </c>
      <c r="DC12" s="164"/>
      <c r="DD12" s="165">
        <v>-26.5031</v>
      </c>
      <c r="DE12" s="165">
        <v>-25.466699999999999</v>
      </c>
      <c r="DF12" s="165">
        <v>6.2333999999999996</v>
      </c>
      <c r="DG12" s="164"/>
      <c r="DH12" s="165">
        <v>-4.5785</v>
      </c>
      <c r="DI12" s="165">
        <v>-17.399999999999999</v>
      </c>
      <c r="DJ12" s="165">
        <v>-18.5</v>
      </c>
      <c r="DK12" s="165">
        <v>-3.1920999999999999</v>
      </c>
      <c r="DL12" s="165">
        <v>-1.6831</v>
      </c>
      <c r="DM12" s="165">
        <v>9.3101000000000003</v>
      </c>
      <c r="DN12" s="165">
        <v>4.6444999999999999</v>
      </c>
      <c r="DO12" s="165">
        <v>-1.26</v>
      </c>
      <c r="DP12" s="165">
        <v>-3.66</v>
      </c>
      <c r="DQ12" s="165">
        <v>13.454000000000001</v>
      </c>
      <c r="DR12" s="165">
        <v>-6.1616</v>
      </c>
      <c r="DS12" s="165">
        <v>-7.1</v>
      </c>
      <c r="DT12" s="165">
        <v>-7.21</v>
      </c>
      <c r="DU12" s="165">
        <v>16.88</v>
      </c>
      <c r="DV12" s="165">
        <v>0.96</v>
      </c>
      <c r="DW12" s="165">
        <v>-8.9817999999999998</v>
      </c>
      <c r="DX12" s="165">
        <v>-4.4635999999999996</v>
      </c>
      <c r="DY12" s="165">
        <v>-21.014199999999999</v>
      </c>
      <c r="DZ12" s="165">
        <v>-20.309100000000001</v>
      </c>
      <c r="EA12" s="165">
        <v>10.1701</v>
      </c>
      <c r="EB12" s="165">
        <v>-14.9947</v>
      </c>
      <c r="EC12" s="165">
        <v>-18.1373</v>
      </c>
      <c r="ED12" s="165">
        <v>-18.5199</v>
      </c>
      <c r="EE12" s="165">
        <v>-11.9415</v>
      </c>
      <c r="EF12" s="165">
        <v>-16.3306</v>
      </c>
      <c r="EG12" s="165">
        <v>-16.792999999999999</v>
      </c>
      <c r="EH12" s="165">
        <v>-94.634399999999999</v>
      </c>
      <c r="EI12" s="165">
        <v>-13.2949</v>
      </c>
      <c r="EJ12" s="164"/>
      <c r="EK12" s="165">
        <v>-12.494899999999999</v>
      </c>
      <c r="EL12" s="165">
        <v>-12.2935</v>
      </c>
      <c r="EM12" s="165">
        <v>9.5757999999999992</v>
      </c>
      <c r="EN12" s="165">
        <v>-16.158799999999999</v>
      </c>
      <c r="EO12" s="165">
        <v>-16.593800000000002</v>
      </c>
      <c r="EP12" s="165">
        <v>-11.268000000000001</v>
      </c>
      <c r="EQ12" s="165">
        <v>-12.203799999999999</v>
      </c>
      <c r="ER12" s="165">
        <v>-11.8719</v>
      </c>
      <c r="ES12" s="165">
        <v>3.4312</v>
      </c>
      <c r="ET12" s="165">
        <v>11.69</v>
      </c>
      <c r="EU12" s="165">
        <v>-2.29</v>
      </c>
      <c r="EV12" s="165">
        <v>0.3</v>
      </c>
      <c r="EW12" s="165">
        <v>5.0991</v>
      </c>
      <c r="EX12" s="165">
        <v>-32.374899999999997</v>
      </c>
      <c r="EY12" s="165">
        <v>-13.2051</v>
      </c>
      <c r="EZ12" s="165">
        <v>-13.4635</v>
      </c>
      <c r="FA12" s="165">
        <v>8.5718999999999994</v>
      </c>
      <c r="FB12" s="165">
        <v>3.4834999999999998</v>
      </c>
      <c r="FC12" s="165">
        <v>-21.769600000000001</v>
      </c>
      <c r="FD12" s="165">
        <v>6.3162000000000003</v>
      </c>
      <c r="FE12" s="164"/>
      <c r="FF12" s="165">
        <v>5.8836000000000004</v>
      </c>
      <c r="FG12" s="165">
        <v>4.6321000000000003</v>
      </c>
      <c r="FH12" s="165">
        <v>3.9874000000000001</v>
      </c>
      <c r="FI12" s="165">
        <v>2.8245</v>
      </c>
      <c r="FJ12" s="165">
        <v>-0.50239999999999996</v>
      </c>
      <c r="FK12" s="165">
        <v>-0.83730000000000004</v>
      </c>
      <c r="FL12" s="165">
        <v>7.7030000000000003</v>
      </c>
      <c r="FM12" s="165">
        <v>4.8007</v>
      </c>
      <c r="FN12" s="165">
        <v>4.8749000000000002</v>
      </c>
      <c r="FO12" s="165">
        <v>22.777000000000001</v>
      </c>
      <c r="FP12" s="165">
        <v>35.8733</v>
      </c>
      <c r="FQ12" s="164"/>
      <c r="FR12" s="165">
        <v>-21.84</v>
      </c>
      <c r="FS12" s="165">
        <v>-0.52690000000000003</v>
      </c>
      <c r="FT12" s="164"/>
      <c r="FU12" s="165">
        <v>0.15</v>
      </c>
      <c r="FV12" s="165">
        <v>2.19</v>
      </c>
      <c r="FW12" s="165">
        <v>-27.511199999999999</v>
      </c>
      <c r="FX12" s="164"/>
      <c r="FY12" s="165">
        <v>6.1459999999999999</v>
      </c>
      <c r="FZ12" s="165">
        <v>0.38200000000000001</v>
      </c>
      <c r="GA12" s="164"/>
      <c r="GB12" s="165">
        <v>23.63</v>
      </c>
      <c r="GC12" s="165">
        <v>-40.259599999999999</v>
      </c>
      <c r="GD12" s="165">
        <v>-27.824400000000001</v>
      </c>
      <c r="GE12" s="165">
        <v>-0.35</v>
      </c>
      <c r="GF12" s="165">
        <v>23.9572</v>
      </c>
      <c r="GG12" s="164"/>
      <c r="GH12" s="165">
        <v>22.0275</v>
      </c>
      <c r="GI12" s="165">
        <v>-5.5651999999999999</v>
      </c>
      <c r="GJ12" s="165">
        <v>-6.0164</v>
      </c>
      <c r="GK12" s="165">
        <v>1.65</v>
      </c>
      <c r="GL12" s="164"/>
      <c r="GM12" s="164"/>
      <c r="GN12" s="165">
        <v>-10.723599999999999</v>
      </c>
      <c r="GO12" s="165">
        <v>-26.281400000000001</v>
      </c>
      <c r="GP12" s="165">
        <v>8.6747999999999994</v>
      </c>
      <c r="GQ12" s="165">
        <v>-24.309899999999999</v>
      </c>
      <c r="GR12" s="165">
        <v>5.3472999999999997</v>
      </c>
      <c r="GS12" s="165">
        <v>5.0260999999999996</v>
      </c>
      <c r="GT12" s="165">
        <v>153.00409999999999</v>
      </c>
      <c r="GU12" s="165">
        <v>-11.4734</v>
      </c>
      <c r="GV12" s="165">
        <v>-9.8651999999999997</v>
      </c>
      <c r="GW12" s="165">
        <v>-6.8440000000000003</v>
      </c>
      <c r="GX12" s="165">
        <v>2.6046999999999998</v>
      </c>
      <c r="GY12" s="165">
        <v>6.5709</v>
      </c>
      <c r="GZ12" s="165">
        <v>6.6062000000000003</v>
      </c>
      <c r="HA12" s="164"/>
      <c r="HB12" s="165">
        <v>-9.5419999999999998</v>
      </c>
      <c r="HC12" s="165">
        <v>-7.7328999999999999</v>
      </c>
      <c r="HD12" s="165">
        <v>4.1900000000000004</v>
      </c>
      <c r="HE12" s="165">
        <v>0</v>
      </c>
      <c r="HF12" s="165">
        <v>51.8904</v>
      </c>
      <c r="HG12" s="165">
        <v>29.030999999999999</v>
      </c>
      <c r="HH12" s="165">
        <v>82.459000000000003</v>
      </c>
      <c r="HI12" s="165">
        <v>-3.5104000000000002</v>
      </c>
      <c r="HJ12" s="165">
        <v>47.136400000000002</v>
      </c>
      <c r="HK12" s="165">
        <v>-6.1265000000000001</v>
      </c>
      <c r="HL12" s="165">
        <v>-8.7766000000000002</v>
      </c>
      <c r="HM12" s="165">
        <v>0</v>
      </c>
      <c r="HN12" s="165">
        <v>0</v>
      </c>
      <c r="HO12" s="164"/>
      <c r="HP12" s="164"/>
      <c r="HQ12" s="165">
        <v>-17.22</v>
      </c>
      <c r="HR12" s="165">
        <v>-16.6432</v>
      </c>
      <c r="HS12" s="165">
        <v>-13.060600000000001</v>
      </c>
      <c r="HT12" s="165">
        <v>-13.2727</v>
      </c>
      <c r="HU12" s="165">
        <v>13.25</v>
      </c>
      <c r="HV12" s="165">
        <v>13.68</v>
      </c>
      <c r="HW12" s="165">
        <v>-18.2</v>
      </c>
      <c r="HX12" s="165">
        <v>-18.5</v>
      </c>
      <c r="HY12" s="165">
        <v>5.6791</v>
      </c>
      <c r="HZ12" s="165">
        <v>-6.88</v>
      </c>
      <c r="IA12" s="165">
        <v>46.3446</v>
      </c>
      <c r="IB12" s="165">
        <v>18.439699999999998</v>
      </c>
      <c r="IC12" s="165">
        <v>18.484999999999999</v>
      </c>
      <c r="ID12" s="165">
        <v>-18.600000000000001</v>
      </c>
      <c r="IE12" s="165">
        <v>-23.9</v>
      </c>
      <c r="IF12" s="165">
        <v>1.3</v>
      </c>
      <c r="IG12" s="165">
        <v>0.8</v>
      </c>
      <c r="IH12" s="164"/>
      <c r="II12" s="165">
        <v>-17.972899999999999</v>
      </c>
      <c r="IJ12" s="165">
        <v>-78.152900000000002</v>
      </c>
      <c r="IK12" s="165">
        <v>16.692900000000002</v>
      </c>
      <c r="IL12" s="165">
        <v>-274.94639999999998</v>
      </c>
      <c r="IM12" s="165">
        <v>-29.1556</v>
      </c>
      <c r="IN12" s="165">
        <v>-26.8215</v>
      </c>
      <c r="IO12" s="165">
        <v>111.7505</v>
      </c>
      <c r="IP12" s="165">
        <v>53.687600000000003</v>
      </c>
      <c r="IQ12" s="165">
        <v>113.13500000000001</v>
      </c>
      <c r="IR12" s="165">
        <v>102.58629999999999</v>
      </c>
      <c r="IS12" s="165">
        <v>42.555700000000002</v>
      </c>
      <c r="IT12" s="165">
        <v>23.514199999999999</v>
      </c>
      <c r="IU12" s="165">
        <v>23.9208</v>
      </c>
      <c r="IV12" s="165">
        <v>-3.2898000000000001</v>
      </c>
      <c r="IW12" s="165">
        <v>203.94300000000001</v>
      </c>
      <c r="IX12" s="165">
        <v>-203.304</v>
      </c>
      <c r="IY12" s="165">
        <v>-3.9258999999999999</v>
      </c>
      <c r="IZ12" s="165">
        <v>11.8048</v>
      </c>
      <c r="JA12" s="165">
        <v>-0.42109999999999997</v>
      </c>
      <c r="JB12" s="165">
        <v>4.47</v>
      </c>
      <c r="JC12" s="165">
        <v>-1.28</v>
      </c>
      <c r="JD12" s="165">
        <v>-1.4870000000000001</v>
      </c>
      <c r="JE12" s="165">
        <v>-1.4830000000000001</v>
      </c>
      <c r="JF12" s="165">
        <v>-4.24</v>
      </c>
      <c r="JG12" s="165">
        <v>3.76</v>
      </c>
      <c r="JH12" s="165">
        <v>-1.6507000000000001</v>
      </c>
      <c r="JI12" s="165">
        <v>-9.8131000000000004</v>
      </c>
      <c r="JJ12" s="165">
        <v>2.9007000000000001</v>
      </c>
      <c r="JK12" s="165">
        <v>-1.2283999999999999</v>
      </c>
      <c r="JL12" s="165">
        <v>13.4</v>
      </c>
      <c r="JM12" s="165">
        <v>9.4090000000000007</v>
      </c>
      <c r="JN12" s="165">
        <v>8.9179999999999993</v>
      </c>
      <c r="JO12" s="165">
        <v>1.7126999999999999</v>
      </c>
      <c r="JP12" s="165">
        <v>1.9322999999999999</v>
      </c>
      <c r="JQ12" s="165">
        <v>3.1736</v>
      </c>
      <c r="JR12" s="165">
        <v>3.4184000000000001</v>
      </c>
      <c r="JS12" s="165">
        <v>3.8147000000000002</v>
      </c>
      <c r="JT12" s="164"/>
      <c r="JU12" s="165">
        <v>8.4</v>
      </c>
      <c r="JV12" s="165">
        <v>7.8139000000000003</v>
      </c>
      <c r="JW12" s="165">
        <v>0.1</v>
      </c>
      <c r="JX12" s="164"/>
      <c r="JY12" s="165">
        <v>-4.7763999999999998</v>
      </c>
      <c r="JZ12" s="165">
        <v>-15.420999999999999</v>
      </c>
      <c r="KA12" s="165">
        <v>-17.940100000000001</v>
      </c>
      <c r="KB12" s="165">
        <v>-0.99229999999999996</v>
      </c>
      <c r="KC12" s="165">
        <v>11.645300000000001</v>
      </c>
      <c r="KD12" s="165">
        <v>-12.9175</v>
      </c>
      <c r="KE12" s="165">
        <v>0</v>
      </c>
      <c r="KF12" s="165">
        <v>-0.9</v>
      </c>
      <c r="KG12" s="165">
        <v>-13.9</v>
      </c>
      <c r="KH12" s="165">
        <v>70.439599999999999</v>
      </c>
      <c r="KI12" s="165">
        <v>-150.9837</v>
      </c>
    </row>
    <row r="13" spans="1:295" ht="18" customHeight="1" x14ac:dyDescent="0.3">
      <c r="A13" s="160" t="s">
        <v>66</v>
      </c>
      <c r="B13" s="160" t="s">
        <v>795</v>
      </c>
      <c r="C13" s="164"/>
      <c r="D13" s="165">
        <v>1.0188999999999999</v>
      </c>
      <c r="E13" s="165">
        <v>-6.3285999999999998</v>
      </c>
      <c r="F13" s="165">
        <v>-0.24399999999999999</v>
      </c>
      <c r="G13" s="165">
        <v>9.7509999999999994</v>
      </c>
      <c r="H13" s="164"/>
      <c r="I13" s="165">
        <v>8.2246000000000006</v>
      </c>
      <c r="J13" s="164"/>
      <c r="K13" s="165">
        <v>7.8990999999999998</v>
      </c>
      <c r="L13" s="165">
        <v>2.6669</v>
      </c>
      <c r="M13" s="165">
        <v>4.0616000000000003</v>
      </c>
      <c r="N13" s="165">
        <v>0</v>
      </c>
      <c r="O13" s="164"/>
      <c r="P13" s="164"/>
      <c r="Q13" s="164"/>
      <c r="R13" s="165">
        <v>-17.600000000000001</v>
      </c>
      <c r="S13" s="165">
        <v>4.0773000000000001</v>
      </c>
      <c r="T13" s="165">
        <v>-12.020899999999999</v>
      </c>
      <c r="U13" s="165">
        <v>3.1049000000000002</v>
      </c>
      <c r="V13" s="165">
        <v>2.9474999999999998</v>
      </c>
      <c r="W13" s="165">
        <v>5.4349999999999996</v>
      </c>
      <c r="X13" s="165">
        <v>4.6756000000000002</v>
      </c>
      <c r="Y13" s="165">
        <v>-0.76549999999999996</v>
      </c>
      <c r="Z13" s="165">
        <v>2.4007000000000001</v>
      </c>
      <c r="AA13" s="164"/>
      <c r="AB13" s="165">
        <v>-0.79979999999999996</v>
      </c>
      <c r="AC13" s="165">
        <v>-0.73499999999999999</v>
      </c>
      <c r="AD13" s="165">
        <v>-0.71899999999999997</v>
      </c>
      <c r="AE13" s="165">
        <v>2.9980000000000002</v>
      </c>
      <c r="AF13" s="164"/>
      <c r="AG13" s="165">
        <v>-13.2</v>
      </c>
      <c r="AH13" s="165">
        <v>-2.2730000000000001</v>
      </c>
      <c r="AI13" s="165">
        <v>0.249</v>
      </c>
      <c r="AJ13" s="164"/>
      <c r="AK13" s="165">
        <v>-9.74</v>
      </c>
      <c r="AL13" s="164"/>
      <c r="AM13" s="165">
        <v>-12.86</v>
      </c>
      <c r="AN13" s="165">
        <v>-13.04</v>
      </c>
      <c r="AO13" s="165">
        <v>3.4018000000000002</v>
      </c>
      <c r="AP13" s="165">
        <v>3.3519999999999999</v>
      </c>
      <c r="AQ13" s="165">
        <v>11.7165</v>
      </c>
      <c r="AR13" s="165">
        <v>13.7219</v>
      </c>
      <c r="AS13" s="165">
        <v>-19.0032</v>
      </c>
      <c r="AT13" s="165">
        <v>-11.5891</v>
      </c>
      <c r="AU13" s="165">
        <v>-11.5214</v>
      </c>
      <c r="AV13" s="165">
        <v>-0.80740000000000001</v>
      </c>
      <c r="AW13" s="165">
        <v>-0.72140000000000004</v>
      </c>
      <c r="AX13" s="165">
        <v>-17.915700000000001</v>
      </c>
      <c r="AY13" s="165">
        <v>-16.113</v>
      </c>
      <c r="AZ13" s="165">
        <v>11.4091</v>
      </c>
      <c r="BA13" s="165">
        <v>12.0664</v>
      </c>
      <c r="BB13" s="165">
        <v>29.8828</v>
      </c>
      <c r="BC13" s="165">
        <v>9.1963000000000008</v>
      </c>
      <c r="BD13" s="165">
        <v>-6.1</v>
      </c>
      <c r="BE13" s="165">
        <v>-6.1</v>
      </c>
      <c r="BF13" s="165">
        <v>-24.0853</v>
      </c>
      <c r="BG13" s="165">
        <v>-24.340699999999998</v>
      </c>
      <c r="BH13" s="165">
        <v>-0.88519999999999999</v>
      </c>
      <c r="BI13" s="164"/>
      <c r="BJ13" s="165">
        <v>-2.8974000000000002</v>
      </c>
      <c r="BK13" s="165">
        <v>2.7347999999999999</v>
      </c>
      <c r="BL13" s="164"/>
      <c r="BM13" s="165">
        <v>0</v>
      </c>
      <c r="BN13" s="165">
        <v>-152.65350000000001</v>
      </c>
      <c r="BO13" s="165">
        <v>54.506</v>
      </c>
      <c r="BP13" s="165">
        <v>54.7502</v>
      </c>
      <c r="BQ13" s="165">
        <v>5.8468</v>
      </c>
      <c r="BR13" s="165">
        <v>-192.77010000000001</v>
      </c>
      <c r="BS13" s="164"/>
      <c r="BT13" s="164"/>
      <c r="BU13" s="164"/>
      <c r="BV13" s="165">
        <v>11.855700000000001</v>
      </c>
      <c r="BW13" s="165">
        <v>8.4700000000000006</v>
      </c>
      <c r="BX13" s="165">
        <v>4.96</v>
      </c>
      <c r="BY13" s="165">
        <v>-12.75</v>
      </c>
      <c r="BZ13" s="165">
        <v>1.7</v>
      </c>
      <c r="CA13" s="165">
        <v>-10.846299999999999</v>
      </c>
      <c r="CB13" s="165">
        <v>-10.712400000000001</v>
      </c>
      <c r="CC13" s="165">
        <v>16.297899999999998</v>
      </c>
      <c r="CD13" s="165">
        <v>14.547700000000001</v>
      </c>
      <c r="CE13" s="165">
        <v>16.786000000000001</v>
      </c>
      <c r="CF13" s="165">
        <v>-18.4206</v>
      </c>
      <c r="CG13" s="165">
        <v>-18.3322</v>
      </c>
      <c r="CH13" s="165">
        <v>-3.0762</v>
      </c>
      <c r="CI13" s="165">
        <v>25.448799999999999</v>
      </c>
      <c r="CJ13" s="164"/>
      <c r="CK13" s="164"/>
      <c r="CL13" s="164"/>
      <c r="CM13" s="165">
        <v>-47</v>
      </c>
      <c r="CN13" s="165">
        <v>-2.59</v>
      </c>
      <c r="CO13" s="165">
        <v>20.916799999999999</v>
      </c>
      <c r="CP13" s="165">
        <v>21.194600000000001</v>
      </c>
      <c r="CQ13" s="165">
        <v>19.9194</v>
      </c>
      <c r="CR13" s="165">
        <v>69.110699999999994</v>
      </c>
      <c r="CS13" s="165">
        <v>69.078000000000003</v>
      </c>
      <c r="CT13" s="165">
        <v>-25.134899999999998</v>
      </c>
      <c r="CU13" s="165">
        <v>-50.295499999999997</v>
      </c>
      <c r="CV13" s="165">
        <v>-23.765899999999998</v>
      </c>
      <c r="CW13" s="165">
        <v>3.0983999999999998</v>
      </c>
      <c r="CX13" s="165">
        <v>30.28</v>
      </c>
      <c r="CY13" s="165">
        <v>18.52</v>
      </c>
      <c r="CZ13" s="165">
        <v>5.4736000000000002</v>
      </c>
      <c r="DA13" s="165">
        <v>4.3975999999999997</v>
      </c>
      <c r="DB13" s="165">
        <v>-5.38</v>
      </c>
      <c r="DC13" s="164"/>
      <c r="DD13" s="165">
        <v>-26.8245</v>
      </c>
      <c r="DE13" s="165">
        <v>-26.303899999999999</v>
      </c>
      <c r="DF13" s="165">
        <v>4.8197000000000001</v>
      </c>
      <c r="DG13" s="164"/>
      <c r="DH13" s="165">
        <v>-4.4264999999999999</v>
      </c>
      <c r="DI13" s="164"/>
      <c r="DJ13" s="165">
        <v>-18.5</v>
      </c>
      <c r="DK13" s="165">
        <v>-3.0859000000000001</v>
      </c>
      <c r="DL13" s="165">
        <v>-1.6831</v>
      </c>
      <c r="DM13" s="165">
        <v>9.6255000000000006</v>
      </c>
      <c r="DN13" s="165">
        <v>4.4588999999999999</v>
      </c>
      <c r="DO13" s="165">
        <v>-1.44</v>
      </c>
      <c r="DP13" s="165">
        <v>-3.61</v>
      </c>
      <c r="DQ13" s="165">
        <v>12.369</v>
      </c>
      <c r="DR13" s="165">
        <v>-5.8410000000000002</v>
      </c>
      <c r="DS13" s="165">
        <v>-7.18</v>
      </c>
      <c r="DT13" s="165">
        <v>-7.37</v>
      </c>
      <c r="DU13" s="165">
        <v>16.489999999999998</v>
      </c>
      <c r="DV13" s="165">
        <v>0.89</v>
      </c>
      <c r="DW13" s="165">
        <v>-8.4364000000000008</v>
      </c>
      <c r="DX13" s="165">
        <v>-4.5</v>
      </c>
      <c r="DY13" s="165">
        <v>-21.857199999999999</v>
      </c>
      <c r="DZ13" s="165">
        <v>-20.7455</v>
      </c>
      <c r="EA13" s="165">
        <v>9.9970999999999997</v>
      </c>
      <c r="EB13" s="165">
        <v>-15.532400000000001</v>
      </c>
      <c r="EC13" s="165">
        <v>-19.494499999999999</v>
      </c>
      <c r="ED13" s="165">
        <v>-19.248100000000001</v>
      </c>
      <c r="EE13" s="165">
        <v>-7.6376999999999997</v>
      </c>
      <c r="EF13" s="165">
        <v>-15.999599999999999</v>
      </c>
      <c r="EG13" s="165">
        <v>-16.815000000000001</v>
      </c>
      <c r="EH13" s="165">
        <v>-95.856399999999994</v>
      </c>
      <c r="EI13" s="165">
        <v>-12.855399999999999</v>
      </c>
      <c r="EJ13" s="164"/>
      <c r="EK13" s="165">
        <v>-12.815300000000001</v>
      </c>
      <c r="EL13" s="165">
        <v>-12.487500000000001</v>
      </c>
      <c r="EM13" s="165">
        <v>14.178000000000001</v>
      </c>
      <c r="EN13" s="165">
        <v>-15.954599999999999</v>
      </c>
      <c r="EO13" s="165">
        <v>-14.806100000000001</v>
      </c>
      <c r="EP13" s="165">
        <v>-14.852</v>
      </c>
      <c r="EQ13" s="165">
        <v>-12.424300000000001</v>
      </c>
      <c r="ER13" s="165">
        <v>-12.0566</v>
      </c>
      <c r="ES13" s="165">
        <v>2.5575999999999999</v>
      </c>
      <c r="ET13" s="165">
        <v>12.52</v>
      </c>
      <c r="EU13" s="165">
        <v>-2.91</v>
      </c>
      <c r="EV13" s="165">
        <v>1.3</v>
      </c>
      <c r="EW13" s="165">
        <v>5.0537999999999998</v>
      </c>
      <c r="EX13" s="165">
        <v>-32.6188</v>
      </c>
      <c r="EY13" s="165">
        <v>-13.0441</v>
      </c>
      <c r="EZ13" s="165">
        <v>-13.2895</v>
      </c>
      <c r="FA13" s="165">
        <v>7.7614000000000001</v>
      </c>
      <c r="FB13" s="165">
        <v>2.9851000000000001</v>
      </c>
      <c r="FC13" s="165">
        <v>-21.969200000000001</v>
      </c>
      <c r="FD13" s="165">
        <v>6.2603</v>
      </c>
      <c r="FE13" s="164"/>
      <c r="FF13" s="165">
        <v>6.1201999999999996</v>
      </c>
      <c r="FG13" s="165">
        <v>5.0792999999999999</v>
      </c>
      <c r="FH13" s="165">
        <v>4.0873999999999997</v>
      </c>
      <c r="FI13" s="165">
        <v>2.8058999999999998</v>
      </c>
      <c r="FJ13" s="165">
        <v>-0.16750000000000001</v>
      </c>
      <c r="FK13" s="165">
        <v>-1.0046999999999999</v>
      </c>
      <c r="FL13" s="165">
        <v>5.0236999999999998</v>
      </c>
      <c r="FM13" s="165">
        <v>5.1558999999999999</v>
      </c>
      <c r="FN13" s="165">
        <v>4.3933999999999997</v>
      </c>
      <c r="FO13" s="165">
        <v>21.340699999999998</v>
      </c>
      <c r="FP13" s="165">
        <v>35.841799999999999</v>
      </c>
      <c r="FQ13" s="165">
        <v>26.676400000000001</v>
      </c>
      <c r="FR13" s="165">
        <v>-22.28</v>
      </c>
      <c r="FS13" s="165">
        <v>-0.49580000000000002</v>
      </c>
      <c r="FT13" s="165">
        <v>0.16500000000000001</v>
      </c>
      <c r="FU13" s="165">
        <v>0.21</v>
      </c>
      <c r="FV13" s="165">
        <v>2.31</v>
      </c>
      <c r="FW13" s="165">
        <v>-29.010400000000001</v>
      </c>
      <c r="FX13" s="164"/>
      <c r="FY13" s="165">
        <v>5.9160000000000004</v>
      </c>
      <c r="FZ13" s="165">
        <v>0.39</v>
      </c>
      <c r="GA13" s="165">
        <v>2.3986000000000001</v>
      </c>
      <c r="GB13" s="165">
        <v>22.91</v>
      </c>
      <c r="GC13" s="165">
        <v>-40.381500000000003</v>
      </c>
      <c r="GD13" s="165">
        <v>-28.359500000000001</v>
      </c>
      <c r="GE13" s="165">
        <v>-0.64</v>
      </c>
      <c r="GF13" s="165">
        <v>23.4253</v>
      </c>
      <c r="GG13" s="164"/>
      <c r="GH13" s="165">
        <v>22.087499999999999</v>
      </c>
      <c r="GI13" s="165">
        <v>-5.8090000000000002</v>
      </c>
      <c r="GJ13" s="165">
        <v>-6.2046000000000001</v>
      </c>
      <c r="GK13" s="165">
        <v>1.6558999999999999</v>
      </c>
      <c r="GL13" s="164"/>
      <c r="GM13" s="164"/>
      <c r="GN13" s="165">
        <v>-11.164300000000001</v>
      </c>
      <c r="GO13" s="165">
        <v>-25.869800000000001</v>
      </c>
      <c r="GP13" s="165">
        <v>9.3020999999999994</v>
      </c>
      <c r="GQ13" s="165">
        <v>-23.958500000000001</v>
      </c>
      <c r="GR13" s="165">
        <v>4.4737</v>
      </c>
      <c r="GS13" s="165">
        <v>4.6680999999999999</v>
      </c>
      <c r="GT13" s="165">
        <v>160.47710000000001</v>
      </c>
      <c r="GU13" s="165">
        <v>-11.4282</v>
      </c>
      <c r="GV13" s="165">
        <v>-9.6237999999999992</v>
      </c>
      <c r="GW13" s="165">
        <v>-7.3616999999999999</v>
      </c>
      <c r="GX13" s="165">
        <v>2.1202000000000001</v>
      </c>
      <c r="GY13" s="165">
        <v>6.5636000000000001</v>
      </c>
      <c r="GZ13" s="165">
        <v>6.5903999999999998</v>
      </c>
      <c r="HA13" s="164"/>
      <c r="HB13" s="165">
        <v>-9.5306999999999995</v>
      </c>
      <c r="HC13" s="165">
        <v>-8.0553000000000008</v>
      </c>
      <c r="HD13" s="165">
        <v>4.1900000000000004</v>
      </c>
      <c r="HE13" s="165">
        <v>0</v>
      </c>
      <c r="HF13" s="165">
        <v>50.482700000000001</v>
      </c>
      <c r="HG13" s="165">
        <v>32.387799999999999</v>
      </c>
      <c r="HH13" s="165">
        <v>82.511399999999995</v>
      </c>
      <c r="HI13" s="165">
        <v>-4.5580999999999996</v>
      </c>
      <c r="HJ13" s="165">
        <v>46.487699999999997</v>
      </c>
      <c r="HK13" s="165">
        <v>-5.2956000000000003</v>
      </c>
      <c r="HL13" s="165">
        <v>-7.9634</v>
      </c>
      <c r="HM13" s="165">
        <v>0</v>
      </c>
      <c r="HN13" s="165">
        <v>0</v>
      </c>
      <c r="HO13" s="165">
        <v>31.412099999999999</v>
      </c>
      <c r="HP13" s="164"/>
      <c r="HQ13" s="165">
        <v>-16.802499999999998</v>
      </c>
      <c r="HR13" s="165">
        <v>-16.214700000000001</v>
      </c>
      <c r="HS13" s="165">
        <v>-13.3172</v>
      </c>
      <c r="HT13" s="165">
        <v>-13.369400000000001</v>
      </c>
      <c r="HU13" s="165">
        <v>14.93</v>
      </c>
      <c r="HV13" s="165">
        <v>14.53</v>
      </c>
      <c r="HW13" s="165">
        <v>-18.8</v>
      </c>
      <c r="HX13" s="165">
        <v>-18.899999999999999</v>
      </c>
      <c r="HY13" s="165">
        <v>5.6791</v>
      </c>
      <c r="HZ13" s="165">
        <v>-7.36</v>
      </c>
      <c r="IA13" s="165">
        <v>47.275700000000001</v>
      </c>
      <c r="IB13" s="165">
        <v>17.832000000000001</v>
      </c>
      <c r="IC13" s="165">
        <v>17.901800000000001</v>
      </c>
      <c r="ID13" s="165">
        <v>-18.600000000000001</v>
      </c>
      <c r="IE13" s="165">
        <v>-22.6</v>
      </c>
      <c r="IF13" s="165">
        <v>0.9</v>
      </c>
      <c r="IG13" s="165">
        <v>0.4</v>
      </c>
      <c r="IH13" s="164"/>
      <c r="II13" s="164"/>
      <c r="IJ13" s="165">
        <v>-75.912300000000002</v>
      </c>
      <c r="IK13" s="165">
        <v>16.108899999999998</v>
      </c>
      <c r="IL13" s="165">
        <v>-275.19</v>
      </c>
      <c r="IM13" s="165">
        <v>-29.048500000000001</v>
      </c>
      <c r="IN13" s="165">
        <v>-27.340599999999998</v>
      </c>
      <c r="IO13" s="165">
        <v>111.32550000000001</v>
      </c>
      <c r="IP13" s="165">
        <v>54.929499999999997</v>
      </c>
      <c r="IQ13" s="165">
        <v>115.39239999999999</v>
      </c>
      <c r="IR13" s="165">
        <v>103.227</v>
      </c>
      <c r="IS13" s="165">
        <v>44.5747</v>
      </c>
      <c r="IT13" s="165">
        <v>24.8749</v>
      </c>
      <c r="IU13" s="165">
        <v>25.3658</v>
      </c>
      <c r="IV13" s="165">
        <v>-5.9241000000000001</v>
      </c>
      <c r="IW13" s="165">
        <v>201.04239999999999</v>
      </c>
      <c r="IX13" s="165">
        <v>-206.02629999999999</v>
      </c>
      <c r="IY13" s="165">
        <v>-5.0015000000000001</v>
      </c>
      <c r="IZ13" s="165">
        <v>11.6409</v>
      </c>
      <c r="JA13" s="165">
        <v>-0.32590000000000002</v>
      </c>
      <c r="JB13" s="165">
        <v>5.141</v>
      </c>
      <c r="JC13" s="165">
        <v>-0.96</v>
      </c>
      <c r="JD13" s="165">
        <v>-1.51</v>
      </c>
      <c r="JE13" s="165">
        <v>-1.514</v>
      </c>
      <c r="JF13" s="165">
        <v>-4.4000000000000004</v>
      </c>
      <c r="JG13" s="165">
        <v>3.92</v>
      </c>
      <c r="JH13" s="165">
        <v>-1.4126000000000001</v>
      </c>
      <c r="JI13" s="165">
        <v>-9.5780999999999992</v>
      </c>
      <c r="JJ13" s="165">
        <v>3.2242000000000002</v>
      </c>
      <c r="JK13" s="165">
        <v>-0.90790000000000004</v>
      </c>
      <c r="JL13" s="165">
        <v>13.4</v>
      </c>
      <c r="JM13" s="165">
        <v>9.2720000000000002</v>
      </c>
      <c r="JN13" s="165">
        <v>8.3670000000000009</v>
      </c>
      <c r="JO13" s="164"/>
      <c r="JP13" s="164"/>
      <c r="JQ13" s="165">
        <v>4.7858999999999998</v>
      </c>
      <c r="JR13" s="165">
        <v>4.2069000000000001</v>
      </c>
      <c r="JS13" s="165">
        <v>2.8601000000000001</v>
      </c>
      <c r="JT13" s="164"/>
      <c r="JU13" s="165">
        <v>8.5</v>
      </c>
      <c r="JV13" s="165">
        <v>7.4835000000000003</v>
      </c>
      <c r="JW13" s="165">
        <v>0.09</v>
      </c>
      <c r="JX13" s="164"/>
      <c r="JY13" s="165">
        <v>-4.8585000000000003</v>
      </c>
      <c r="JZ13" s="165">
        <v>-16.153700000000001</v>
      </c>
      <c r="KA13" s="165">
        <v>-17.963100000000001</v>
      </c>
      <c r="KB13" s="165">
        <v>-1.91</v>
      </c>
      <c r="KC13" s="165">
        <v>11.8637</v>
      </c>
      <c r="KD13" s="165">
        <v>-13.6044</v>
      </c>
      <c r="KE13" s="165">
        <v>0</v>
      </c>
      <c r="KF13" s="165">
        <v>-0.5</v>
      </c>
      <c r="KG13" s="165">
        <v>-13.7</v>
      </c>
      <c r="KH13" s="165">
        <v>70.891599999999997</v>
      </c>
      <c r="KI13" s="165">
        <v>-151.2576</v>
      </c>
    </row>
    <row r="14" spans="1:295" ht="18" customHeight="1" x14ac:dyDescent="0.3">
      <c r="A14" s="160" t="s">
        <v>66</v>
      </c>
      <c r="B14" s="160" t="s">
        <v>796</v>
      </c>
      <c r="C14" s="164"/>
      <c r="D14" s="165">
        <v>1.0290999999999999</v>
      </c>
      <c r="E14" s="165">
        <v>-6.2671999999999999</v>
      </c>
      <c r="F14" s="165">
        <v>0.46920000000000001</v>
      </c>
      <c r="G14" s="165">
        <v>9.8470999999999993</v>
      </c>
      <c r="H14" s="164"/>
      <c r="I14" s="165">
        <v>8.0669000000000004</v>
      </c>
      <c r="J14" s="164"/>
      <c r="K14" s="165">
        <v>7.7534999999999998</v>
      </c>
      <c r="L14" s="165">
        <v>2.5809000000000002</v>
      </c>
      <c r="M14" s="165">
        <v>4.0431999999999997</v>
      </c>
      <c r="N14" s="164"/>
      <c r="O14" s="164"/>
      <c r="P14" s="164"/>
      <c r="Q14" s="164"/>
      <c r="R14" s="165">
        <v>-17.600000000000001</v>
      </c>
      <c r="S14" s="165">
        <v>4.8125999999999998</v>
      </c>
      <c r="T14" s="165">
        <v>-11.8072</v>
      </c>
      <c r="U14" s="165">
        <v>3.3123</v>
      </c>
      <c r="V14" s="165">
        <v>3.2111000000000001</v>
      </c>
      <c r="W14" s="165">
        <v>5.8464</v>
      </c>
      <c r="X14" s="165">
        <v>4.5660999999999996</v>
      </c>
      <c r="Y14" s="165">
        <v>-7.6600000000000001E-2</v>
      </c>
      <c r="Z14" s="165">
        <v>2.3338000000000001</v>
      </c>
      <c r="AA14" s="164"/>
      <c r="AB14" s="165">
        <v>-0.93910000000000005</v>
      </c>
      <c r="AC14" s="165">
        <v>-0.67500000000000004</v>
      </c>
      <c r="AD14" s="165">
        <v>-0.65900000000000003</v>
      </c>
      <c r="AE14" s="165">
        <v>3.22</v>
      </c>
      <c r="AF14" s="165">
        <v>-24.42</v>
      </c>
      <c r="AG14" s="165">
        <v>-15.4</v>
      </c>
      <c r="AH14" s="165">
        <v>-2.0779999999999998</v>
      </c>
      <c r="AI14" s="165">
        <v>0.247</v>
      </c>
      <c r="AJ14" s="164"/>
      <c r="AK14" s="165">
        <v>-11.66</v>
      </c>
      <c r="AL14" s="164"/>
      <c r="AM14" s="165">
        <v>-12.75</v>
      </c>
      <c r="AN14" s="165">
        <v>-12.78</v>
      </c>
      <c r="AO14" s="165">
        <v>4.3331999999999997</v>
      </c>
      <c r="AP14" s="165">
        <v>3.6383999999999999</v>
      </c>
      <c r="AQ14" s="165">
        <v>10.8355</v>
      </c>
      <c r="AR14" s="165">
        <v>12.632099999999999</v>
      </c>
      <c r="AS14" s="165">
        <v>-19.4605</v>
      </c>
      <c r="AT14" s="165">
        <v>-12.6686</v>
      </c>
      <c r="AU14" s="165">
        <v>-12.7509</v>
      </c>
      <c r="AV14" s="165">
        <v>8.8404000000000007</v>
      </c>
      <c r="AW14" s="165">
        <v>3.633</v>
      </c>
      <c r="AX14" s="165">
        <v>-20.0733</v>
      </c>
      <c r="AY14" s="165">
        <v>-18.474599999999999</v>
      </c>
      <c r="AZ14" s="165">
        <v>17.5928</v>
      </c>
      <c r="BA14" s="165">
        <v>17.968900000000001</v>
      </c>
      <c r="BB14" s="165">
        <v>13.830399999999999</v>
      </c>
      <c r="BC14" s="165">
        <v>9.5303000000000004</v>
      </c>
      <c r="BD14" s="165">
        <v>-6</v>
      </c>
      <c r="BE14" s="165">
        <v>-6</v>
      </c>
      <c r="BF14" s="165">
        <v>-23.962399999999999</v>
      </c>
      <c r="BG14" s="165">
        <v>-23.663</v>
      </c>
      <c r="BH14" s="165">
        <v>-0.97799999999999998</v>
      </c>
      <c r="BI14" s="164"/>
      <c r="BJ14" s="165">
        <v>-4.6150000000000002</v>
      </c>
      <c r="BK14" s="165">
        <v>2.7345000000000002</v>
      </c>
      <c r="BL14" s="164"/>
      <c r="BM14" s="164"/>
      <c r="BN14" s="165">
        <v>-158.3605</v>
      </c>
      <c r="BO14" s="165">
        <v>55.33</v>
      </c>
      <c r="BP14" s="165">
        <v>55.8489</v>
      </c>
      <c r="BQ14" s="165">
        <v>6.3563999999999998</v>
      </c>
      <c r="BR14" s="165">
        <v>-197.72669999999999</v>
      </c>
      <c r="BS14" s="164"/>
      <c r="BT14" s="164"/>
      <c r="BU14" s="164"/>
      <c r="BV14" s="164"/>
      <c r="BW14" s="165">
        <v>8.2899999999999991</v>
      </c>
      <c r="BX14" s="165">
        <v>5.03</v>
      </c>
      <c r="BY14" s="165">
        <v>-12.45</v>
      </c>
      <c r="BZ14" s="165">
        <v>1.22</v>
      </c>
      <c r="CA14" s="165">
        <v>-10.0426</v>
      </c>
      <c r="CB14" s="165">
        <v>-10.176500000000001</v>
      </c>
      <c r="CC14" s="165">
        <v>16.401199999999999</v>
      </c>
      <c r="CD14" s="165">
        <v>14.4596</v>
      </c>
      <c r="CE14" s="165">
        <v>17.5701</v>
      </c>
      <c r="CF14" s="165">
        <v>-19.462399999999999</v>
      </c>
      <c r="CG14" s="165">
        <v>-19.521599999999999</v>
      </c>
      <c r="CH14" s="165">
        <v>-4.5826000000000002</v>
      </c>
      <c r="CI14" s="165">
        <v>26.120899999999999</v>
      </c>
      <c r="CJ14" s="164"/>
      <c r="CK14" s="164"/>
      <c r="CL14" s="164"/>
      <c r="CM14" s="165">
        <v>-47.4</v>
      </c>
      <c r="CN14" s="165">
        <v>-2.4</v>
      </c>
      <c r="CO14" s="165">
        <v>20.322900000000001</v>
      </c>
      <c r="CP14" s="165">
        <v>20.501799999999999</v>
      </c>
      <c r="CQ14" s="165">
        <v>19.145900000000001</v>
      </c>
      <c r="CR14" s="165">
        <v>68.820899999999995</v>
      </c>
      <c r="CS14" s="165">
        <v>70.006500000000003</v>
      </c>
      <c r="CT14" s="165">
        <v>-23.782699999999998</v>
      </c>
      <c r="CU14" s="165">
        <v>-51.6813</v>
      </c>
      <c r="CV14" s="165">
        <v>-22.6736</v>
      </c>
      <c r="CW14" s="165">
        <v>2.8130999999999999</v>
      </c>
      <c r="CX14" s="165">
        <v>29.67</v>
      </c>
      <c r="CY14" s="165">
        <v>18.5</v>
      </c>
      <c r="CZ14" s="165">
        <v>5.4736000000000002</v>
      </c>
      <c r="DA14" s="165">
        <v>4.3975999999999997</v>
      </c>
      <c r="DB14" s="165">
        <v>-5.27</v>
      </c>
      <c r="DC14" s="164"/>
      <c r="DD14" s="165">
        <v>-27.206399999999999</v>
      </c>
      <c r="DE14" s="165">
        <v>-27.031300000000002</v>
      </c>
      <c r="DF14" s="165">
        <v>4.4499000000000004</v>
      </c>
      <c r="DG14" s="164"/>
      <c r="DH14" s="165">
        <v>-4.2549000000000001</v>
      </c>
      <c r="DI14" s="164"/>
      <c r="DJ14" s="165">
        <v>-16</v>
      </c>
      <c r="DK14" s="165">
        <v>-3.0969000000000002</v>
      </c>
      <c r="DL14" s="165">
        <v>-2.2441</v>
      </c>
      <c r="DM14" s="165">
        <v>8.8369999999999997</v>
      </c>
      <c r="DN14" s="165">
        <v>4.2733999999999996</v>
      </c>
      <c r="DO14" s="165">
        <v>-1.71</v>
      </c>
      <c r="DP14" s="165">
        <v>-3.58</v>
      </c>
      <c r="DQ14" s="165">
        <v>11.811</v>
      </c>
      <c r="DR14" s="165">
        <v>-5.1364999999999998</v>
      </c>
      <c r="DS14" s="165">
        <v>-6.84</v>
      </c>
      <c r="DT14" s="165">
        <v>-6.88</v>
      </c>
      <c r="DU14" s="165">
        <v>15.7</v>
      </c>
      <c r="DV14" s="165">
        <v>-0.06</v>
      </c>
      <c r="DW14" s="165">
        <v>-8.0726999999999993</v>
      </c>
      <c r="DX14" s="165">
        <v>-4.3364000000000003</v>
      </c>
      <c r="DY14" s="165">
        <v>-21.238800000000001</v>
      </c>
      <c r="DZ14" s="165">
        <v>-19.818200000000001</v>
      </c>
      <c r="EA14" s="165">
        <v>9.8544999999999998</v>
      </c>
      <c r="EB14" s="165">
        <v>-17.988900000000001</v>
      </c>
      <c r="EC14" s="165">
        <v>-20.896599999999999</v>
      </c>
      <c r="ED14" s="165">
        <v>-20.393699999999999</v>
      </c>
      <c r="EE14" s="165">
        <v>-6.8769</v>
      </c>
      <c r="EF14" s="165">
        <v>-15.791499999999999</v>
      </c>
      <c r="EG14" s="165">
        <v>-16.779</v>
      </c>
      <c r="EH14" s="165">
        <v>-96.284899999999993</v>
      </c>
      <c r="EI14" s="165">
        <v>-10.195</v>
      </c>
      <c r="EJ14" s="164"/>
      <c r="EK14" s="165">
        <v>-12.716699999999999</v>
      </c>
      <c r="EL14" s="165">
        <v>-11.2927</v>
      </c>
      <c r="EM14" s="165">
        <v>0</v>
      </c>
      <c r="EN14" s="165">
        <v>-17.457699999999999</v>
      </c>
      <c r="EO14" s="165">
        <v>-15.8445</v>
      </c>
      <c r="EP14" s="165">
        <v>0</v>
      </c>
      <c r="EQ14" s="165">
        <v>-13.4877</v>
      </c>
      <c r="ER14" s="165">
        <v>-13.176500000000001</v>
      </c>
      <c r="ES14" s="165">
        <v>0.66439999999999999</v>
      </c>
      <c r="ET14" s="165">
        <v>0</v>
      </c>
      <c r="EU14" s="165">
        <v>0</v>
      </c>
      <c r="EV14" s="165">
        <v>0.9</v>
      </c>
      <c r="EW14" s="165">
        <v>4.9432999999999998</v>
      </c>
      <c r="EX14" s="165">
        <v>-35.123100000000001</v>
      </c>
      <c r="EY14" s="165">
        <v>-13.130599999999999</v>
      </c>
      <c r="EZ14" s="165">
        <v>-13.060700000000001</v>
      </c>
      <c r="FA14" s="165">
        <v>7.6757</v>
      </c>
      <c r="FB14" s="165">
        <v>-0.65</v>
      </c>
      <c r="FC14" s="165">
        <v>-16.237100000000002</v>
      </c>
      <c r="FD14" s="165">
        <v>6.4699</v>
      </c>
      <c r="FE14" s="164"/>
      <c r="FF14" s="165">
        <v>6.1163999999999996</v>
      </c>
      <c r="FG14" s="165">
        <v>4.5872000000000002</v>
      </c>
      <c r="FH14" s="165">
        <v>4.5749000000000004</v>
      </c>
      <c r="FI14" s="165">
        <v>3.7633999999999999</v>
      </c>
      <c r="FJ14" s="165">
        <v>-0.83730000000000004</v>
      </c>
      <c r="FK14" s="165">
        <v>-1.3396999999999999</v>
      </c>
      <c r="FL14" s="165">
        <v>7.0331999999999999</v>
      </c>
      <c r="FM14" s="165">
        <v>4.4583000000000004</v>
      </c>
      <c r="FN14" s="165">
        <v>4.4939</v>
      </c>
      <c r="FO14" s="165">
        <v>22.373200000000001</v>
      </c>
      <c r="FP14" s="165">
        <v>35.625399999999999</v>
      </c>
      <c r="FQ14" s="165">
        <v>28.82</v>
      </c>
      <c r="FR14" s="165">
        <v>-23.03</v>
      </c>
      <c r="FS14" s="165">
        <v>-0.90410000000000001</v>
      </c>
      <c r="FT14" s="165">
        <v>0.16869999999999999</v>
      </c>
      <c r="FU14" s="165">
        <v>0.34</v>
      </c>
      <c r="FV14" s="165">
        <v>2.13</v>
      </c>
      <c r="FW14" s="165">
        <v>-28.672799999999999</v>
      </c>
      <c r="FX14" s="164"/>
      <c r="FY14" s="165">
        <v>6.5049999999999999</v>
      </c>
      <c r="FZ14" s="165">
        <v>0.40899999999999997</v>
      </c>
      <c r="GA14" s="164"/>
      <c r="GB14" s="165">
        <v>21.91</v>
      </c>
      <c r="GC14" s="165">
        <v>-40.254300000000001</v>
      </c>
      <c r="GD14" s="165">
        <v>-27.818200000000001</v>
      </c>
      <c r="GE14" s="165">
        <v>-0.59</v>
      </c>
      <c r="GF14" s="165">
        <v>22.485800000000001</v>
      </c>
      <c r="GG14" s="164"/>
      <c r="GH14" s="165">
        <v>21.643899999999999</v>
      </c>
      <c r="GI14" s="165">
        <v>-5.5872999999999999</v>
      </c>
      <c r="GJ14" s="165">
        <v>-5.9322999999999997</v>
      </c>
      <c r="GK14" s="165">
        <v>1.6476999999999999</v>
      </c>
      <c r="GL14" s="164"/>
      <c r="GM14" s="164"/>
      <c r="GN14" s="165">
        <v>-10.9839</v>
      </c>
      <c r="GO14" s="165">
        <v>-25.765499999999999</v>
      </c>
      <c r="GP14" s="165">
        <v>8.9971999999999994</v>
      </c>
      <c r="GQ14" s="164"/>
      <c r="GR14" s="165">
        <v>5.5086000000000004</v>
      </c>
      <c r="GS14" s="165">
        <v>4.1626000000000003</v>
      </c>
      <c r="GT14" s="165">
        <v>157.13720000000001</v>
      </c>
      <c r="GU14" s="165">
        <v>-11.514799999999999</v>
      </c>
      <c r="GV14" s="165">
        <v>-9.6877999999999993</v>
      </c>
      <c r="GW14" s="165">
        <v>-6.9461000000000004</v>
      </c>
      <c r="GX14" s="165">
        <v>2.6335999999999999</v>
      </c>
      <c r="GY14" s="165">
        <v>6.5197000000000003</v>
      </c>
      <c r="GZ14" s="165">
        <v>6.5033000000000003</v>
      </c>
      <c r="HA14" s="165">
        <v>2.1497000000000002</v>
      </c>
      <c r="HB14" s="165">
        <v>-8.7304999999999993</v>
      </c>
      <c r="HC14" s="165">
        <v>-6.9931999999999999</v>
      </c>
      <c r="HD14" s="165">
        <v>3.35</v>
      </c>
      <c r="HE14" s="164"/>
      <c r="HF14" s="165">
        <v>54.478000000000002</v>
      </c>
      <c r="HG14" s="165">
        <v>29.395499999999998</v>
      </c>
      <c r="HH14" s="165">
        <v>83.905799999999999</v>
      </c>
      <c r="HI14" s="165">
        <v>-3.2669999999999999</v>
      </c>
      <c r="HJ14" s="165">
        <v>47.5428</v>
      </c>
      <c r="HK14" s="165">
        <v>-5.1558999999999999</v>
      </c>
      <c r="HL14" s="165">
        <v>-7.8657000000000004</v>
      </c>
      <c r="HM14" s="165">
        <v>0</v>
      </c>
      <c r="HN14" s="165">
        <v>0</v>
      </c>
      <c r="HO14" s="164"/>
      <c r="HP14" s="164"/>
      <c r="HQ14" s="165">
        <v>-16.313600000000001</v>
      </c>
      <c r="HR14" s="165">
        <v>-15.357699999999999</v>
      </c>
      <c r="HS14" s="165">
        <v>-13.263</v>
      </c>
      <c r="HT14" s="165">
        <v>-13.036799999999999</v>
      </c>
      <c r="HU14" s="165">
        <v>14.15</v>
      </c>
      <c r="HV14" s="165">
        <v>14.47</v>
      </c>
      <c r="HW14" s="165">
        <v>-18.7</v>
      </c>
      <c r="HX14" s="165">
        <v>-19</v>
      </c>
      <c r="HY14" s="165">
        <v>5.8018000000000001</v>
      </c>
      <c r="HZ14" s="165">
        <v>-7.2</v>
      </c>
      <c r="IA14" s="165">
        <v>43.167400000000001</v>
      </c>
      <c r="IB14" s="165">
        <v>21.2882</v>
      </c>
      <c r="IC14" s="165">
        <v>21.1767</v>
      </c>
      <c r="ID14" s="165">
        <v>-18.600000000000001</v>
      </c>
      <c r="IE14" s="165">
        <v>-23</v>
      </c>
      <c r="IF14" s="165">
        <v>0.5</v>
      </c>
      <c r="IG14" s="165">
        <v>-0.2</v>
      </c>
      <c r="IH14" s="164"/>
      <c r="II14" s="164"/>
      <c r="IJ14" s="165">
        <v>-77.755799999999994</v>
      </c>
      <c r="IK14" s="165">
        <v>14.9823</v>
      </c>
      <c r="IL14" s="165">
        <v>-273.39640000000003</v>
      </c>
      <c r="IM14" s="165">
        <v>-30.171500000000002</v>
      </c>
      <c r="IN14" s="165">
        <v>-26.365500000000001</v>
      </c>
      <c r="IO14" s="165">
        <v>111.6391</v>
      </c>
      <c r="IP14" s="165">
        <v>54.651899999999998</v>
      </c>
      <c r="IQ14" s="165">
        <v>112.1147</v>
      </c>
      <c r="IR14" s="165">
        <v>101.5347</v>
      </c>
      <c r="IS14" s="165">
        <v>48.390900000000002</v>
      </c>
      <c r="IT14" s="165">
        <v>23.860299999999999</v>
      </c>
      <c r="IU14" s="165">
        <v>26.873200000000001</v>
      </c>
      <c r="IV14" s="165">
        <v>-0.37040000000000001</v>
      </c>
      <c r="IW14" s="165">
        <v>200.30070000000001</v>
      </c>
      <c r="IX14" s="165">
        <v>-204.68530000000001</v>
      </c>
      <c r="IY14" s="165">
        <v>-3.5110999999999999</v>
      </c>
      <c r="IZ14" s="165">
        <v>10.0595</v>
      </c>
      <c r="JA14" s="165">
        <v>-0.9607</v>
      </c>
      <c r="JB14" s="165">
        <v>5.2510000000000003</v>
      </c>
      <c r="JC14" s="165">
        <v>-1.04</v>
      </c>
      <c r="JD14" s="165">
        <v>-1.514</v>
      </c>
      <c r="JE14" s="165">
        <v>-1.502</v>
      </c>
      <c r="JF14" s="165">
        <v>-4.08</v>
      </c>
      <c r="JG14" s="165">
        <v>3.68</v>
      </c>
      <c r="JH14" s="165">
        <v>-1.4965999999999999</v>
      </c>
      <c r="JI14" s="165">
        <v>-9.2850999999999999</v>
      </c>
      <c r="JJ14" s="165">
        <v>3.7216999999999998</v>
      </c>
      <c r="JK14" s="165">
        <v>-0.73089999999999999</v>
      </c>
      <c r="JL14" s="165">
        <v>13.5</v>
      </c>
      <c r="JM14" s="165">
        <v>6.9130000000000003</v>
      </c>
      <c r="JN14" s="165">
        <v>7.3330000000000002</v>
      </c>
      <c r="JO14" s="164"/>
      <c r="JP14" s="164"/>
      <c r="JQ14" s="165">
        <v>4.5183999999999997</v>
      </c>
      <c r="JR14" s="165">
        <v>3.0251000000000001</v>
      </c>
      <c r="JS14" s="165">
        <v>3.9860000000000002</v>
      </c>
      <c r="JT14" s="164"/>
      <c r="JU14" s="165">
        <v>7.6</v>
      </c>
      <c r="JV14" s="165">
        <v>7.7336999999999998</v>
      </c>
      <c r="JW14" s="165">
        <v>0.06</v>
      </c>
      <c r="JX14" s="164"/>
      <c r="JY14" s="165">
        <v>-5.3025000000000002</v>
      </c>
      <c r="JZ14" s="165">
        <v>-15.5799</v>
      </c>
      <c r="KA14" s="165">
        <v>-17.3202</v>
      </c>
      <c r="KB14" s="165">
        <v>-2.1423000000000001</v>
      </c>
      <c r="KC14" s="165">
        <v>11.798299999999999</v>
      </c>
      <c r="KD14" s="165">
        <v>-13.573700000000001</v>
      </c>
      <c r="KE14" s="165">
        <v>0</v>
      </c>
      <c r="KF14" s="165">
        <v>-0.8</v>
      </c>
      <c r="KG14" s="165">
        <v>-13.5</v>
      </c>
      <c r="KH14" s="165">
        <v>74.019300000000001</v>
      </c>
      <c r="KI14" s="165">
        <v>-153.57140000000001</v>
      </c>
    </row>
    <row r="15" spans="1:295" ht="18" customHeight="1" x14ac:dyDescent="0.3">
      <c r="A15" s="160" t="s">
        <v>66</v>
      </c>
      <c r="B15" s="160" t="s">
        <v>797</v>
      </c>
      <c r="C15" s="164"/>
      <c r="D15" s="165">
        <v>0.92300000000000004</v>
      </c>
      <c r="E15" s="165">
        <v>-6.2239000000000004</v>
      </c>
      <c r="F15" s="165">
        <v>-1.3412999999999999</v>
      </c>
      <c r="G15" s="165">
        <v>9.7073</v>
      </c>
      <c r="H15" s="164"/>
      <c r="I15" s="165">
        <v>8.3956</v>
      </c>
      <c r="J15" s="164"/>
      <c r="K15" s="165">
        <v>7.4695999999999998</v>
      </c>
      <c r="L15" s="165">
        <v>2.5139</v>
      </c>
      <c r="M15" s="165">
        <v>3.6884000000000001</v>
      </c>
      <c r="N15" s="165">
        <v>2.2200000000000002</v>
      </c>
      <c r="O15" s="164"/>
      <c r="P15" s="165">
        <v>0</v>
      </c>
      <c r="Q15" s="164"/>
      <c r="R15" s="165">
        <v>-17.600000000000001</v>
      </c>
      <c r="S15" s="165">
        <v>3.7704</v>
      </c>
      <c r="T15" s="165">
        <v>-12.2987</v>
      </c>
      <c r="U15" s="165">
        <v>3.2951000000000001</v>
      </c>
      <c r="V15" s="165">
        <v>3.0554000000000001</v>
      </c>
      <c r="W15" s="165">
        <v>5.7525000000000004</v>
      </c>
      <c r="X15" s="165">
        <v>4.7321</v>
      </c>
      <c r="Y15" s="165">
        <v>2.1700000000000001E-2</v>
      </c>
      <c r="Z15" s="165">
        <v>2.4842</v>
      </c>
      <c r="AA15" s="164"/>
      <c r="AB15" s="165">
        <v>-0.89329999999999998</v>
      </c>
      <c r="AC15" s="165">
        <v>-0.59199999999999997</v>
      </c>
      <c r="AD15" s="165">
        <v>-0.58799999999999997</v>
      </c>
      <c r="AE15" s="165">
        <v>2.9940000000000002</v>
      </c>
      <c r="AF15" s="165">
        <v>-22.2</v>
      </c>
      <c r="AG15" s="165">
        <v>-13.2</v>
      </c>
      <c r="AH15" s="165">
        <v>-2.1320000000000001</v>
      </c>
      <c r="AI15" s="165">
        <v>0.24199999999999999</v>
      </c>
      <c r="AJ15" s="164"/>
      <c r="AK15" s="165">
        <v>-10.56</v>
      </c>
      <c r="AL15" s="165">
        <v>-10</v>
      </c>
      <c r="AM15" s="165">
        <v>-12.63</v>
      </c>
      <c r="AN15" s="165">
        <v>-12.6</v>
      </c>
      <c r="AO15" s="165">
        <v>4.2557</v>
      </c>
      <c r="AP15" s="165">
        <v>3.4668000000000001</v>
      </c>
      <c r="AQ15" s="165">
        <v>10.126899999999999</v>
      </c>
      <c r="AR15" s="165">
        <v>12.0905</v>
      </c>
      <c r="AS15" s="165">
        <v>-20.206700000000001</v>
      </c>
      <c r="AT15" s="165">
        <v>-12.2964</v>
      </c>
      <c r="AU15" s="165">
        <v>-12.401999999999999</v>
      </c>
      <c r="AV15" s="165">
        <v>11.3119</v>
      </c>
      <c r="AW15" s="165">
        <v>20.517499999999998</v>
      </c>
      <c r="AX15" s="165">
        <v>-20.331199999999999</v>
      </c>
      <c r="AY15" s="165">
        <v>-19.025300000000001</v>
      </c>
      <c r="AZ15" s="165">
        <v>22.0458</v>
      </c>
      <c r="BA15" s="165">
        <v>24.688400000000001</v>
      </c>
      <c r="BB15" s="165">
        <v>17.080500000000001</v>
      </c>
      <c r="BC15" s="165">
        <v>8.2725000000000009</v>
      </c>
      <c r="BD15" s="165">
        <v>-5.3</v>
      </c>
      <c r="BE15" s="165">
        <v>-5.3</v>
      </c>
      <c r="BF15" s="165">
        <v>-22.825700000000001</v>
      </c>
      <c r="BG15" s="165">
        <v>-22.913499999999999</v>
      </c>
      <c r="BH15" s="165">
        <v>-0.8196</v>
      </c>
      <c r="BI15" s="164"/>
      <c r="BJ15" s="165">
        <v>-3.3330000000000002</v>
      </c>
      <c r="BK15" s="165">
        <v>2.5179</v>
      </c>
      <c r="BL15" s="164"/>
      <c r="BM15" s="165">
        <v>0.5716</v>
      </c>
      <c r="BN15" s="165">
        <v>-142.58240000000001</v>
      </c>
      <c r="BO15" s="165">
        <v>53.102200000000003</v>
      </c>
      <c r="BP15" s="165">
        <v>52.735999999999997</v>
      </c>
      <c r="BQ15" s="165">
        <v>6.7541000000000002</v>
      </c>
      <c r="BR15" s="165">
        <v>-188.46</v>
      </c>
      <c r="BS15" s="164"/>
      <c r="BT15" s="164"/>
      <c r="BU15" s="164"/>
      <c r="BV15" s="165">
        <v>11.825799999999999</v>
      </c>
      <c r="BW15" s="165">
        <v>8.4700000000000006</v>
      </c>
      <c r="BX15" s="165">
        <v>5.07</v>
      </c>
      <c r="BY15" s="165">
        <v>-12.73</v>
      </c>
      <c r="BZ15" s="165">
        <v>1.38</v>
      </c>
      <c r="CA15" s="165">
        <v>-8.8369999999999997</v>
      </c>
      <c r="CB15" s="165">
        <v>-8.9709000000000003</v>
      </c>
      <c r="CC15" s="165">
        <v>14.7926</v>
      </c>
      <c r="CD15" s="165">
        <v>13.100199999999999</v>
      </c>
      <c r="CE15" s="165">
        <v>20.200900000000001</v>
      </c>
      <c r="CF15" s="165">
        <v>-20.3354</v>
      </c>
      <c r="CG15" s="165">
        <v>-21.269200000000001</v>
      </c>
      <c r="CH15" s="165">
        <v>-5.4105999999999996</v>
      </c>
      <c r="CI15" s="165">
        <v>24.023599999999998</v>
      </c>
      <c r="CJ15" s="164"/>
      <c r="CK15" s="164"/>
      <c r="CL15" s="164"/>
      <c r="CM15" s="165">
        <v>-41.1</v>
      </c>
      <c r="CN15" s="165">
        <v>-2.4700000000000002</v>
      </c>
      <c r="CO15" s="165">
        <v>18.501899999999999</v>
      </c>
      <c r="CP15" s="165">
        <v>18.438700000000001</v>
      </c>
      <c r="CQ15" s="165">
        <v>17.283300000000001</v>
      </c>
      <c r="CR15" s="165">
        <v>69.046099999999996</v>
      </c>
      <c r="CS15" s="165">
        <v>68.638599999999997</v>
      </c>
      <c r="CT15" s="165">
        <v>-23.035399999999999</v>
      </c>
      <c r="CU15" s="165">
        <v>-51.471499999999999</v>
      </c>
      <c r="CV15" s="165">
        <v>-20.489100000000001</v>
      </c>
      <c r="CW15" s="165">
        <v>2.7559</v>
      </c>
      <c r="CX15" s="165">
        <v>30.48</v>
      </c>
      <c r="CY15" s="165">
        <v>19.010000000000002</v>
      </c>
      <c r="CZ15" s="165">
        <v>5.4736000000000002</v>
      </c>
      <c r="DA15" s="165">
        <v>4.2999000000000001</v>
      </c>
      <c r="DB15" s="165">
        <v>-5.43</v>
      </c>
      <c r="DC15" s="164"/>
      <c r="DD15" s="165">
        <v>-25.220700000000001</v>
      </c>
      <c r="DE15" s="165">
        <v>-24.930399999999999</v>
      </c>
      <c r="DF15" s="165">
        <v>7.7134999999999998</v>
      </c>
      <c r="DG15" s="164"/>
      <c r="DH15" s="165">
        <v>-4.4569000000000001</v>
      </c>
      <c r="DI15" s="165">
        <v>-14.6</v>
      </c>
      <c r="DJ15" s="165">
        <v>-13.2</v>
      </c>
      <c r="DK15" s="165">
        <v>-3.1383999999999999</v>
      </c>
      <c r="DL15" s="165">
        <v>-1.8701000000000001</v>
      </c>
      <c r="DM15" s="165">
        <v>8.5214999999999996</v>
      </c>
      <c r="DN15" s="165">
        <v>4.2733999999999996</v>
      </c>
      <c r="DO15" s="165">
        <v>-1.7</v>
      </c>
      <c r="DP15" s="165">
        <v>-3.56</v>
      </c>
      <c r="DQ15" s="165">
        <v>12.09</v>
      </c>
      <c r="DR15" s="165">
        <v>-8.4280000000000008</v>
      </c>
      <c r="DS15" s="165">
        <v>-6.93</v>
      </c>
      <c r="DT15" s="165">
        <v>-7.01</v>
      </c>
      <c r="DU15" s="165">
        <v>15.78</v>
      </c>
      <c r="DV15" s="165">
        <v>0.08</v>
      </c>
      <c r="DW15" s="165">
        <v>-10.927300000000001</v>
      </c>
      <c r="DX15" s="165">
        <v>-5.8364000000000003</v>
      </c>
      <c r="DY15" s="165">
        <v>-19.782299999999999</v>
      </c>
      <c r="DZ15" s="165">
        <v>-18.845500000000001</v>
      </c>
      <c r="EA15" s="165">
        <v>9.6219999999999999</v>
      </c>
      <c r="EB15" s="165">
        <v>-18.055399999999999</v>
      </c>
      <c r="EC15" s="165">
        <v>-19.275300000000001</v>
      </c>
      <c r="ED15" s="165">
        <v>-19.910399999999999</v>
      </c>
      <c r="EE15" s="165">
        <v>-7.6757</v>
      </c>
      <c r="EF15" s="165">
        <v>-14.918100000000001</v>
      </c>
      <c r="EG15" s="165">
        <v>-16.766999999999999</v>
      </c>
      <c r="EH15" s="165">
        <v>-95.743399999999994</v>
      </c>
      <c r="EI15" s="165">
        <v>-9.5547000000000004</v>
      </c>
      <c r="EJ15" s="164"/>
      <c r="EK15" s="165">
        <v>-11.933</v>
      </c>
      <c r="EL15" s="165">
        <v>-11.197699999999999</v>
      </c>
      <c r="EM15" s="165">
        <v>0</v>
      </c>
      <c r="EN15" s="165">
        <v>-13.873900000000001</v>
      </c>
      <c r="EO15" s="165">
        <v>-12.933999999999999</v>
      </c>
      <c r="EP15" s="165">
        <v>-25.091999999999999</v>
      </c>
      <c r="EQ15" s="165">
        <v>-13.6632</v>
      </c>
      <c r="ER15" s="165">
        <v>-12.1907</v>
      </c>
      <c r="ES15" s="165">
        <v>3.4142000000000001</v>
      </c>
      <c r="ET15" s="165">
        <v>12.25</v>
      </c>
      <c r="EU15" s="165">
        <v>0</v>
      </c>
      <c r="EV15" s="165">
        <v>4.5999999999999996</v>
      </c>
      <c r="EW15" s="165">
        <v>5.0342000000000002</v>
      </c>
      <c r="EX15" s="165">
        <v>-28.382999999999999</v>
      </c>
      <c r="EY15" s="165">
        <v>-13.8314</v>
      </c>
      <c r="EZ15" s="165">
        <v>-13.901300000000001</v>
      </c>
      <c r="FA15" s="165">
        <v>9.8114000000000008</v>
      </c>
      <c r="FB15" s="165">
        <v>1.877</v>
      </c>
      <c r="FC15" s="165">
        <v>-19.5593</v>
      </c>
      <c r="FD15" s="165">
        <v>6.2747000000000002</v>
      </c>
      <c r="FE15" s="164"/>
      <c r="FF15" s="165">
        <v>5.9661</v>
      </c>
      <c r="FG15" s="165">
        <v>4.3567</v>
      </c>
      <c r="FH15" s="165">
        <v>6.8156999999999996</v>
      </c>
      <c r="FI15" s="165">
        <v>4.4821</v>
      </c>
      <c r="FJ15" s="165">
        <v>-2.1768999999999998</v>
      </c>
      <c r="FK15" s="165">
        <v>-2.8468</v>
      </c>
      <c r="FL15" s="165">
        <v>7.8704000000000001</v>
      </c>
      <c r="FM15" s="165">
        <v>3.3891</v>
      </c>
      <c r="FN15" s="165">
        <v>3.7383000000000002</v>
      </c>
      <c r="FO15" s="165">
        <v>23.741199999999999</v>
      </c>
      <c r="FP15" s="165">
        <v>36.809199999999997</v>
      </c>
      <c r="FQ15" s="165">
        <v>27.198899999999998</v>
      </c>
      <c r="FR15" s="165">
        <v>-23.32</v>
      </c>
      <c r="FS15" s="165">
        <v>-1.6109</v>
      </c>
      <c r="FT15" s="165">
        <v>0.19159999999999999</v>
      </c>
      <c r="FU15" s="165">
        <v>-0.13</v>
      </c>
      <c r="FV15" s="165">
        <v>2.57</v>
      </c>
      <c r="FW15" s="165">
        <v>-26.734200000000001</v>
      </c>
      <c r="FX15" s="164"/>
      <c r="FY15" s="165">
        <v>6.4850000000000003</v>
      </c>
      <c r="FZ15" s="165">
        <v>0.379</v>
      </c>
      <c r="GA15" s="164"/>
      <c r="GB15" s="165">
        <v>22.84</v>
      </c>
      <c r="GC15" s="165">
        <v>-40.783099999999997</v>
      </c>
      <c r="GD15" s="165">
        <v>-29.480899999999998</v>
      </c>
      <c r="GE15" s="165">
        <v>-0.6</v>
      </c>
      <c r="GF15" s="165">
        <v>23.152699999999999</v>
      </c>
      <c r="GG15" s="164"/>
      <c r="GH15" s="165">
        <v>22.205100000000002</v>
      </c>
      <c r="GI15" s="165">
        <v>-5.8829000000000002</v>
      </c>
      <c r="GJ15" s="165">
        <v>-6.0297000000000001</v>
      </c>
      <c r="GK15" s="165">
        <v>1.607</v>
      </c>
      <c r="GL15" s="164"/>
      <c r="GM15" s="164"/>
      <c r="GN15" s="164"/>
      <c r="GO15" s="165">
        <v>-24.344000000000001</v>
      </c>
      <c r="GP15" s="165">
        <v>10.401300000000001</v>
      </c>
      <c r="GQ15" s="165">
        <v>-24.204599999999999</v>
      </c>
      <c r="GR15" s="165">
        <v>5.2161999999999997</v>
      </c>
      <c r="GS15" s="165">
        <v>5.4292999999999996</v>
      </c>
      <c r="GT15" s="165">
        <v>159.49289999999999</v>
      </c>
      <c r="GU15" s="165">
        <v>-11.379300000000001</v>
      </c>
      <c r="GV15" s="165">
        <v>-9.6994000000000007</v>
      </c>
      <c r="GW15" s="165">
        <v>-7.2008000000000001</v>
      </c>
      <c r="GX15" s="165">
        <v>2.8698000000000001</v>
      </c>
      <c r="GY15" s="165">
        <v>6.5782999999999996</v>
      </c>
      <c r="GZ15" s="165">
        <v>6.5983000000000001</v>
      </c>
      <c r="HA15" s="165">
        <v>2.3975</v>
      </c>
      <c r="HB15" s="165">
        <v>-8.7980999999999998</v>
      </c>
      <c r="HC15" s="165">
        <v>-6.4774000000000003</v>
      </c>
      <c r="HD15" s="165">
        <v>2.5099999999999998</v>
      </c>
      <c r="HE15" s="165">
        <v>0</v>
      </c>
      <c r="HF15" s="165">
        <v>49.082599999999999</v>
      </c>
      <c r="HG15" s="165">
        <v>30.229099999999999</v>
      </c>
      <c r="HH15" s="165">
        <v>84.402199999999993</v>
      </c>
      <c r="HI15" s="165">
        <v>-4.2460000000000004</v>
      </c>
      <c r="HJ15" s="165">
        <v>45.418300000000002</v>
      </c>
      <c r="HK15" s="165">
        <v>0</v>
      </c>
      <c r="HL15" s="165">
        <v>-5.5289999999999999</v>
      </c>
      <c r="HM15" s="165">
        <v>0</v>
      </c>
      <c r="HN15" s="165">
        <v>0</v>
      </c>
      <c r="HO15" s="164"/>
      <c r="HP15" s="164"/>
      <c r="HQ15" s="165">
        <v>-17.2364</v>
      </c>
      <c r="HR15" s="165">
        <v>-16.5608</v>
      </c>
      <c r="HS15" s="165">
        <v>-13.857699999999999</v>
      </c>
      <c r="HT15" s="165">
        <v>-13.9084</v>
      </c>
      <c r="HU15" s="165">
        <v>12.93</v>
      </c>
      <c r="HV15" s="165">
        <v>13.23</v>
      </c>
      <c r="HW15" s="165">
        <v>-17.100000000000001</v>
      </c>
      <c r="HX15" s="165">
        <v>-17.100000000000001</v>
      </c>
      <c r="HY15" s="165">
        <v>5.8897000000000004</v>
      </c>
      <c r="HZ15" s="165">
        <v>-7.04</v>
      </c>
      <c r="IA15" s="165">
        <v>47.7637</v>
      </c>
      <c r="IB15" s="165">
        <v>18.207899999999999</v>
      </c>
      <c r="IC15" s="165">
        <v>17.9786</v>
      </c>
      <c r="ID15" s="165">
        <v>-18.2</v>
      </c>
      <c r="IE15" s="165">
        <v>-22.2</v>
      </c>
      <c r="IF15" s="165">
        <v>1.7</v>
      </c>
      <c r="IG15" s="165">
        <v>1.2</v>
      </c>
      <c r="IH15" s="164"/>
      <c r="II15" s="164"/>
      <c r="IJ15" s="165">
        <v>-77.795000000000002</v>
      </c>
      <c r="IK15" s="165">
        <v>10.049200000000001</v>
      </c>
      <c r="IL15" s="165">
        <v>-273.11009999999999</v>
      </c>
      <c r="IM15" s="165">
        <v>-29.347899999999999</v>
      </c>
      <c r="IN15" s="165">
        <v>-28.649699999999999</v>
      </c>
      <c r="IO15" s="165">
        <v>110.1615</v>
      </c>
      <c r="IP15" s="165">
        <v>53.555900000000001</v>
      </c>
      <c r="IQ15" s="165">
        <v>115.7655</v>
      </c>
      <c r="IR15" s="165">
        <v>103.05200000000001</v>
      </c>
      <c r="IS15" s="165">
        <v>44.714799999999997</v>
      </c>
      <c r="IT15" s="165">
        <v>26.453199999999999</v>
      </c>
      <c r="IU15" s="165">
        <v>24.336099999999998</v>
      </c>
      <c r="IV15" s="165">
        <v>-9.4179999999999993</v>
      </c>
      <c r="IW15" s="165">
        <v>202.45920000000001</v>
      </c>
      <c r="IX15" s="164"/>
      <c r="IY15" s="165">
        <v>-4.7247000000000003</v>
      </c>
      <c r="IZ15" s="165">
        <v>13.560600000000001</v>
      </c>
      <c r="JA15" s="165">
        <v>-0.5847</v>
      </c>
      <c r="JB15" s="165">
        <v>5.1260000000000003</v>
      </c>
      <c r="JC15" s="165">
        <v>-0.24</v>
      </c>
      <c r="JD15" s="165">
        <v>-1.502</v>
      </c>
      <c r="JE15" s="165">
        <v>-1.5029999999999999</v>
      </c>
      <c r="JF15" s="165">
        <v>-4.5599999999999996</v>
      </c>
      <c r="JG15" s="165">
        <v>3.84</v>
      </c>
      <c r="JH15" s="165">
        <v>-1.3082</v>
      </c>
      <c r="JI15" s="165">
        <v>-9.4315999999999995</v>
      </c>
      <c r="JJ15" s="165">
        <v>3.7522000000000002</v>
      </c>
      <c r="JK15" s="165">
        <v>-0.1144</v>
      </c>
      <c r="JL15" s="165">
        <v>12.8</v>
      </c>
      <c r="JM15" s="165">
        <v>7.5369999999999999</v>
      </c>
      <c r="JN15" s="165">
        <v>7.2210000000000001</v>
      </c>
      <c r="JO15" s="164"/>
      <c r="JP15" s="164"/>
      <c r="JQ15" s="165">
        <v>3.6858</v>
      </c>
      <c r="JR15" s="165">
        <v>3.331</v>
      </c>
      <c r="JS15" s="165">
        <v>4.3015999999999996</v>
      </c>
      <c r="JT15" s="164"/>
      <c r="JU15" s="165">
        <v>5.9</v>
      </c>
      <c r="JV15" s="165">
        <v>8.6776999999999997</v>
      </c>
      <c r="JW15" s="165">
        <v>0</v>
      </c>
      <c r="JX15" s="164"/>
      <c r="JY15" s="165">
        <v>-5.4210000000000003</v>
      </c>
      <c r="JZ15" s="165">
        <v>-16.2515</v>
      </c>
      <c r="KA15" s="165">
        <v>-17.954999999999998</v>
      </c>
      <c r="KB15" s="165">
        <v>0</v>
      </c>
      <c r="KC15" s="165">
        <v>12.408899999999999</v>
      </c>
      <c r="KD15" s="165">
        <v>-14.285399999999999</v>
      </c>
      <c r="KE15" s="165">
        <v>1.3722000000000001</v>
      </c>
      <c r="KF15" s="165">
        <v>1.2</v>
      </c>
      <c r="KG15" s="165">
        <v>-15.3</v>
      </c>
      <c r="KH15" s="165">
        <v>72.117800000000003</v>
      </c>
      <c r="KI15" s="165">
        <v>-150.6712</v>
      </c>
    </row>
    <row r="16" spans="1:295" ht="18" customHeight="1" x14ac:dyDescent="0.3">
      <c r="A16" s="160" t="s">
        <v>66</v>
      </c>
      <c r="B16" s="160" t="s">
        <v>798</v>
      </c>
      <c r="C16" s="167"/>
      <c r="D16" s="168">
        <v>0.67500000000000004</v>
      </c>
      <c r="E16" s="168">
        <v>-5.9839000000000002</v>
      </c>
      <c r="F16" s="168">
        <v>0.37890000000000001</v>
      </c>
      <c r="G16" s="168">
        <v>9.8325999999999993</v>
      </c>
      <c r="H16" s="167"/>
      <c r="I16" s="168">
        <v>8.2965</v>
      </c>
      <c r="J16" s="167"/>
      <c r="K16" s="168">
        <v>7.5255999999999998</v>
      </c>
      <c r="L16" s="168">
        <v>2.5059</v>
      </c>
      <c r="M16" s="168">
        <v>3.9773999999999998</v>
      </c>
      <c r="N16" s="167"/>
      <c r="O16" s="167"/>
      <c r="P16" s="168">
        <v>0</v>
      </c>
      <c r="Q16" s="167"/>
      <c r="R16" s="167"/>
      <c r="S16" s="168">
        <v>4.2507000000000001</v>
      </c>
      <c r="T16" s="168">
        <v>-11.5505</v>
      </c>
      <c r="U16" s="168">
        <v>3.2322000000000002</v>
      </c>
      <c r="V16" s="168">
        <v>3.0707</v>
      </c>
      <c r="W16" s="168">
        <v>5.6071999999999997</v>
      </c>
      <c r="X16" s="168">
        <v>4.5380000000000003</v>
      </c>
      <c r="Y16" s="168">
        <v>5.7799999999999997E-2</v>
      </c>
      <c r="Z16" s="168">
        <v>2.3256000000000001</v>
      </c>
      <c r="AA16" s="167"/>
      <c r="AB16" s="168">
        <v>-1.1512</v>
      </c>
      <c r="AC16" s="168">
        <v>-0.61699999999999999</v>
      </c>
      <c r="AD16" s="168">
        <v>-0.59099999999999997</v>
      </c>
      <c r="AE16" s="168">
        <v>4.7009999999999996</v>
      </c>
      <c r="AF16" s="168">
        <v>-24.42</v>
      </c>
      <c r="AG16" s="168">
        <v>-15.4</v>
      </c>
      <c r="AH16" s="168">
        <v>-0.60699999999999998</v>
      </c>
      <c r="AI16" s="168">
        <v>0.33200000000000002</v>
      </c>
      <c r="AJ16" s="167"/>
      <c r="AK16" s="168">
        <v>-13</v>
      </c>
      <c r="AL16" s="167"/>
      <c r="AM16" s="168">
        <v>-12.02</v>
      </c>
      <c r="AN16" s="168">
        <v>-12.07</v>
      </c>
      <c r="AO16" s="168">
        <v>3.6280999999999999</v>
      </c>
      <c r="AP16" s="168">
        <v>3.766</v>
      </c>
      <c r="AQ16" s="168">
        <v>10.670400000000001</v>
      </c>
      <c r="AR16" s="168">
        <v>12.4605</v>
      </c>
      <c r="AS16" s="168">
        <v>-18.535699999999999</v>
      </c>
      <c r="AT16" s="168">
        <v>-13.9687</v>
      </c>
      <c r="AU16" s="168">
        <v>-14.0107</v>
      </c>
      <c r="AV16" s="168">
        <v>1.9656</v>
      </c>
      <c r="AW16" s="168">
        <v>2.1154000000000002</v>
      </c>
      <c r="AX16" s="168">
        <v>-19.013100000000001</v>
      </c>
      <c r="AY16" s="168">
        <v>-17.6005</v>
      </c>
      <c r="AZ16" s="168">
        <v>21.012499999999999</v>
      </c>
      <c r="BA16" s="168">
        <v>21.7286</v>
      </c>
      <c r="BB16" s="168">
        <v>15.5093</v>
      </c>
      <c r="BC16" s="168">
        <v>8.6601999999999997</v>
      </c>
      <c r="BD16" s="168">
        <v>-5.6</v>
      </c>
      <c r="BE16" s="168">
        <v>-5.6</v>
      </c>
      <c r="BF16" s="168">
        <v>-23.015999999999998</v>
      </c>
      <c r="BG16" s="168">
        <v>-23.177600000000002</v>
      </c>
      <c r="BH16" s="168">
        <v>-0.87709999999999999</v>
      </c>
      <c r="BI16" s="167"/>
      <c r="BJ16" s="168">
        <v>-5.0206</v>
      </c>
      <c r="BK16" s="168">
        <v>2.8923000000000001</v>
      </c>
      <c r="BL16" s="167"/>
      <c r="BM16" s="168">
        <v>0</v>
      </c>
      <c r="BN16" s="168">
        <v>-156.40729999999999</v>
      </c>
      <c r="BO16" s="168">
        <v>53.010599999999997</v>
      </c>
      <c r="BP16" s="168">
        <v>53.56</v>
      </c>
      <c r="BQ16" s="168">
        <v>11.167400000000001</v>
      </c>
      <c r="BR16" s="168">
        <v>-198.47829999999999</v>
      </c>
      <c r="BS16" s="167"/>
      <c r="BT16" s="167"/>
      <c r="BU16" s="167"/>
      <c r="BV16" s="167"/>
      <c r="BW16" s="168">
        <v>8.4600000000000009</v>
      </c>
      <c r="BX16" s="168">
        <v>5.0599999999999996</v>
      </c>
      <c r="BY16" s="168">
        <v>-13.1</v>
      </c>
      <c r="BZ16" s="168">
        <v>1.1100000000000001</v>
      </c>
      <c r="CA16" s="168">
        <v>-8.7029999999999994</v>
      </c>
      <c r="CB16" s="168">
        <v>-8.5691000000000006</v>
      </c>
      <c r="CC16" s="168">
        <v>13.988</v>
      </c>
      <c r="CD16" s="168">
        <v>12.626899999999999</v>
      </c>
      <c r="CE16" s="168">
        <v>20.1936</v>
      </c>
      <c r="CF16" s="168">
        <v>-22.837499999999999</v>
      </c>
      <c r="CG16" s="168">
        <v>-22.755800000000001</v>
      </c>
      <c r="CH16" s="168">
        <v>-5.2088000000000001</v>
      </c>
      <c r="CI16" s="168">
        <v>22.0625</v>
      </c>
      <c r="CJ16" s="167"/>
      <c r="CK16" s="167"/>
      <c r="CL16" s="167"/>
      <c r="CM16" s="168">
        <v>-39.1</v>
      </c>
      <c r="CN16" s="168">
        <v>-2.48</v>
      </c>
      <c r="CO16" s="168">
        <v>18.105499999999999</v>
      </c>
      <c r="CP16" s="168">
        <v>18.16</v>
      </c>
      <c r="CQ16" s="168">
        <v>17.056699999999999</v>
      </c>
      <c r="CR16" s="168">
        <v>71.037999999999997</v>
      </c>
      <c r="CS16" s="168">
        <v>71.185900000000004</v>
      </c>
      <c r="CT16" s="168">
        <v>-22.775099999999998</v>
      </c>
      <c r="CU16" s="168">
        <v>-53.821899999999999</v>
      </c>
      <c r="CV16" s="168">
        <v>-21.3093</v>
      </c>
      <c r="CW16" s="168">
        <v>2.8370000000000002</v>
      </c>
      <c r="CX16" s="168">
        <v>30.64</v>
      </c>
      <c r="CY16" s="168">
        <v>19.12</v>
      </c>
      <c r="CZ16" s="168">
        <v>5.3174000000000001</v>
      </c>
      <c r="DA16" s="168">
        <v>4.2023000000000001</v>
      </c>
      <c r="DB16" s="168">
        <v>-5.35</v>
      </c>
      <c r="DC16" s="167"/>
      <c r="DD16" s="168">
        <v>-23.854600000000001</v>
      </c>
      <c r="DE16" s="168">
        <v>-23.347300000000001</v>
      </c>
      <c r="DF16" s="168">
        <v>12.09</v>
      </c>
      <c r="DG16" s="167"/>
      <c r="DH16" s="168">
        <v>-4.3783000000000003</v>
      </c>
      <c r="DI16" s="168">
        <v>-12.1</v>
      </c>
      <c r="DJ16" s="168">
        <v>-13.2</v>
      </c>
      <c r="DK16" s="168">
        <v>-3.2042999999999999</v>
      </c>
      <c r="DL16" s="168">
        <v>-2.2441</v>
      </c>
      <c r="DM16" s="168">
        <v>9.3101000000000003</v>
      </c>
      <c r="DN16" s="168">
        <v>3.9022999999999999</v>
      </c>
      <c r="DO16" s="168">
        <v>-1.82</v>
      </c>
      <c r="DP16" s="168">
        <v>-3.81</v>
      </c>
      <c r="DQ16" s="168">
        <v>13.237</v>
      </c>
      <c r="DR16" s="168">
        <v>-13.4108</v>
      </c>
      <c r="DS16" s="168">
        <v>-6.91</v>
      </c>
      <c r="DT16" s="168">
        <v>-7</v>
      </c>
      <c r="DU16" s="168">
        <v>15.94</v>
      </c>
      <c r="DV16" s="168">
        <v>0.06</v>
      </c>
      <c r="DW16" s="168">
        <v>-15.181800000000001</v>
      </c>
      <c r="DX16" s="168">
        <v>-7.6909000000000001</v>
      </c>
      <c r="DY16" s="168">
        <v>-20.1968</v>
      </c>
      <c r="DZ16" s="168">
        <v>-18.4727</v>
      </c>
      <c r="EA16" s="167"/>
      <c r="EB16" s="168">
        <v>-19.223800000000001</v>
      </c>
      <c r="EC16" s="168">
        <v>-22.9788</v>
      </c>
      <c r="ED16" s="168">
        <v>-23.036799999999999</v>
      </c>
      <c r="EE16" s="168">
        <v>-9.6931999999999992</v>
      </c>
      <c r="EF16" s="168">
        <v>-17.342700000000001</v>
      </c>
      <c r="EG16" s="168">
        <v>-16.105</v>
      </c>
      <c r="EH16" s="168">
        <v>-103.5111</v>
      </c>
      <c r="EI16" s="168">
        <v>-7.9908999999999999</v>
      </c>
      <c r="EJ16" s="167"/>
      <c r="EK16" s="168">
        <v>-12.6289</v>
      </c>
      <c r="EL16" s="168">
        <v>-12.0593</v>
      </c>
      <c r="EM16" s="168">
        <v>10.744199999999999</v>
      </c>
      <c r="EN16" s="168">
        <v>-13.9771</v>
      </c>
      <c r="EO16" s="168">
        <v>-13.3087</v>
      </c>
      <c r="EP16" s="168">
        <v>-9.2200000000000006</v>
      </c>
      <c r="EQ16" s="168">
        <v>-14.3109</v>
      </c>
      <c r="ER16" s="168">
        <v>-14.0358</v>
      </c>
      <c r="ES16" s="168">
        <v>-4.2999999999999997E-2</v>
      </c>
      <c r="ET16" s="168">
        <v>0</v>
      </c>
      <c r="EU16" s="168">
        <v>-2.5499999999999998</v>
      </c>
      <c r="EV16" s="168">
        <v>0</v>
      </c>
      <c r="EW16" s="168">
        <v>5.0183</v>
      </c>
      <c r="EX16" s="168">
        <v>-29.046399999999998</v>
      </c>
      <c r="EY16" s="168">
        <v>-13.8248</v>
      </c>
      <c r="EZ16" s="168">
        <v>-13.966900000000001</v>
      </c>
      <c r="FA16" s="168">
        <v>9.3120999999999992</v>
      </c>
      <c r="FB16" s="168">
        <v>2.3999000000000001</v>
      </c>
      <c r="FC16" s="168">
        <v>-17.744800000000001</v>
      </c>
      <c r="FD16" s="168">
        <v>6.3415999999999997</v>
      </c>
      <c r="FE16" s="167"/>
      <c r="FF16" s="168">
        <v>6.0198999999999998</v>
      </c>
      <c r="FG16" s="168">
        <v>4.5364000000000004</v>
      </c>
      <c r="FH16" s="168">
        <v>4.548</v>
      </c>
      <c r="FI16" s="168">
        <v>3.3397999999999999</v>
      </c>
      <c r="FJ16" s="168">
        <v>-3.0142000000000002</v>
      </c>
      <c r="FK16" s="168">
        <v>-3.0142000000000002</v>
      </c>
      <c r="FL16" s="168">
        <v>7.8704000000000001</v>
      </c>
      <c r="FM16" s="168">
        <v>2.5865</v>
      </c>
      <c r="FN16" s="168">
        <v>2.6181000000000001</v>
      </c>
      <c r="FO16" s="168">
        <v>23.960599999999999</v>
      </c>
      <c r="FP16" s="168">
        <v>37.674999999999997</v>
      </c>
      <c r="FQ16" s="168">
        <v>28.072900000000001</v>
      </c>
      <c r="FR16" s="167"/>
      <c r="FS16" s="168">
        <v>-1.1165</v>
      </c>
      <c r="FT16" s="168">
        <v>0.16500000000000001</v>
      </c>
      <c r="FU16" s="168">
        <v>0.5</v>
      </c>
      <c r="FV16" s="168">
        <v>1.67</v>
      </c>
      <c r="FW16" s="168">
        <v>-29.145900000000001</v>
      </c>
      <c r="FX16" s="167"/>
      <c r="FY16" s="168">
        <v>6.7530000000000001</v>
      </c>
      <c r="FZ16" s="168">
        <v>0.20599999999999999</v>
      </c>
      <c r="GA16" s="167"/>
      <c r="GB16" s="168">
        <v>23.31</v>
      </c>
      <c r="GC16" s="168">
        <v>-42.086399999999998</v>
      </c>
      <c r="GD16" s="168">
        <v>-30.1647</v>
      </c>
      <c r="GE16" s="168">
        <v>-0.23</v>
      </c>
      <c r="GF16" s="168">
        <v>23.772200000000002</v>
      </c>
      <c r="GG16" s="167"/>
      <c r="GH16" s="168">
        <v>21.7164</v>
      </c>
      <c r="GI16" s="168">
        <v>-5.5079000000000002</v>
      </c>
      <c r="GJ16" s="168">
        <v>-5.7801</v>
      </c>
      <c r="GK16" s="168">
        <v>1.6303000000000001</v>
      </c>
      <c r="GL16" s="167"/>
      <c r="GM16" s="167"/>
      <c r="GN16" s="168">
        <v>-10.171099999999999</v>
      </c>
      <c r="GO16" s="168">
        <v>-24.870699999999999</v>
      </c>
      <c r="GP16" s="168">
        <v>9.8201999999999998</v>
      </c>
      <c r="GQ16" s="168">
        <v>-23.927</v>
      </c>
      <c r="GR16" s="168">
        <v>5.0369999999999999</v>
      </c>
      <c r="GS16" s="168">
        <v>5.7088999999999999</v>
      </c>
      <c r="GT16" s="168">
        <v>155.20490000000001</v>
      </c>
      <c r="GU16" s="168">
        <v>-11.788399999999999</v>
      </c>
      <c r="GV16" s="168">
        <v>-9.7640999999999991</v>
      </c>
      <c r="GW16" s="168">
        <v>-6.835</v>
      </c>
      <c r="GX16" s="168">
        <v>2.4535999999999998</v>
      </c>
      <c r="GY16" s="168">
        <v>6.5563000000000002</v>
      </c>
      <c r="GZ16" s="168">
        <v>6.5903999999999998</v>
      </c>
      <c r="HA16" s="168">
        <v>1.8396999999999999</v>
      </c>
      <c r="HB16" s="168">
        <v>-8.2517999999999994</v>
      </c>
      <c r="HC16" s="168">
        <v>-7.2713999999999999</v>
      </c>
      <c r="HD16" s="168">
        <v>2.1</v>
      </c>
      <c r="HE16" s="168">
        <v>0</v>
      </c>
      <c r="HF16" s="168">
        <v>55.125999999999998</v>
      </c>
      <c r="HG16" s="168">
        <v>26.3386</v>
      </c>
      <c r="HH16" s="168">
        <v>84.845699999999994</v>
      </c>
      <c r="HI16" s="168">
        <v>-4.6988000000000003</v>
      </c>
      <c r="HJ16" s="168">
        <v>46.200200000000002</v>
      </c>
      <c r="HK16" s="168">
        <v>0</v>
      </c>
      <c r="HL16" s="168">
        <v>-7.4268000000000001</v>
      </c>
      <c r="HM16" s="168">
        <v>0</v>
      </c>
      <c r="HN16" s="168">
        <v>0</v>
      </c>
      <c r="HO16" s="167"/>
      <c r="HP16" s="168">
        <v>33.4146</v>
      </c>
      <c r="HQ16" s="168">
        <v>-17.082599999999999</v>
      </c>
      <c r="HR16" s="168">
        <v>-16.209199999999999</v>
      </c>
      <c r="HS16" s="168">
        <v>-13.6532</v>
      </c>
      <c r="HT16" s="168">
        <v>-13.712400000000001</v>
      </c>
      <c r="HU16" s="168">
        <v>12.45</v>
      </c>
      <c r="HV16" s="168">
        <v>12.65</v>
      </c>
      <c r="HW16" s="168">
        <v>-18.2</v>
      </c>
      <c r="HX16" s="168">
        <v>-18.399999999999999</v>
      </c>
      <c r="HY16" s="168">
        <v>6.0490000000000004</v>
      </c>
      <c r="HZ16" s="168">
        <v>-6.8</v>
      </c>
      <c r="IA16" s="168">
        <v>44.579000000000001</v>
      </c>
      <c r="IB16" s="168">
        <v>19.6616</v>
      </c>
      <c r="IC16" s="168">
        <v>19.227799999999998</v>
      </c>
      <c r="ID16" s="167"/>
      <c r="IE16" s="168">
        <v>-22.3</v>
      </c>
      <c r="IF16" s="168">
        <v>1.7</v>
      </c>
      <c r="IG16" s="168">
        <v>0.8</v>
      </c>
      <c r="IH16" s="167"/>
      <c r="II16" s="167"/>
      <c r="IJ16" s="168">
        <v>-77.335300000000004</v>
      </c>
      <c r="IK16" s="168">
        <v>11.6027</v>
      </c>
      <c r="IL16" s="168">
        <v>-269.02850000000001</v>
      </c>
      <c r="IM16" s="168">
        <v>-26.3993</v>
      </c>
      <c r="IN16" s="168">
        <v>-28.009699999999999</v>
      </c>
      <c r="IO16" s="168">
        <v>110.03060000000001</v>
      </c>
      <c r="IP16" s="168">
        <v>54.979399999999998</v>
      </c>
      <c r="IQ16" s="168">
        <v>112.1097</v>
      </c>
      <c r="IR16" s="168">
        <v>100.6245</v>
      </c>
      <c r="IS16" s="168">
        <v>41.336599999999997</v>
      </c>
      <c r="IT16" s="168">
        <v>25.298300000000001</v>
      </c>
      <c r="IU16" s="168">
        <v>25.509699999999999</v>
      </c>
      <c r="IV16" s="168">
        <v>-4.9943999999999997</v>
      </c>
      <c r="IW16" s="168">
        <v>197.24279999999999</v>
      </c>
      <c r="IX16" s="168">
        <v>-203.51570000000001</v>
      </c>
      <c r="IY16" s="168">
        <v>-6.5834999999999999</v>
      </c>
      <c r="IZ16" s="168">
        <v>14.038500000000001</v>
      </c>
      <c r="JA16" s="168">
        <v>-0.60909999999999997</v>
      </c>
      <c r="JB16" s="168">
        <v>5.35</v>
      </c>
      <c r="JC16" s="168">
        <v>-1.1200000000000001</v>
      </c>
      <c r="JD16" s="168">
        <v>-1.4590000000000001</v>
      </c>
      <c r="JE16" s="168">
        <v>-1.4610000000000001</v>
      </c>
      <c r="JF16" s="168">
        <v>-4.16</v>
      </c>
      <c r="JG16" s="168">
        <v>3.84</v>
      </c>
      <c r="JH16" s="168">
        <v>-1.8601000000000001</v>
      </c>
      <c r="JI16" s="168">
        <v>-9.6085999999999991</v>
      </c>
      <c r="JJ16" s="168">
        <v>3.7216999999999998</v>
      </c>
      <c r="JK16" s="168">
        <v>-1.0239</v>
      </c>
      <c r="JL16" s="168">
        <v>13.1</v>
      </c>
      <c r="JM16" s="168">
        <v>7.867</v>
      </c>
      <c r="JN16" s="168">
        <v>8.3249999999999993</v>
      </c>
      <c r="JO16" s="167"/>
      <c r="JP16" s="167"/>
      <c r="JQ16" s="168">
        <v>3.9535</v>
      </c>
      <c r="JR16" s="168">
        <v>3.8847999999999998</v>
      </c>
      <c r="JS16" s="168">
        <v>4.9507000000000003</v>
      </c>
      <c r="JT16" s="167"/>
      <c r="JU16" s="168">
        <v>7.7</v>
      </c>
      <c r="JV16" s="168">
        <v>7.33</v>
      </c>
      <c r="JW16" s="168">
        <v>0.01</v>
      </c>
      <c r="JX16" s="167"/>
      <c r="JY16" s="168">
        <v>-5.8323</v>
      </c>
      <c r="JZ16" s="168">
        <v>-15.9358</v>
      </c>
      <c r="KA16" s="168">
        <v>-17.941800000000001</v>
      </c>
      <c r="KB16" s="168">
        <v>-2.0621</v>
      </c>
      <c r="KC16" s="168">
        <v>11.4755</v>
      </c>
      <c r="KD16" s="168">
        <v>-14.2636</v>
      </c>
      <c r="KE16" s="168">
        <v>1.8251999999999999</v>
      </c>
      <c r="KF16" s="168">
        <v>-0.5</v>
      </c>
      <c r="KG16" s="168">
        <v>-14.2</v>
      </c>
      <c r="KH16" s="168">
        <v>75.178200000000004</v>
      </c>
      <c r="KI16" s="168">
        <v>-157.25550000000001</v>
      </c>
    </row>
    <row r="17" spans="1:295" ht="18" customHeight="1" x14ac:dyDescent="0.3">
      <c r="A17" s="160" t="s">
        <v>66</v>
      </c>
      <c r="B17" s="160" t="s">
        <v>799</v>
      </c>
      <c r="C17" s="161"/>
      <c r="D17" s="162">
        <v>0.75019999999999998</v>
      </c>
      <c r="E17" s="162">
        <v>-6.0486000000000004</v>
      </c>
      <c r="F17" s="162">
        <v>0.14480000000000001</v>
      </c>
      <c r="G17" s="162">
        <v>9.5539000000000005</v>
      </c>
      <c r="H17" s="161"/>
      <c r="I17" s="162">
        <v>8.2131000000000007</v>
      </c>
      <c r="J17" s="161"/>
      <c r="K17" s="162">
        <v>7.6848000000000001</v>
      </c>
      <c r="L17" s="162">
        <v>2.5299</v>
      </c>
      <c r="M17" s="162">
        <v>3.9965000000000002</v>
      </c>
      <c r="N17" s="162">
        <v>2.2200000000000002</v>
      </c>
      <c r="O17" s="161"/>
      <c r="P17" s="162">
        <v>0</v>
      </c>
      <c r="Q17" s="161"/>
      <c r="R17" s="162">
        <v>-17.600000000000001</v>
      </c>
      <c r="S17" s="162">
        <v>4.6688999999999998</v>
      </c>
      <c r="T17" s="162">
        <v>-11.978899999999999</v>
      </c>
      <c r="U17" s="162">
        <v>3.2441</v>
      </c>
      <c r="V17" s="162">
        <v>3.1920000000000002</v>
      </c>
      <c r="W17" s="162">
        <v>5.6883999999999997</v>
      </c>
      <c r="X17" s="162">
        <v>4.5442999999999998</v>
      </c>
      <c r="Y17" s="162">
        <v>8.0399999999999999E-2</v>
      </c>
      <c r="Z17" s="162">
        <v>2.4222000000000001</v>
      </c>
      <c r="AA17" s="161"/>
      <c r="AB17" s="162">
        <v>-1.1473</v>
      </c>
      <c r="AC17" s="162">
        <v>-0.52600000000000002</v>
      </c>
      <c r="AD17" s="162">
        <v>-0.501</v>
      </c>
      <c r="AE17" s="162">
        <v>5.4630000000000001</v>
      </c>
      <c r="AF17" s="162">
        <v>-24.42</v>
      </c>
      <c r="AG17" s="162">
        <v>-13.2</v>
      </c>
      <c r="AH17" s="162">
        <v>0.68300000000000005</v>
      </c>
      <c r="AI17" s="162">
        <v>0.35</v>
      </c>
      <c r="AJ17" s="161"/>
      <c r="AK17" s="162">
        <v>-12.46</v>
      </c>
      <c r="AL17" s="161"/>
      <c r="AM17" s="162">
        <v>-11.67</v>
      </c>
      <c r="AN17" s="162">
        <v>-11.62</v>
      </c>
      <c r="AO17" s="162">
        <v>3.4983</v>
      </c>
      <c r="AP17" s="162">
        <v>3.7117</v>
      </c>
      <c r="AQ17" s="162">
        <v>10.492100000000001</v>
      </c>
      <c r="AR17" s="162">
        <v>12.525</v>
      </c>
      <c r="AS17" s="162">
        <v>-18.381399999999999</v>
      </c>
      <c r="AT17" s="162">
        <v>-13.380100000000001</v>
      </c>
      <c r="AU17" s="162">
        <v>-13.3325</v>
      </c>
      <c r="AV17" s="162">
        <v>1.1414</v>
      </c>
      <c r="AW17" s="162">
        <v>1.2743</v>
      </c>
      <c r="AX17" s="162">
        <v>-19.021699999999999</v>
      </c>
      <c r="AY17" s="162">
        <v>-17.479399999999998</v>
      </c>
      <c r="AZ17" s="162">
        <v>19.7392</v>
      </c>
      <c r="BA17" s="162">
        <v>20.785599999999999</v>
      </c>
      <c r="BB17" s="162">
        <v>16.198399999999999</v>
      </c>
      <c r="BC17" s="162">
        <v>8.5901999999999994</v>
      </c>
      <c r="BD17" s="162">
        <v>-5.6</v>
      </c>
      <c r="BE17" s="162">
        <v>-5.6</v>
      </c>
      <c r="BF17" s="162">
        <v>-23.208400000000001</v>
      </c>
      <c r="BG17" s="162">
        <v>-23.168299999999999</v>
      </c>
      <c r="BH17" s="162">
        <v>-0.90490000000000004</v>
      </c>
      <c r="BI17" s="161"/>
      <c r="BJ17" s="162">
        <v>-4.4320000000000004</v>
      </c>
      <c r="BK17" s="162">
        <v>2.5789</v>
      </c>
      <c r="BL17" s="161"/>
      <c r="BM17" s="162">
        <v>0.3795</v>
      </c>
      <c r="BN17" s="162">
        <v>-155.858</v>
      </c>
      <c r="BO17" s="162">
        <v>53.712600000000002</v>
      </c>
      <c r="BP17" s="162">
        <v>53.743099999999998</v>
      </c>
      <c r="BQ17" s="162">
        <v>9.8152000000000008</v>
      </c>
      <c r="BR17" s="162">
        <v>-199.01990000000001</v>
      </c>
      <c r="BS17" s="161"/>
      <c r="BT17" s="161"/>
      <c r="BU17" s="161"/>
      <c r="BV17" s="161"/>
      <c r="BW17" s="162">
        <v>8.3800000000000008</v>
      </c>
      <c r="BX17" s="162">
        <v>5.03</v>
      </c>
      <c r="BY17" s="162">
        <v>-12.88</v>
      </c>
      <c r="BZ17" s="162">
        <v>0.86</v>
      </c>
      <c r="CA17" s="162">
        <v>-8.4351000000000003</v>
      </c>
      <c r="CB17" s="162">
        <v>-8.5691000000000006</v>
      </c>
      <c r="CC17" s="162">
        <v>13.055199999999999</v>
      </c>
      <c r="CD17" s="162">
        <v>10.830299999999999</v>
      </c>
      <c r="CE17" s="162">
        <v>17.0581</v>
      </c>
      <c r="CF17" s="162">
        <v>-20.626200000000001</v>
      </c>
      <c r="CG17" s="162">
        <v>-20.466000000000001</v>
      </c>
      <c r="CH17" s="162">
        <v>-5.0061999999999998</v>
      </c>
      <c r="CI17" s="162">
        <v>22.361899999999999</v>
      </c>
      <c r="CJ17" s="161"/>
      <c r="CK17" s="161"/>
      <c r="CL17" s="161"/>
      <c r="CM17" s="162">
        <v>-39.700000000000003</v>
      </c>
      <c r="CN17" s="162">
        <v>-2.4500000000000002</v>
      </c>
      <c r="CO17" s="162">
        <v>19.493200000000002</v>
      </c>
      <c r="CP17" s="162">
        <v>20.05</v>
      </c>
      <c r="CQ17" s="162">
        <v>18.417999999999999</v>
      </c>
      <c r="CR17" s="162">
        <v>71.322199999999995</v>
      </c>
      <c r="CS17" s="162">
        <v>71.3459</v>
      </c>
      <c r="CT17" s="162">
        <v>-23.037299999999998</v>
      </c>
      <c r="CU17" s="162">
        <v>-54.197099999999999</v>
      </c>
      <c r="CV17" s="162">
        <v>-21.263200000000001</v>
      </c>
      <c r="CW17" s="162">
        <v>2.8140000000000001</v>
      </c>
      <c r="CX17" s="162">
        <v>30.25</v>
      </c>
      <c r="CY17" s="162">
        <v>18.809999999999999</v>
      </c>
      <c r="CZ17" s="162">
        <v>5.4736000000000002</v>
      </c>
      <c r="DA17" s="162">
        <v>4.4951999999999996</v>
      </c>
      <c r="DB17" s="162">
        <v>-5.58</v>
      </c>
      <c r="DC17" s="161"/>
      <c r="DD17" s="162">
        <v>-23.890999999999998</v>
      </c>
      <c r="DE17" s="162">
        <v>-23.667899999999999</v>
      </c>
      <c r="DF17" s="162">
        <v>9.8976000000000006</v>
      </c>
      <c r="DG17" s="161"/>
      <c r="DH17" s="162">
        <v>-4.5694999999999997</v>
      </c>
      <c r="DI17" s="161"/>
      <c r="DJ17" s="162">
        <v>-10.1</v>
      </c>
      <c r="DK17" s="162">
        <v>-3.3752</v>
      </c>
      <c r="DL17" s="162">
        <v>-2.9921000000000002</v>
      </c>
      <c r="DM17" s="162">
        <v>8.9946999999999999</v>
      </c>
      <c r="DN17" s="162">
        <v>3.1600999999999999</v>
      </c>
      <c r="DO17" s="162">
        <v>0</v>
      </c>
      <c r="DP17" s="162">
        <v>-3.79</v>
      </c>
      <c r="DQ17" s="162">
        <v>12.4465</v>
      </c>
      <c r="DR17" s="162">
        <v>-11.630699999999999</v>
      </c>
      <c r="DS17" s="162">
        <v>-6.93</v>
      </c>
      <c r="DT17" s="162">
        <v>-7.03</v>
      </c>
      <c r="DU17" s="162">
        <v>16.27</v>
      </c>
      <c r="DV17" s="162">
        <v>-0.06</v>
      </c>
      <c r="DW17" s="162">
        <v>-13.7636</v>
      </c>
      <c r="DX17" s="162">
        <v>-7.3818000000000001</v>
      </c>
      <c r="DY17" s="162">
        <v>-18.059100000000001</v>
      </c>
      <c r="DZ17" s="162">
        <v>-17.372699999999998</v>
      </c>
      <c r="EA17" s="161"/>
      <c r="EB17" s="162">
        <v>-18.187799999999999</v>
      </c>
      <c r="EC17" s="162">
        <v>-21.9634</v>
      </c>
      <c r="ED17" s="162">
        <v>-21.993300000000001</v>
      </c>
      <c r="EE17" s="162">
        <v>-9.4572000000000003</v>
      </c>
      <c r="EF17" s="162">
        <v>-15.9069</v>
      </c>
      <c r="EG17" s="162">
        <v>-16.288</v>
      </c>
      <c r="EH17" s="162">
        <v>-101.1777</v>
      </c>
      <c r="EI17" s="162">
        <v>-7.0221</v>
      </c>
      <c r="EJ17" s="161"/>
      <c r="EK17" s="162">
        <v>-12.4095</v>
      </c>
      <c r="EL17" s="162">
        <v>-11.988899999999999</v>
      </c>
      <c r="EM17" s="162">
        <v>14.151</v>
      </c>
      <c r="EN17" s="162">
        <v>-16.568300000000001</v>
      </c>
      <c r="EO17" s="162">
        <v>-15.3024</v>
      </c>
      <c r="EP17" s="162">
        <v>-18.436</v>
      </c>
      <c r="EQ17" s="162">
        <v>-10.874700000000001</v>
      </c>
      <c r="ER17" s="162">
        <v>-10.5604</v>
      </c>
      <c r="ES17" s="162">
        <v>2.8267000000000002</v>
      </c>
      <c r="ET17" s="162">
        <v>12.32</v>
      </c>
      <c r="EU17" s="162">
        <v>0</v>
      </c>
      <c r="EV17" s="162">
        <v>-0.3</v>
      </c>
      <c r="EW17" s="162">
        <v>4.9724000000000004</v>
      </c>
      <c r="EX17" s="162">
        <v>-32.461199999999998</v>
      </c>
      <c r="EY17" s="162">
        <v>-13.614100000000001</v>
      </c>
      <c r="EZ17" s="162">
        <v>-13.766999999999999</v>
      </c>
      <c r="FA17" s="162">
        <v>9.1083999999999996</v>
      </c>
      <c r="FB17" s="162">
        <v>3.4668000000000001</v>
      </c>
      <c r="FC17" s="162">
        <v>-18.808700000000002</v>
      </c>
      <c r="FD17" s="162">
        <v>6.3056999999999999</v>
      </c>
      <c r="FE17" s="161"/>
      <c r="FF17" s="162">
        <v>5.9484000000000004</v>
      </c>
      <c r="FG17" s="162">
        <v>4.1757999999999997</v>
      </c>
      <c r="FH17" s="162">
        <v>4.3609999999999998</v>
      </c>
      <c r="FI17" s="162">
        <v>3.2650000000000001</v>
      </c>
      <c r="FJ17" s="162">
        <v>-2.5118</v>
      </c>
      <c r="FK17" s="162">
        <v>-2.6793</v>
      </c>
      <c r="FL17" s="162">
        <v>10.0474</v>
      </c>
      <c r="FM17" s="162">
        <v>2.7058</v>
      </c>
      <c r="FN17" s="162">
        <v>2.7088000000000001</v>
      </c>
      <c r="FO17" s="162">
        <v>25.1541</v>
      </c>
      <c r="FP17" s="162">
        <v>36.057000000000002</v>
      </c>
      <c r="FQ17" s="162">
        <v>26.905899999999999</v>
      </c>
      <c r="FR17" s="162">
        <v>-22.48</v>
      </c>
      <c r="FS17" s="162">
        <v>-2.5081000000000002</v>
      </c>
      <c r="FT17" s="161"/>
      <c r="FU17" s="162">
        <v>0.65</v>
      </c>
      <c r="FV17" s="162">
        <v>0.78</v>
      </c>
      <c r="FW17" s="162">
        <v>-24.416599999999999</v>
      </c>
      <c r="FX17" s="161"/>
      <c r="FY17" s="162">
        <v>7.0629999999999997</v>
      </c>
      <c r="FZ17" s="162">
        <v>0.20499999999999999</v>
      </c>
      <c r="GA17" s="161"/>
      <c r="GB17" s="162">
        <v>19.91</v>
      </c>
      <c r="GC17" s="162">
        <v>-38.1633</v>
      </c>
      <c r="GD17" s="162">
        <v>-26.999199999999998</v>
      </c>
      <c r="GE17" s="162">
        <v>-1.41</v>
      </c>
      <c r="GF17" s="162">
        <v>15.7219</v>
      </c>
      <c r="GG17" s="161"/>
      <c r="GH17" s="162">
        <v>21.127300000000002</v>
      </c>
      <c r="GI17" s="162">
        <v>-5.3422000000000001</v>
      </c>
      <c r="GJ17" s="162">
        <v>-5.8678999999999997</v>
      </c>
      <c r="GK17" s="162">
        <v>1.6043000000000001</v>
      </c>
      <c r="GL17" s="161"/>
      <c r="GM17" s="161"/>
      <c r="GN17" s="162">
        <v>-11.4146</v>
      </c>
      <c r="GO17" s="162">
        <v>-26.474900000000002</v>
      </c>
      <c r="GP17" s="162">
        <v>10.151</v>
      </c>
      <c r="GQ17" s="162">
        <v>-22.680700000000002</v>
      </c>
      <c r="GR17" s="162">
        <v>4.7962999999999996</v>
      </c>
      <c r="GS17" s="162">
        <v>6.0378999999999996</v>
      </c>
      <c r="GT17" s="162">
        <v>158.27330000000001</v>
      </c>
      <c r="GU17" s="162">
        <v>-11.7179</v>
      </c>
      <c r="GV17" s="162">
        <v>-9.1061999999999994</v>
      </c>
      <c r="GW17" s="162">
        <v>-6.7933000000000003</v>
      </c>
      <c r="GX17" s="162">
        <v>2.7949999999999999</v>
      </c>
      <c r="GY17" s="162">
        <v>6.5343</v>
      </c>
      <c r="GZ17" s="162">
        <v>6.6062000000000003</v>
      </c>
      <c r="HA17" s="161"/>
      <c r="HB17" s="162">
        <v>-8.0119000000000007</v>
      </c>
      <c r="HC17" s="162">
        <v>-6.5986000000000002</v>
      </c>
      <c r="HD17" s="162">
        <v>4.6100000000000003</v>
      </c>
      <c r="HE17" s="162">
        <v>0</v>
      </c>
      <c r="HF17" s="162">
        <v>55.299399999999999</v>
      </c>
      <c r="HG17" s="162">
        <v>28.054500000000001</v>
      </c>
      <c r="HH17" s="162">
        <v>84.9</v>
      </c>
      <c r="HI17" s="162">
        <v>-3.5158999999999998</v>
      </c>
      <c r="HJ17" s="162">
        <v>48.543100000000003</v>
      </c>
      <c r="HK17" s="162">
        <v>-5.4741999999999997</v>
      </c>
      <c r="HL17" s="162">
        <v>-7.2462</v>
      </c>
      <c r="HM17" s="162">
        <v>0</v>
      </c>
      <c r="HN17" s="162">
        <v>0</v>
      </c>
      <c r="HO17" s="162">
        <v>34.876399999999997</v>
      </c>
      <c r="HP17" s="161"/>
      <c r="HQ17" s="162">
        <v>-15.9345</v>
      </c>
      <c r="HR17" s="162">
        <v>-14.995200000000001</v>
      </c>
      <c r="HS17" s="162">
        <v>-11.7174</v>
      </c>
      <c r="HT17" s="162">
        <v>-11.922800000000001</v>
      </c>
      <c r="HU17" s="162">
        <v>13.19</v>
      </c>
      <c r="HV17" s="162">
        <v>13.41</v>
      </c>
      <c r="HW17" s="162">
        <v>-18.7</v>
      </c>
      <c r="HX17" s="162">
        <v>-19</v>
      </c>
      <c r="HY17" s="162">
        <v>1.2662</v>
      </c>
      <c r="HZ17" s="162">
        <v>-5.44</v>
      </c>
      <c r="IA17" s="162">
        <v>45.362299999999998</v>
      </c>
      <c r="IB17" s="162">
        <v>20.4758</v>
      </c>
      <c r="IC17" s="162">
        <v>20.3673</v>
      </c>
      <c r="ID17" s="162">
        <v>-18.2</v>
      </c>
      <c r="IE17" s="162">
        <v>-23</v>
      </c>
      <c r="IF17" s="162">
        <v>0.9</v>
      </c>
      <c r="IG17" s="162">
        <v>0</v>
      </c>
      <c r="IH17" s="161"/>
      <c r="II17" s="161"/>
      <c r="IJ17" s="162">
        <v>-74.644199999999998</v>
      </c>
      <c r="IK17" s="162">
        <v>13.739599999999999</v>
      </c>
      <c r="IL17" s="162">
        <v>-273.9735</v>
      </c>
      <c r="IM17" s="162">
        <v>-29.5945</v>
      </c>
      <c r="IN17" s="162">
        <v>-26.247699999999998</v>
      </c>
      <c r="IO17" s="162">
        <v>112.6022</v>
      </c>
      <c r="IP17" s="162">
        <v>52.5291</v>
      </c>
      <c r="IQ17" s="162">
        <v>112.04300000000001</v>
      </c>
      <c r="IR17" s="162">
        <v>101.27070000000001</v>
      </c>
      <c r="IS17" s="162">
        <v>47.639699999999998</v>
      </c>
      <c r="IT17" s="162">
        <v>25.665700000000001</v>
      </c>
      <c r="IU17" s="162">
        <v>23.212599999999998</v>
      </c>
      <c r="IV17" s="162">
        <v>-2.1665000000000001</v>
      </c>
      <c r="IW17" s="162">
        <v>205.8725</v>
      </c>
      <c r="IX17" s="162">
        <v>-204.57570000000001</v>
      </c>
      <c r="IY17" s="162">
        <v>-5.0506000000000002</v>
      </c>
      <c r="IZ17" s="162">
        <v>9.3621999999999996</v>
      </c>
      <c r="JA17" s="162">
        <v>-1.1463000000000001</v>
      </c>
      <c r="JB17" s="162">
        <v>5.226</v>
      </c>
      <c r="JC17" s="162">
        <v>-0.96</v>
      </c>
      <c r="JD17" s="162">
        <v>-1.4830000000000001</v>
      </c>
      <c r="JE17" s="162">
        <v>-1.488</v>
      </c>
      <c r="JF17" s="162">
        <v>-4.32</v>
      </c>
      <c r="JG17" s="162">
        <v>4.4000000000000004</v>
      </c>
      <c r="JH17" s="162">
        <v>-2.1442999999999999</v>
      </c>
      <c r="JI17" s="162">
        <v>-9.8436000000000003</v>
      </c>
      <c r="JJ17" s="162">
        <v>3.6941999999999999</v>
      </c>
      <c r="JK17" s="162">
        <v>-0.99339999999999995</v>
      </c>
      <c r="JL17" s="162">
        <v>13.2</v>
      </c>
      <c r="JM17" s="162">
        <v>7.7149999999999999</v>
      </c>
      <c r="JN17" s="162">
        <v>7.3869999999999996</v>
      </c>
      <c r="JO17" s="161"/>
      <c r="JP17" s="161"/>
      <c r="JQ17" s="162">
        <v>3.9363999999999999</v>
      </c>
      <c r="JR17" s="162">
        <v>3.5028000000000001</v>
      </c>
      <c r="JS17" s="162">
        <v>3.4188999999999998</v>
      </c>
      <c r="JT17" s="161"/>
      <c r="JU17" s="162">
        <v>8.1</v>
      </c>
      <c r="JV17" s="162">
        <v>7.6649000000000003</v>
      </c>
      <c r="JW17" s="162">
        <v>0</v>
      </c>
      <c r="JX17" s="161"/>
      <c r="JY17" s="162">
        <v>-6.3205</v>
      </c>
      <c r="JZ17" s="162">
        <v>-14.969200000000001</v>
      </c>
      <c r="KA17" s="162">
        <v>-17.903600000000001</v>
      </c>
      <c r="KB17" s="162">
        <v>-3.0026000000000002</v>
      </c>
      <c r="KC17" s="162">
        <v>11.3811</v>
      </c>
      <c r="KD17" s="162">
        <v>-14.0113</v>
      </c>
      <c r="KE17" s="162">
        <v>0</v>
      </c>
      <c r="KF17" s="162">
        <v>-0.9</v>
      </c>
      <c r="KG17" s="162">
        <v>-13.5</v>
      </c>
      <c r="KH17" s="162">
        <v>75.156499999999994</v>
      </c>
      <c r="KI17" s="162">
        <v>-158.18289999999999</v>
      </c>
    </row>
    <row r="18" spans="1:295" ht="18" customHeight="1" x14ac:dyDescent="0.3">
      <c r="A18" s="160" t="s">
        <v>66</v>
      </c>
      <c r="B18" s="160" t="s">
        <v>800</v>
      </c>
      <c r="C18" s="164"/>
      <c r="D18" s="165">
        <v>0.4597</v>
      </c>
      <c r="E18" s="165">
        <v>-5.4353999999999996</v>
      </c>
      <c r="F18" s="165">
        <v>1.2746999999999999</v>
      </c>
      <c r="G18" s="165">
        <v>9.9131999999999998</v>
      </c>
      <c r="H18" s="164"/>
      <c r="I18" s="165">
        <v>8.2828999999999997</v>
      </c>
      <c r="J18" s="164"/>
      <c r="K18" s="165">
        <v>7.5137</v>
      </c>
      <c r="L18" s="165">
        <v>2.5118999999999998</v>
      </c>
      <c r="M18" s="165">
        <v>3.9211999999999998</v>
      </c>
      <c r="N18" s="165">
        <v>2.2200000000000002</v>
      </c>
      <c r="O18" s="164"/>
      <c r="P18" s="164"/>
      <c r="Q18" s="164"/>
      <c r="R18" s="164"/>
      <c r="S18" s="165">
        <v>3.9011</v>
      </c>
      <c r="T18" s="165">
        <v>-12.611499999999999</v>
      </c>
      <c r="U18" s="165">
        <v>3.2242999999999999</v>
      </c>
      <c r="V18" s="165">
        <v>3.0327999999999999</v>
      </c>
      <c r="W18" s="165">
        <v>5.6981000000000002</v>
      </c>
      <c r="X18" s="165">
        <v>4.3771000000000004</v>
      </c>
      <c r="Y18" s="165">
        <v>-6.2399999999999997E-2</v>
      </c>
      <c r="Z18" s="165">
        <v>2.3170999999999999</v>
      </c>
      <c r="AA18" s="164"/>
      <c r="AB18" s="165">
        <v>-1.0718000000000001</v>
      </c>
      <c r="AC18" s="165">
        <v>-0.434</v>
      </c>
      <c r="AD18" s="165">
        <v>-0.39900000000000002</v>
      </c>
      <c r="AE18" s="165">
        <v>4.891</v>
      </c>
      <c r="AF18" s="165">
        <v>-24.42</v>
      </c>
      <c r="AG18" s="165">
        <v>-13.2</v>
      </c>
      <c r="AH18" s="165">
        <v>-4.4999999999999998E-2</v>
      </c>
      <c r="AI18" s="165">
        <v>0.34200000000000003</v>
      </c>
      <c r="AJ18" s="164"/>
      <c r="AK18" s="165">
        <v>-12.02</v>
      </c>
      <c r="AL18" s="164"/>
      <c r="AM18" s="165">
        <v>-11.17</v>
      </c>
      <c r="AN18" s="165">
        <v>-11.2</v>
      </c>
      <c r="AO18" s="165">
        <v>3.5070000000000001</v>
      </c>
      <c r="AP18" s="165">
        <v>3.8544</v>
      </c>
      <c r="AQ18" s="165">
        <v>10.6121</v>
      </c>
      <c r="AR18" s="165">
        <v>12.6623</v>
      </c>
      <c r="AS18" s="165">
        <v>-19.109000000000002</v>
      </c>
      <c r="AT18" s="165">
        <v>-13.7128</v>
      </c>
      <c r="AU18" s="165">
        <v>-14.23</v>
      </c>
      <c r="AV18" s="165">
        <v>24.9907</v>
      </c>
      <c r="AW18" s="165">
        <v>10.3886</v>
      </c>
      <c r="AX18" s="165">
        <v>-20.903500000000001</v>
      </c>
      <c r="AY18" s="165">
        <v>-19.814</v>
      </c>
      <c r="AZ18" s="165">
        <v>26.187200000000001</v>
      </c>
      <c r="BA18" s="165">
        <v>26.737100000000002</v>
      </c>
      <c r="BB18" s="165">
        <v>12.8712</v>
      </c>
      <c r="BC18" s="165">
        <v>8.1207999999999991</v>
      </c>
      <c r="BD18" s="165">
        <v>-5.2</v>
      </c>
      <c r="BE18" s="165">
        <v>-5.2</v>
      </c>
      <c r="BF18" s="165">
        <v>-20.973800000000001</v>
      </c>
      <c r="BG18" s="165">
        <v>-20.580400000000001</v>
      </c>
      <c r="BH18" s="165">
        <v>-0.8125</v>
      </c>
      <c r="BI18" s="164"/>
      <c r="BJ18" s="165">
        <v>-4.8491999999999997</v>
      </c>
      <c r="BK18" s="165">
        <v>2.7484999999999999</v>
      </c>
      <c r="BL18" s="164"/>
      <c r="BM18" s="165">
        <v>0.75180000000000002</v>
      </c>
      <c r="BN18" s="165">
        <v>-143.7116</v>
      </c>
      <c r="BO18" s="165">
        <v>51.972999999999999</v>
      </c>
      <c r="BP18" s="165">
        <v>52.613900000000001</v>
      </c>
      <c r="BQ18" s="165">
        <v>2.7168999999999999</v>
      </c>
      <c r="BR18" s="165">
        <v>-190.77520000000001</v>
      </c>
      <c r="BS18" s="164"/>
      <c r="BT18" s="164"/>
      <c r="BU18" s="164"/>
      <c r="BV18" s="165">
        <v>10.7879</v>
      </c>
      <c r="BW18" s="165">
        <v>8.35</v>
      </c>
      <c r="BX18" s="165">
        <v>5.41</v>
      </c>
      <c r="BY18" s="165">
        <v>-12.87</v>
      </c>
      <c r="BZ18" s="165">
        <v>0.13</v>
      </c>
      <c r="CA18" s="165">
        <v>-10.5784</v>
      </c>
      <c r="CB18" s="165">
        <v>-10.4445</v>
      </c>
      <c r="CC18" s="165">
        <v>14.586499999999999</v>
      </c>
      <c r="CD18" s="165">
        <v>12.2333</v>
      </c>
      <c r="CE18" s="165">
        <v>16.9223</v>
      </c>
      <c r="CF18" s="165">
        <v>-18.004999999999999</v>
      </c>
      <c r="CG18" s="165">
        <v>-17.882200000000001</v>
      </c>
      <c r="CH18" s="165">
        <v>-4.7899000000000003</v>
      </c>
      <c r="CI18" s="165">
        <v>22.797499999999999</v>
      </c>
      <c r="CJ18" s="164"/>
      <c r="CK18" s="164"/>
      <c r="CL18" s="164"/>
      <c r="CM18" s="165">
        <v>-40.200000000000003</v>
      </c>
      <c r="CN18" s="165">
        <v>-2.46</v>
      </c>
      <c r="CO18" s="165">
        <v>19.624099999999999</v>
      </c>
      <c r="CP18" s="165">
        <v>19.959700000000002</v>
      </c>
      <c r="CQ18" s="165">
        <v>18.885000000000002</v>
      </c>
      <c r="CR18" s="165">
        <v>68.120999999999995</v>
      </c>
      <c r="CS18" s="165">
        <v>67.831299999999999</v>
      </c>
      <c r="CT18" s="165">
        <v>-21.5107</v>
      </c>
      <c r="CU18" s="165">
        <v>-51.845300000000002</v>
      </c>
      <c r="CV18" s="165">
        <v>-19.2639</v>
      </c>
      <c r="CW18" s="165">
        <v>2.9157000000000002</v>
      </c>
      <c r="CX18" s="165">
        <v>30.59</v>
      </c>
      <c r="CY18" s="165">
        <v>19.04</v>
      </c>
      <c r="CZ18" s="165">
        <v>5.3174000000000001</v>
      </c>
      <c r="DA18" s="165">
        <v>4.2023000000000001</v>
      </c>
      <c r="DB18" s="165">
        <v>-5.22</v>
      </c>
      <c r="DC18" s="164"/>
      <c r="DD18" s="165">
        <v>-24.215299999999999</v>
      </c>
      <c r="DE18" s="165">
        <v>-24.430700000000002</v>
      </c>
      <c r="DF18" s="165">
        <v>10.8674</v>
      </c>
      <c r="DG18" s="164"/>
      <c r="DH18" s="165">
        <v>-4.2638999999999996</v>
      </c>
      <c r="DI18" s="165">
        <v>-14.7</v>
      </c>
      <c r="DJ18" s="165">
        <v>-12.5</v>
      </c>
      <c r="DK18" s="165">
        <v>-3.2947000000000002</v>
      </c>
      <c r="DL18" s="165">
        <v>-2.9921000000000002</v>
      </c>
      <c r="DM18" s="165">
        <v>9.7832000000000008</v>
      </c>
      <c r="DN18" s="165">
        <v>3.5312000000000001</v>
      </c>
      <c r="DO18" s="164"/>
      <c r="DP18" s="165">
        <v>-3.66</v>
      </c>
      <c r="DQ18" s="165">
        <v>12.772</v>
      </c>
      <c r="DR18" s="165">
        <v>-12.612</v>
      </c>
      <c r="DS18" s="165">
        <v>-11.24</v>
      </c>
      <c r="DT18" s="165">
        <v>-11.3</v>
      </c>
      <c r="DU18" s="165">
        <v>24.89</v>
      </c>
      <c r="DV18" s="165">
        <v>0.76</v>
      </c>
      <c r="DW18" s="165">
        <v>-14.8</v>
      </c>
      <c r="DX18" s="165">
        <v>-7.9090999999999996</v>
      </c>
      <c r="DY18" s="165">
        <v>-21.779599999999999</v>
      </c>
      <c r="DZ18" s="165">
        <v>-20.3</v>
      </c>
      <c r="EA18" s="165">
        <v>9.8489000000000004</v>
      </c>
      <c r="EB18" s="165">
        <v>-17.568200000000001</v>
      </c>
      <c r="EC18" s="165">
        <v>-20.941400000000002</v>
      </c>
      <c r="ED18" s="165">
        <v>-20.550599999999999</v>
      </c>
      <c r="EE18" s="165">
        <v>-7.0942999999999996</v>
      </c>
      <c r="EF18" s="165">
        <v>-14.333299999999999</v>
      </c>
      <c r="EG18" s="165">
        <v>-15.704000000000001</v>
      </c>
      <c r="EH18" s="165">
        <v>-94.275599999999997</v>
      </c>
      <c r="EI18" s="165">
        <v>-10.7189</v>
      </c>
      <c r="EJ18" s="164"/>
      <c r="EK18" s="165">
        <v>-12.402799999999999</v>
      </c>
      <c r="EL18" s="165">
        <v>-12.004099999999999</v>
      </c>
      <c r="EM18" s="165">
        <v>11.360200000000001</v>
      </c>
      <c r="EN18" s="165">
        <v>-17.766100000000002</v>
      </c>
      <c r="EO18" s="165">
        <v>-16.2684</v>
      </c>
      <c r="EP18" s="165">
        <v>-10.244</v>
      </c>
      <c r="EQ18" s="165">
        <v>-12.474299999999999</v>
      </c>
      <c r="ER18" s="165">
        <v>-12.164199999999999</v>
      </c>
      <c r="ES18" s="165">
        <v>1.1596</v>
      </c>
      <c r="ET18" s="165">
        <v>0</v>
      </c>
      <c r="EU18" s="165">
        <v>0</v>
      </c>
      <c r="EV18" s="165">
        <v>-0.3</v>
      </c>
      <c r="EW18" s="165">
        <v>5.0156999999999998</v>
      </c>
      <c r="EX18" s="165">
        <v>-35.612699999999997</v>
      </c>
      <c r="EY18" s="165">
        <v>-13.7736</v>
      </c>
      <c r="EZ18" s="165">
        <v>-13.7723</v>
      </c>
      <c r="FA18" s="165">
        <v>9.6193000000000008</v>
      </c>
      <c r="FB18" s="165">
        <v>1.5524</v>
      </c>
      <c r="FC18" s="165">
        <v>-16.452300000000001</v>
      </c>
      <c r="FD18" s="165">
        <v>6.2550999999999997</v>
      </c>
      <c r="FE18" s="164"/>
      <c r="FF18" s="165">
        <v>6.0865999999999998</v>
      </c>
      <c r="FG18" s="165">
        <v>0</v>
      </c>
      <c r="FH18" s="165">
        <v>0</v>
      </c>
      <c r="FI18" s="165">
        <v>0</v>
      </c>
      <c r="FJ18" s="165">
        <v>-0.33489999999999998</v>
      </c>
      <c r="FK18" s="165">
        <v>-0.33489999999999998</v>
      </c>
      <c r="FL18" s="165">
        <v>10.8847</v>
      </c>
      <c r="FM18" s="165">
        <v>6.1464999999999996</v>
      </c>
      <c r="FN18" s="165">
        <v>6.1285999999999996</v>
      </c>
      <c r="FO18" s="165">
        <v>25.213999999999999</v>
      </c>
      <c r="FP18" s="165">
        <v>36.488599999999998</v>
      </c>
      <c r="FQ18" s="165">
        <v>24.337499999999999</v>
      </c>
      <c r="FR18" s="165">
        <v>-22.66</v>
      </c>
      <c r="FS18" s="165">
        <v>-2.5045000000000002</v>
      </c>
      <c r="FT18" s="164"/>
      <c r="FU18" s="165">
        <v>0.72</v>
      </c>
      <c r="FV18" s="165">
        <v>0.24</v>
      </c>
      <c r="FW18" s="165">
        <v>-24.636399999999998</v>
      </c>
      <c r="FX18" s="164"/>
      <c r="FY18" s="165">
        <v>7.3810000000000002</v>
      </c>
      <c r="FZ18" s="165">
        <v>0.34599999999999997</v>
      </c>
      <c r="GA18" s="164"/>
      <c r="GB18" s="165">
        <v>24.78</v>
      </c>
      <c r="GC18" s="165">
        <v>-38.465200000000003</v>
      </c>
      <c r="GD18" s="165">
        <v>-28.678100000000001</v>
      </c>
      <c r="GE18" s="165">
        <v>-0.59</v>
      </c>
      <c r="GF18" s="165">
        <v>12.4636</v>
      </c>
      <c r="GG18" s="164"/>
      <c r="GH18" s="165">
        <v>22.3247</v>
      </c>
      <c r="GI18" s="165">
        <v>-6.2080000000000002</v>
      </c>
      <c r="GJ18" s="165">
        <v>-6.4200999999999997</v>
      </c>
      <c r="GK18" s="165">
        <v>1.5919000000000001</v>
      </c>
      <c r="GL18" s="164"/>
      <c r="GM18" s="164"/>
      <c r="GN18" s="165">
        <v>-10.779500000000001</v>
      </c>
      <c r="GO18" s="165">
        <v>-25.8812</v>
      </c>
      <c r="GP18" s="165">
        <v>0.34549999999999997</v>
      </c>
      <c r="GQ18" s="165">
        <v>-23.136299999999999</v>
      </c>
      <c r="GR18" s="165">
        <v>6.5982000000000003</v>
      </c>
      <c r="GS18" s="165">
        <v>6.2222999999999997</v>
      </c>
      <c r="GT18" s="165">
        <v>163.3426</v>
      </c>
      <c r="GU18" s="165">
        <v>-11.3316</v>
      </c>
      <c r="GV18" s="165">
        <v>-8.9771000000000001</v>
      </c>
      <c r="GW18" s="165">
        <v>-7.9165999999999999</v>
      </c>
      <c r="GX18" s="165">
        <v>3.3660999999999999</v>
      </c>
      <c r="GY18" s="165">
        <v>6.6002000000000001</v>
      </c>
      <c r="GZ18" s="165">
        <v>6.5903999999999998</v>
      </c>
      <c r="HA18" s="165">
        <v>2.7576999999999998</v>
      </c>
      <c r="HB18" s="165">
        <v>-9.9031000000000002</v>
      </c>
      <c r="HC18" s="165">
        <v>-7.3522999999999996</v>
      </c>
      <c r="HD18" s="165">
        <v>4.6100000000000003</v>
      </c>
      <c r="HE18" s="165">
        <v>0</v>
      </c>
      <c r="HF18" s="165">
        <v>51.346200000000003</v>
      </c>
      <c r="HG18" s="165">
        <v>32.177900000000001</v>
      </c>
      <c r="HH18" s="165">
        <v>83.274100000000004</v>
      </c>
      <c r="HI18" s="165">
        <v>-4.5810000000000004</v>
      </c>
      <c r="HJ18" s="165">
        <v>46.041600000000003</v>
      </c>
      <c r="HK18" s="165">
        <v>0</v>
      </c>
      <c r="HL18" s="165">
        <v>-6.4752999999999998</v>
      </c>
      <c r="HM18" s="165">
        <v>0</v>
      </c>
      <c r="HN18" s="165">
        <v>0</v>
      </c>
      <c r="HO18" s="164"/>
      <c r="HP18" s="164"/>
      <c r="HQ18" s="165">
        <v>-16.445399999999999</v>
      </c>
      <c r="HR18" s="165">
        <v>-16.154299999999999</v>
      </c>
      <c r="HS18" s="165">
        <v>-12.917400000000001</v>
      </c>
      <c r="HT18" s="165">
        <v>-13.0631</v>
      </c>
      <c r="HU18" s="165">
        <v>11.55</v>
      </c>
      <c r="HV18" s="165">
        <v>11.66</v>
      </c>
      <c r="HW18" s="165">
        <v>-18.3</v>
      </c>
      <c r="HX18" s="165">
        <v>-17.399999999999999</v>
      </c>
      <c r="HY18" s="165">
        <v>1.2662</v>
      </c>
      <c r="HZ18" s="165">
        <v>-4.4000000000000004</v>
      </c>
      <c r="IA18" s="165">
        <v>48.315600000000003</v>
      </c>
      <c r="IB18" s="165">
        <v>20.025300000000001</v>
      </c>
      <c r="IC18" s="165">
        <v>19.491599999999998</v>
      </c>
      <c r="ID18" s="164"/>
      <c r="IE18" s="165">
        <v>-21.8</v>
      </c>
      <c r="IF18" s="165">
        <v>1.2</v>
      </c>
      <c r="IG18" s="165">
        <v>0.4</v>
      </c>
      <c r="IH18" s="164"/>
      <c r="II18" s="164"/>
      <c r="IJ18" s="165">
        <v>-72.369399999999999</v>
      </c>
      <c r="IK18" s="165">
        <v>13.6812</v>
      </c>
      <c r="IL18" s="165">
        <v>-272.97280000000001</v>
      </c>
      <c r="IM18" s="165">
        <v>-31.289400000000001</v>
      </c>
      <c r="IN18" s="165">
        <v>-26.6722</v>
      </c>
      <c r="IO18" s="165">
        <v>111.3173</v>
      </c>
      <c r="IP18" s="165">
        <v>53.138100000000001</v>
      </c>
      <c r="IQ18" s="165">
        <v>112.6242</v>
      </c>
      <c r="IR18" s="165">
        <v>105.0245</v>
      </c>
      <c r="IS18" s="165">
        <v>45.874400000000001</v>
      </c>
      <c r="IT18" s="165">
        <v>24.4209</v>
      </c>
      <c r="IU18" s="165">
        <v>21.132400000000001</v>
      </c>
      <c r="IV18" s="165">
        <v>-3.9363000000000001</v>
      </c>
      <c r="IW18" s="165">
        <v>202.96289999999999</v>
      </c>
      <c r="IX18" s="165">
        <v>-204.3331</v>
      </c>
      <c r="IY18" s="165">
        <v>-3.0196999999999998</v>
      </c>
      <c r="IZ18" s="165">
        <v>12.9758</v>
      </c>
      <c r="JA18" s="165">
        <v>-0.5847</v>
      </c>
      <c r="JB18" s="165">
        <v>5.4420000000000002</v>
      </c>
      <c r="JC18" s="165">
        <v>-0.8</v>
      </c>
      <c r="JD18" s="165">
        <v>-1.4119999999999999</v>
      </c>
      <c r="JE18" s="165">
        <v>-1.43</v>
      </c>
      <c r="JF18" s="165">
        <v>-4.16</v>
      </c>
      <c r="JG18" s="165">
        <v>4.16</v>
      </c>
      <c r="JH18" s="165">
        <v>-2.1612</v>
      </c>
      <c r="JI18" s="165">
        <v>-9.9901</v>
      </c>
      <c r="JJ18" s="165">
        <v>4.0726000000000004</v>
      </c>
      <c r="JK18" s="165">
        <v>-0.67290000000000005</v>
      </c>
      <c r="JL18" s="165">
        <v>13.2</v>
      </c>
      <c r="JM18" s="165">
        <v>9.2040000000000006</v>
      </c>
      <c r="JN18" s="165">
        <v>7.992</v>
      </c>
      <c r="JO18" s="165">
        <v>1.9327000000000001</v>
      </c>
      <c r="JP18" s="165">
        <v>2.2103000000000002</v>
      </c>
      <c r="JQ18" s="165">
        <v>3.5076999999999998</v>
      </c>
      <c r="JR18" s="165">
        <v>4.0914000000000001</v>
      </c>
      <c r="JS18" s="165">
        <v>4.2679</v>
      </c>
      <c r="JT18" s="164"/>
      <c r="JU18" s="165">
        <v>6.5</v>
      </c>
      <c r="JV18" s="165">
        <v>7.0279999999999996</v>
      </c>
      <c r="JW18" s="165">
        <v>0.08</v>
      </c>
      <c r="JX18" s="164"/>
      <c r="JY18" s="165">
        <v>-5.4661</v>
      </c>
      <c r="JZ18" s="165">
        <v>-15.7432</v>
      </c>
      <c r="KA18" s="165">
        <v>-18.318999999999999</v>
      </c>
      <c r="KB18" s="165">
        <v>-1.5737000000000001</v>
      </c>
      <c r="KC18" s="165">
        <v>13.130100000000001</v>
      </c>
      <c r="KD18" s="165">
        <v>-14.7441</v>
      </c>
      <c r="KE18" s="165">
        <v>1.4011</v>
      </c>
      <c r="KF18" s="165">
        <v>0.1</v>
      </c>
      <c r="KG18" s="165">
        <v>-15.3</v>
      </c>
      <c r="KH18" s="165">
        <v>71.118099999999998</v>
      </c>
      <c r="KI18" s="165">
        <v>-154.7414</v>
      </c>
    </row>
    <row r="19" spans="1:295" ht="18" customHeight="1" x14ac:dyDescent="0.3">
      <c r="A19" s="160" t="s">
        <v>66</v>
      </c>
      <c r="B19" s="160" t="s">
        <v>801</v>
      </c>
      <c r="C19" s="164"/>
      <c r="D19" s="165">
        <v>0.52300000000000002</v>
      </c>
      <c r="E19" s="165">
        <v>-5.4659000000000004</v>
      </c>
      <c r="F19" s="165">
        <v>1.4097999999999999</v>
      </c>
      <c r="G19" s="165">
        <v>9.6905000000000001</v>
      </c>
      <c r="H19" s="164"/>
      <c r="I19" s="165">
        <v>8.5395000000000003</v>
      </c>
      <c r="J19" s="164"/>
      <c r="K19" s="165">
        <v>7.3734999999999999</v>
      </c>
      <c r="L19" s="165">
        <v>2.3668999999999998</v>
      </c>
      <c r="M19" s="165">
        <v>3.8102999999999998</v>
      </c>
      <c r="N19" s="165">
        <v>2.2200000000000002</v>
      </c>
      <c r="O19" s="165">
        <v>-22</v>
      </c>
      <c r="P19" s="164"/>
      <c r="Q19" s="164"/>
      <c r="R19" s="164"/>
      <c r="S19" s="165">
        <v>3.9931000000000001</v>
      </c>
      <c r="T19" s="165">
        <v>-11.981400000000001</v>
      </c>
      <c r="U19" s="165">
        <v>3.0777000000000001</v>
      </c>
      <c r="V19" s="165">
        <v>2.8733</v>
      </c>
      <c r="W19" s="165">
        <v>5.2652000000000001</v>
      </c>
      <c r="X19" s="165">
        <v>3.351</v>
      </c>
      <c r="Y19" s="165">
        <v>-0.14249999999999999</v>
      </c>
      <c r="Z19" s="165">
        <v>2.4062000000000001</v>
      </c>
      <c r="AA19" s="164"/>
      <c r="AB19" s="165">
        <v>-1.0349999999999999</v>
      </c>
      <c r="AC19" s="165">
        <v>-0.52400000000000002</v>
      </c>
      <c r="AD19" s="165">
        <v>-0.50600000000000001</v>
      </c>
      <c r="AE19" s="165">
        <v>3.5430000000000001</v>
      </c>
      <c r="AF19" s="165">
        <v>-24.42</v>
      </c>
      <c r="AG19" s="164"/>
      <c r="AH19" s="165">
        <v>-1.853</v>
      </c>
      <c r="AI19" s="165">
        <v>0.314</v>
      </c>
      <c r="AJ19" s="164"/>
      <c r="AK19" s="165">
        <v>-12.31</v>
      </c>
      <c r="AL19" s="164"/>
      <c r="AM19" s="165">
        <v>-11.93</v>
      </c>
      <c r="AN19" s="165">
        <v>-11.97</v>
      </c>
      <c r="AO19" s="165">
        <v>3.1431</v>
      </c>
      <c r="AP19" s="165">
        <v>4.0660999999999996</v>
      </c>
      <c r="AQ19" s="165">
        <v>11.312099999999999</v>
      </c>
      <c r="AR19" s="165">
        <v>13.165699999999999</v>
      </c>
      <c r="AS19" s="165">
        <v>-19.264600000000002</v>
      </c>
      <c r="AT19" s="165">
        <v>-13.1069</v>
      </c>
      <c r="AU19" s="165">
        <v>-13.0502</v>
      </c>
      <c r="AV19" s="165">
        <v>0.68869999999999998</v>
      </c>
      <c r="AW19" s="165">
        <v>1.2198</v>
      </c>
      <c r="AX19" s="165">
        <v>-18.921399999999998</v>
      </c>
      <c r="AY19" s="165">
        <v>-17.344799999999999</v>
      </c>
      <c r="AZ19" s="165">
        <v>19.135200000000001</v>
      </c>
      <c r="BA19" s="165">
        <v>20.348600000000001</v>
      </c>
      <c r="BB19" s="165">
        <v>17.633199999999999</v>
      </c>
      <c r="BC19" s="165">
        <v>8.6308000000000007</v>
      </c>
      <c r="BD19" s="165">
        <v>-5.7</v>
      </c>
      <c r="BE19" s="165">
        <v>-5.7</v>
      </c>
      <c r="BF19" s="165">
        <v>-22.8323</v>
      </c>
      <c r="BG19" s="165">
        <v>-22.724699999999999</v>
      </c>
      <c r="BH19" s="165">
        <v>-0.85799999999999998</v>
      </c>
      <c r="BI19" s="164"/>
      <c r="BJ19" s="165">
        <v>-4.351</v>
      </c>
      <c r="BK19" s="165">
        <v>2.9367999999999999</v>
      </c>
      <c r="BL19" s="164"/>
      <c r="BM19" s="165">
        <v>0.72599999999999998</v>
      </c>
      <c r="BN19" s="165">
        <v>-154.1489</v>
      </c>
      <c r="BO19" s="165">
        <v>53.56</v>
      </c>
      <c r="BP19" s="165">
        <v>54.109299999999998</v>
      </c>
      <c r="BQ19" s="165">
        <v>4.1962999999999999</v>
      </c>
      <c r="BR19" s="165">
        <v>-195.63800000000001</v>
      </c>
      <c r="BS19" s="164"/>
      <c r="BT19" s="164"/>
      <c r="BU19" s="164"/>
      <c r="BV19" s="165">
        <v>11.7759</v>
      </c>
      <c r="BW19" s="165">
        <v>8.24</v>
      </c>
      <c r="BX19" s="165">
        <v>5.42</v>
      </c>
      <c r="BY19" s="165">
        <v>-12.25</v>
      </c>
      <c r="BZ19" s="165">
        <v>-0.16</v>
      </c>
      <c r="CA19" s="165">
        <v>-10.0426</v>
      </c>
      <c r="CB19" s="165">
        <v>-9.7746999999999993</v>
      </c>
      <c r="CC19" s="165">
        <v>15.3072</v>
      </c>
      <c r="CD19" s="165">
        <v>13.5962</v>
      </c>
      <c r="CE19" s="165">
        <v>16.713000000000001</v>
      </c>
      <c r="CF19" s="165">
        <v>-17.3551</v>
      </c>
      <c r="CG19" s="165">
        <v>-17.282499999999999</v>
      </c>
      <c r="CH19" s="165">
        <v>-4.0724</v>
      </c>
      <c r="CI19" s="165">
        <v>23.3825</v>
      </c>
      <c r="CJ19" s="164"/>
      <c r="CK19" s="164"/>
      <c r="CL19" s="164"/>
      <c r="CM19" s="165">
        <v>-42.8</v>
      </c>
      <c r="CN19" s="165">
        <v>-2.69</v>
      </c>
      <c r="CO19" s="165">
        <v>21.653199999999998</v>
      </c>
      <c r="CP19" s="165">
        <v>21.588100000000001</v>
      </c>
      <c r="CQ19" s="165">
        <v>20.364100000000001</v>
      </c>
      <c r="CR19" s="165">
        <v>67.756</v>
      </c>
      <c r="CS19" s="165">
        <v>68.992800000000003</v>
      </c>
      <c r="CT19" s="165">
        <v>-22.160399999999999</v>
      </c>
      <c r="CU19" s="165">
        <v>-50.496400000000001</v>
      </c>
      <c r="CV19" s="165">
        <v>-20.953900000000001</v>
      </c>
      <c r="CW19" s="165">
        <v>2.6568999999999998</v>
      </c>
      <c r="CX19" s="165">
        <v>30.75</v>
      </c>
      <c r="CY19" s="165">
        <v>19.079999999999998</v>
      </c>
      <c r="CZ19" s="165">
        <v>5.4736000000000002</v>
      </c>
      <c r="DA19" s="165">
        <v>4.4951999999999996</v>
      </c>
      <c r="DB19" s="165">
        <v>-5.41</v>
      </c>
      <c r="DC19" s="164"/>
      <c r="DD19" s="165">
        <v>-25.277899999999999</v>
      </c>
      <c r="DE19" s="165">
        <v>-24.7226</v>
      </c>
      <c r="DF19" s="165">
        <v>14.5832</v>
      </c>
      <c r="DG19" s="164"/>
      <c r="DH19" s="165">
        <v>-4.5002000000000004</v>
      </c>
      <c r="DI19" s="165">
        <v>-17.7</v>
      </c>
      <c r="DJ19" s="165">
        <v>-17.3</v>
      </c>
      <c r="DK19" s="165">
        <v>-3.2848999999999999</v>
      </c>
      <c r="DL19" s="165">
        <v>-1.8701000000000001</v>
      </c>
      <c r="DM19" s="165">
        <v>9.7832000000000008</v>
      </c>
      <c r="DN19" s="165">
        <v>4.4588999999999999</v>
      </c>
      <c r="DO19" s="164"/>
      <c r="DP19" s="165">
        <v>-3.52</v>
      </c>
      <c r="DQ19" s="165">
        <v>12.927</v>
      </c>
      <c r="DR19" s="165">
        <v>-15.118399999999999</v>
      </c>
      <c r="DS19" s="165">
        <v>-11.32</v>
      </c>
      <c r="DT19" s="165">
        <v>-11.24</v>
      </c>
      <c r="DU19" s="165">
        <v>25.68</v>
      </c>
      <c r="DV19" s="165">
        <v>1.07</v>
      </c>
      <c r="DW19" s="165">
        <v>-17.345500000000001</v>
      </c>
      <c r="DX19" s="165">
        <v>-9.1090999999999998</v>
      </c>
      <c r="DY19" s="165">
        <v>-21.046199999999999</v>
      </c>
      <c r="DZ19" s="165">
        <v>-20.572700000000001</v>
      </c>
      <c r="EA19" s="165">
        <v>9.7027000000000001</v>
      </c>
      <c r="EB19" s="165">
        <v>-16.178699999999999</v>
      </c>
      <c r="EC19" s="165">
        <v>-21.415500000000002</v>
      </c>
      <c r="ED19" s="165">
        <v>-19.549700000000001</v>
      </c>
      <c r="EE19" s="165">
        <v>-9.8493999999999993</v>
      </c>
      <c r="EF19" s="165">
        <v>-11.1869</v>
      </c>
      <c r="EG19" s="165">
        <v>-15.291</v>
      </c>
      <c r="EH19" s="165">
        <v>-93.394999999999996</v>
      </c>
      <c r="EI19" s="165">
        <v>-9.6698000000000004</v>
      </c>
      <c r="EJ19" s="164"/>
      <c r="EK19" s="165">
        <v>-12.432499999999999</v>
      </c>
      <c r="EL19" s="165">
        <v>-11.416</v>
      </c>
      <c r="EM19" s="165">
        <v>13.552</v>
      </c>
      <c r="EN19" s="165">
        <v>-18.506399999999999</v>
      </c>
      <c r="EO19" s="165">
        <v>-16.113600000000002</v>
      </c>
      <c r="EP19" s="165">
        <v>6.16</v>
      </c>
      <c r="EQ19" s="165">
        <v>-14.378</v>
      </c>
      <c r="ER19" s="165">
        <v>-13.8965</v>
      </c>
      <c r="ES19" s="165">
        <v>0.70130000000000003</v>
      </c>
      <c r="ET19" s="165">
        <v>0</v>
      </c>
      <c r="EU19" s="165">
        <v>0</v>
      </c>
      <c r="EV19" s="165">
        <v>8.4</v>
      </c>
      <c r="EW19" s="165">
        <v>4.9019000000000004</v>
      </c>
      <c r="EX19" s="165">
        <v>-36.795000000000002</v>
      </c>
      <c r="EY19" s="165">
        <v>-13.4307</v>
      </c>
      <c r="EZ19" s="165">
        <v>-13.594900000000001</v>
      </c>
      <c r="FA19" s="165">
        <v>9.6785999999999994</v>
      </c>
      <c r="FB19" s="165">
        <v>4.7431000000000001</v>
      </c>
      <c r="FC19" s="165">
        <v>-11.094099999999999</v>
      </c>
      <c r="FD19" s="165">
        <v>6.1369999999999996</v>
      </c>
      <c r="FE19" s="164"/>
      <c r="FF19" s="165">
        <v>5.8136000000000001</v>
      </c>
      <c r="FG19" s="165">
        <v>4.8380999999999998</v>
      </c>
      <c r="FH19" s="165">
        <v>5.4482999999999997</v>
      </c>
      <c r="FI19" s="165">
        <v>3.5425</v>
      </c>
      <c r="FJ19" s="165">
        <v>-0.66979999999999995</v>
      </c>
      <c r="FK19" s="165">
        <v>-1.3396999999999999</v>
      </c>
      <c r="FL19" s="165">
        <v>5.8609999999999998</v>
      </c>
      <c r="FM19" s="165">
        <v>5.5190999999999999</v>
      </c>
      <c r="FN19" s="165">
        <v>4.9668999999999999</v>
      </c>
      <c r="FO19" s="165">
        <v>22.9375</v>
      </c>
      <c r="FP19" s="165">
        <v>35.452199999999998</v>
      </c>
      <c r="FQ19" s="165">
        <v>28.395199999999999</v>
      </c>
      <c r="FR19" s="165">
        <v>-20.66</v>
      </c>
      <c r="FS19" s="165">
        <v>-1.0103</v>
      </c>
      <c r="FT19" s="164"/>
      <c r="FU19" s="165">
        <v>-0.1</v>
      </c>
      <c r="FV19" s="165">
        <v>0.16</v>
      </c>
      <c r="FW19" s="165">
        <v>-29.200099999999999</v>
      </c>
      <c r="FX19" s="164"/>
      <c r="FY19" s="165">
        <v>7.3259999999999996</v>
      </c>
      <c r="FZ19" s="165">
        <v>0.34599999999999997</v>
      </c>
      <c r="GA19" s="164"/>
      <c r="GB19" s="165">
        <v>24.5</v>
      </c>
      <c r="GC19" s="165">
        <v>-38.755800000000001</v>
      </c>
      <c r="GD19" s="165">
        <v>-27.170100000000001</v>
      </c>
      <c r="GE19" s="164"/>
      <c r="GF19" s="165">
        <v>13.9419</v>
      </c>
      <c r="GG19" s="164"/>
      <c r="GH19" s="165">
        <v>22.834299999999999</v>
      </c>
      <c r="GI19" s="165">
        <v>-6.1273999999999997</v>
      </c>
      <c r="GJ19" s="165">
        <v>-6.6044999999999998</v>
      </c>
      <c r="GK19" s="165">
        <v>1.6368</v>
      </c>
      <c r="GL19" s="164"/>
      <c r="GM19" s="164"/>
      <c r="GN19" s="164"/>
      <c r="GO19" s="165">
        <v>-24.0458</v>
      </c>
      <c r="GP19" s="165">
        <v>4.5957999999999997</v>
      </c>
      <c r="GQ19" s="165">
        <v>-24.032399999999999</v>
      </c>
      <c r="GR19" s="165">
        <v>6.8766999999999996</v>
      </c>
      <c r="GS19" s="165">
        <v>7.5396999999999998</v>
      </c>
      <c r="GT19" s="165">
        <v>161.29239999999999</v>
      </c>
      <c r="GU19" s="165">
        <v>-11.1113</v>
      </c>
      <c r="GV19" s="165">
        <v>-9.2707999999999995</v>
      </c>
      <c r="GW19" s="165">
        <v>-7.8605</v>
      </c>
      <c r="GX19" s="165">
        <v>3.2383000000000002</v>
      </c>
      <c r="GY19" s="165">
        <v>6.6002000000000001</v>
      </c>
      <c r="GZ19" s="165">
        <v>6.6932</v>
      </c>
      <c r="HA19" s="165">
        <v>3</v>
      </c>
      <c r="HB19" s="165">
        <v>-9.4114000000000004</v>
      </c>
      <c r="HC19" s="165">
        <v>-7.1771000000000003</v>
      </c>
      <c r="HD19" s="165">
        <v>5.45</v>
      </c>
      <c r="HE19" s="165">
        <v>0</v>
      </c>
      <c r="HF19" s="165">
        <v>47.1922</v>
      </c>
      <c r="HG19" s="165">
        <v>34.42</v>
      </c>
      <c r="HH19" s="165">
        <v>85.030199999999994</v>
      </c>
      <c r="HI19" s="165">
        <v>-3.7791999999999999</v>
      </c>
      <c r="HJ19" s="165">
        <v>46.650700000000001</v>
      </c>
      <c r="HK19" s="165">
        <v>-5.2930000000000001</v>
      </c>
      <c r="HL19" s="165">
        <v>-7.1867999999999999</v>
      </c>
      <c r="HM19" s="165">
        <v>0</v>
      </c>
      <c r="HN19" s="165">
        <v>0</v>
      </c>
      <c r="HO19" s="164"/>
      <c r="HP19" s="164"/>
      <c r="HQ19" s="165">
        <v>-15.170999999999999</v>
      </c>
      <c r="HR19" s="165">
        <v>-14.588699999999999</v>
      </c>
      <c r="HS19" s="165">
        <v>-12.3972</v>
      </c>
      <c r="HT19" s="165">
        <v>-12.323700000000001</v>
      </c>
      <c r="HU19" s="165">
        <v>13.6</v>
      </c>
      <c r="HV19" s="165">
        <v>13.59</v>
      </c>
      <c r="HW19" s="165">
        <v>-18.7</v>
      </c>
      <c r="HX19" s="165">
        <v>-18.399999999999999</v>
      </c>
      <c r="HY19" s="165">
        <v>0.35249999999999998</v>
      </c>
      <c r="HZ19" s="165">
        <v>-3.52</v>
      </c>
      <c r="IA19" s="165">
        <v>44.5593</v>
      </c>
      <c r="IB19" s="165">
        <v>21.376799999999999</v>
      </c>
      <c r="IC19" s="165">
        <v>21.081099999999999</v>
      </c>
      <c r="ID19" s="165">
        <v>-17.399999999999999</v>
      </c>
      <c r="IE19" s="165">
        <v>-22.8</v>
      </c>
      <c r="IF19" s="165">
        <v>0.5</v>
      </c>
      <c r="IG19" s="165">
        <v>0</v>
      </c>
      <c r="IH19" s="164"/>
      <c r="II19" s="164"/>
      <c r="IJ19" s="165">
        <v>-72.638400000000004</v>
      </c>
      <c r="IK19" s="165">
        <v>14.713200000000001</v>
      </c>
      <c r="IL19" s="165">
        <v>-273.22879999999998</v>
      </c>
      <c r="IM19" s="165">
        <v>-30.6068</v>
      </c>
      <c r="IN19" s="165">
        <v>-25.763000000000002</v>
      </c>
      <c r="IO19" s="165">
        <v>112.9877</v>
      </c>
      <c r="IP19" s="165">
        <v>52.1539</v>
      </c>
      <c r="IQ19" s="165">
        <v>109.5181</v>
      </c>
      <c r="IR19" s="165">
        <v>101.9562</v>
      </c>
      <c r="IS19" s="165">
        <v>46.690800000000003</v>
      </c>
      <c r="IT19" s="165">
        <v>24.822500000000002</v>
      </c>
      <c r="IU19" s="165">
        <v>23.064</v>
      </c>
      <c r="IV19" s="165">
        <v>-2.3946000000000001</v>
      </c>
      <c r="IW19" s="165">
        <v>205.89580000000001</v>
      </c>
      <c r="IX19" s="165">
        <v>-204.0651</v>
      </c>
      <c r="IY19" s="165">
        <v>1.9682999999999999</v>
      </c>
      <c r="IZ19" s="165">
        <v>8.4304000000000006</v>
      </c>
      <c r="JA19" s="165">
        <v>-1.0071000000000001</v>
      </c>
      <c r="JB19" s="165">
        <v>5.5369999999999999</v>
      </c>
      <c r="JC19" s="165">
        <v>-1.28</v>
      </c>
      <c r="JD19" s="165">
        <v>-1.508</v>
      </c>
      <c r="JE19" s="165">
        <v>-1.52</v>
      </c>
      <c r="JF19" s="165">
        <v>-3.68</v>
      </c>
      <c r="JG19" s="165">
        <v>4.72</v>
      </c>
      <c r="JH19" s="165">
        <v>-2.7789999999999999</v>
      </c>
      <c r="JI19" s="165">
        <v>-10.6645</v>
      </c>
      <c r="JJ19" s="165">
        <v>4.1917</v>
      </c>
      <c r="JK19" s="165">
        <v>-0.46850000000000003</v>
      </c>
      <c r="JL19" s="165">
        <v>12.9</v>
      </c>
      <c r="JM19" s="165">
        <v>8.9730000000000008</v>
      </c>
      <c r="JN19" s="165">
        <v>8.3439999999999994</v>
      </c>
      <c r="JO19" s="165">
        <v>2.6032999999999999</v>
      </c>
      <c r="JP19" s="165">
        <v>2.8012000000000001</v>
      </c>
      <c r="JQ19" s="165">
        <v>4.4683000000000002</v>
      </c>
      <c r="JR19" s="165">
        <v>3.5436999999999999</v>
      </c>
      <c r="JS19" s="165">
        <v>3.3397999999999999</v>
      </c>
      <c r="JT19" s="164"/>
      <c r="JU19" s="165">
        <v>7.6</v>
      </c>
      <c r="JV19" s="165">
        <v>6.6135999999999999</v>
      </c>
      <c r="JW19" s="165">
        <v>0.11</v>
      </c>
      <c r="JX19" s="164"/>
      <c r="JY19" s="165">
        <v>-5.1036999999999999</v>
      </c>
      <c r="JZ19" s="165">
        <v>-15.037800000000001</v>
      </c>
      <c r="KA19" s="165">
        <v>-17.917999999999999</v>
      </c>
      <c r="KB19" s="165">
        <v>-1.7851999999999999</v>
      </c>
      <c r="KC19" s="165">
        <v>11.9857</v>
      </c>
      <c r="KD19" s="165">
        <v>-14.169</v>
      </c>
      <c r="KE19" s="165">
        <v>2.1461000000000001</v>
      </c>
      <c r="KF19" s="165">
        <v>-0.3</v>
      </c>
      <c r="KG19" s="165">
        <v>-13.6</v>
      </c>
      <c r="KH19" s="165">
        <v>71.997299999999996</v>
      </c>
      <c r="KI19" s="165">
        <v>-156.65950000000001</v>
      </c>
    </row>
    <row r="20" spans="1:295" ht="18" customHeight="1" x14ac:dyDescent="0.3">
      <c r="A20" s="160" t="s">
        <v>66</v>
      </c>
      <c r="B20" s="160" t="s">
        <v>802</v>
      </c>
      <c r="C20" s="164"/>
      <c r="D20" s="165">
        <v>0.48399999999999999</v>
      </c>
      <c r="E20" s="165">
        <v>-5.5270000000000001</v>
      </c>
      <c r="F20" s="165">
        <v>0.34770000000000001</v>
      </c>
      <c r="G20" s="165">
        <v>9.6614000000000004</v>
      </c>
      <c r="H20" s="164"/>
      <c r="I20" s="165">
        <v>9.0985999999999994</v>
      </c>
      <c r="J20" s="164"/>
      <c r="K20" s="165">
        <v>7.6233000000000004</v>
      </c>
      <c r="L20" s="165">
        <v>2.7439</v>
      </c>
      <c r="M20" s="165">
        <v>4.2339000000000002</v>
      </c>
      <c r="N20" s="165">
        <v>2.2200000000000002</v>
      </c>
      <c r="O20" s="164"/>
      <c r="P20" s="165">
        <v>0</v>
      </c>
      <c r="Q20" s="165">
        <v>1.6559999999999999</v>
      </c>
      <c r="R20" s="165">
        <v>-15.4</v>
      </c>
      <c r="S20" s="165">
        <v>3.9358</v>
      </c>
      <c r="T20" s="165">
        <v>-13.101900000000001</v>
      </c>
      <c r="U20" s="165">
        <v>2.9891999999999999</v>
      </c>
      <c r="V20" s="165">
        <v>2.8822000000000001</v>
      </c>
      <c r="W20" s="165">
        <v>5.3579999999999997</v>
      </c>
      <c r="X20" s="165">
        <v>3.3437000000000001</v>
      </c>
      <c r="Y20" s="165">
        <v>-0.15790000000000001</v>
      </c>
      <c r="Z20" s="165">
        <v>2.2528000000000001</v>
      </c>
      <c r="AA20" s="164"/>
      <c r="AB20" s="165">
        <v>-1.0536000000000001</v>
      </c>
      <c r="AC20" s="165">
        <v>-0.38500000000000001</v>
      </c>
      <c r="AD20" s="165">
        <v>-0.36699999999999999</v>
      </c>
      <c r="AE20" s="165">
        <v>4.8890000000000002</v>
      </c>
      <c r="AF20" s="165">
        <v>-22.2</v>
      </c>
      <c r="AG20" s="165">
        <v>-15.4</v>
      </c>
      <c r="AH20" s="165">
        <v>-0.153</v>
      </c>
      <c r="AI20" s="165">
        <v>0.34200000000000003</v>
      </c>
      <c r="AJ20" s="164"/>
      <c r="AK20" s="165">
        <v>-12.07</v>
      </c>
      <c r="AL20" s="164"/>
      <c r="AM20" s="165">
        <v>-11.13</v>
      </c>
      <c r="AN20" s="165">
        <v>-11.08</v>
      </c>
      <c r="AO20" s="165">
        <v>2.2031000000000001</v>
      </c>
      <c r="AP20" s="165">
        <v>4.0372000000000003</v>
      </c>
      <c r="AQ20" s="165">
        <v>11.4849</v>
      </c>
      <c r="AR20" s="165">
        <v>13.2989</v>
      </c>
      <c r="AS20" s="165">
        <v>-20.107299999999999</v>
      </c>
      <c r="AT20" s="165">
        <v>-14.0082</v>
      </c>
      <c r="AU20" s="165">
        <v>-13.0886</v>
      </c>
      <c r="AV20" s="165">
        <v>14.3447</v>
      </c>
      <c r="AW20" s="165">
        <v>21.530899999999999</v>
      </c>
      <c r="AX20" s="165">
        <v>-21.453299999999999</v>
      </c>
      <c r="AY20" s="165">
        <v>-20.045500000000001</v>
      </c>
      <c r="AZ20" s="165">
        <v>21.657900000000001</v>
      </c>
      <c r="BA20" s="165">
        <v>37.407299999999999</v>
      </c>
      <c r="BB20" s="165">
        <v>15.9115</v>
      </c>
      <c r="BC20" s="165">
        <v>8.2729999999999997</v>
      </c>
      <c r="BD20" s="165">
        <v>-5.6</v>
      </c>
      <c r="BE20" s="165">
        <v>-5.6</v>
      </c>
      <c r="BF20" s="165">
        <v>-20.367899999999999</v>
      </c>
      <c r="BG20" s="165">
        <v>-20.852799999999998</v>
      </c>
      <c r="BH20" s="165">
        <v>-0.77349999999999997</v>
      </c>
      <c r="BI20" s="164"/>
      <c r="BJ20" s="165">
        <v>-4.7682000000000002</v>
      </c>
      <c r="BK20" s="165">
        <v>2.6360000000000001</v>
      </c>
      <c r="BL20" s="164"/>
      <c r="BM20" s="165">
        <v>0.84240000000000004</v>
      </c>
      <c r="BN20" s="165">
        <v>-136.87549999999999</v>
      </c>
      <c r="BO20" s="165">
        <v>52.156100000000002</v>
      </c>
      <c r="BP20" s="165">
        <v>52.308700000000002</v>
      </c>
      <c r="BQ20" s="165">
        <v>-1.2788999999999999</v>
      </c>
      <c r="BR20" s="165">
        <v>-184.3416</v>
      </c>
      <c r="BS20" s="164"/>
      <c r="BT20" s="164"/>
      <c r="BU20" s="164"/>
      <c r="BV20" s="165">
        <v>9.75</v>
      </c>
      <c r="BW20" s="165">
        <v>7.75</v>
      </c>
      <c r="BX20" s="165">
        <v>4.79</v>
      </c>
      <c r="BY20" s="165">
        <v>-13.21</v>
      </c>
      <c r="BZ20" s="165">
        <v>-1.24</v>
      </c>
      <c r="CA20" s="165">
        <v>-10.9803</v>
      </c>
      <c r="CB20" s="165">
        <v>-9.6407000000000007</v>
      </c>
      <c r="CC20" s="165">
        <v>14.388</v>
      </c>
      <c r="CD20" s="165">
        <v>12.245699999999999</v>
      </c>
      <c r="CE20" s="165">
        <v>17.4618</v>
      </c>
      <c r="CF20" s="165">
        <v>-17.5686</v>
      </c>
      <c r="CG20" s="165">
        <v>-17.3232</v>
      </c>
      <c r="CH20" s="165">
        <v>-4.6273999999999997</v>
      </c>
      <c r="CI20" s="165">
        <v>22.7898</v>
      </c>
      <c r="CJ20" s="164"/>
      <c r="CK20" s="164"/>
      <c r="CL20" s="164"/>
      <c r="CM20" s="165">
        <v>-40.299999999999997</v>
      </c>
      <c r="CN20" s="165">
        <v>-2.57</v>
      </c>
      <c r="CO20" s="165">
        <v>19.4831</v>
      </c>
      <c r="CP20" s="165">
        <v>19.372699999999998</v>
      </c>
      <c r="CQ20" s="165">
        <v>18.591000000000001</v>
      </c>
      <c r="CR20" s="165">
        <v>63.7624</v>
      </c>
      <c r="CS20" s="165">
        <v>64.823300000000003</v>
      </c>
      <c r="CT20" s="165">
        <v>-20.751000000000001</v>
      </c>
      <c r="CU20" s="165">
        <v>-47.750799999999998</v>
      </c>
      <c r="CV20" s="165">
        <v>-19.303599999999999</v>
      </c>
      <c r="CW20" s="165">
        <v>2.8130999999999999</v>
      </c>
      <c r="CX20" s="165">
        <v>30.71</v>
      </c>
      <c r="CY20" s="165">
        <v>19.29</v>
      </c>
      <c r="CZ20" s="165">
        <v>6.0986000000000002</v>
      </c>
      <c r="DA20" s="165">
        <v>4.9835000000000003</v>
      </c>
      <c r="DB20" s="165">
        <v>-5.79</v>
      </c>
      <c r="DC20" s="164"/>
      <c r="DD20" s="165">
        <v>-23.998000000000001</v>
      </c>
      <c r="DE20" s="165">
        <v>-24.1082</v>
      </c>
      <c r="DF20" s="165">
        <v>16.381</v>
      </c>
      <c r="DG20" s="164"/>
      <c r="DH20" s="165">
        <v>-4.8677999999999999</v>
      </c>
      <c r="DI20" s="165">
        <v>-15.7</v>
      </c>
      <c r="DJ20" s="165">
        <v>-15.1</v>
      </c>
      <c r="DK20" s="165">
        <v>-3.2812999999999999</v>
      </c>
      <c r="DL20" s="165">
        <v>-1.1220000000000001</v>
      </c>
      <c r="DM20" s="165">
        <v>10.5718</v>
      </c>
      <c r="DN20" s="165">
        <v>5.7577999999999996</v>
      </c>
      <c r="DO20" s="164"/>
      <c r="DP20" s="165">
        <v>-3.76</v>
      </c>
      <c r="DQ20" s="165">
        <v>11.439</v>
      </c>
      <c r="DR20" s="165">
        <v>-17.975999999999999</v>
      </c>
      <c r="DS20" s="165">
        <v>-11</v>
      </c>
      <c r="DT20" s="165">
        <v>-11.11</v>
      </c>
      <c r="DU20" s="165">
        <v>25.88</v>
      </c>
      <c r="DV20" s="165">
        <v>1.24</v>
      </c>
      <c r="DW20" s="165">
        <v>-21.945499999999999</v>
      </c>
      <c r="DX20" s="165">
        <v>-9.9364000000000008</v>
      </c>
      <c r="DY20" s="165">
        <v>-22.179500000000001</v>
      </c>
      <c r="DZ20" s="165">
        <v>-21.090900000000001</v>
      </c>
      <c r="EA20" s="165">
        <v>10.9419</v>
      </c>
      <c r="EB20" s="165">
        <v>-15.1989</v>
      </c>
      <c r="EC20" s="165">
        <v>-19.6311</v>
      </c>
      <c r="ED20" s="165">
        <v>-20.669699999999999</v>
      </c>
      <c r="EE20" s="165">
        <v>-7.7125000000000004</v>
      </c>
      <c r="EF20" s="165">
        <v>-14.4133</v>
      </c>
      <c r="EG20" s="165">
        <v>-14.847</v>
      </c>
      <c r="EH20" s="165">
        <v>-87.828299999999999</v>
      </c>
      <c r="EI20" s="165">
        <v>-21.3354</v>
      </c>
      <c r="EJ20" s="164"/>
      <c r="EK20" s="165">
        <v>-13.3728</v>
      </c>
      <c r="EL20" s="165">
        <v>-12.4558</v>
      </c>
      <c r="EM20" s="165">
        <v>8.5429999999999993</v>
      </c>
      <c r="EN20" s="165">
        <v>-18.661100000000001</v>
      </c>
      <c r="EO20" s="165">
        <v>-17.032800000000002</v>
      </c>
      <c r="EP20" s="165">
        <v>-5.1239999999999997</v>
      </c>
      <c r="EQ20" s="165">
        <v>-13.822699999999999</v>
      </c>
      <c r="ER20" s="165">
        <v>-13.370900000000001</v>
      </c>
      <c r="ES20" s="165">
        <v>0.1978</v>
      </c>
      <c r="ET20" s="165">
        <v>0</v>
      </c>
      <c r="EU20" s="165">
        <v>-2.17</v>
      </c>
      <c r="EV20" s="165">
        <v>1.3</v>
      </c>
      <c r="EW20" s="165">
        <v>5.3059000000000003</v>
      </c>
      <c r="EX20" s="165">
        <v>-36.888500000000001</v>
      </c>
      <c r="EY20" s="165">
        <v>-12.753</v>
      </c>
      <c r="EZ20" s="165">
        <v>-12.9313</v>
      </c>
      <c r="FA20" s="165">
        <v>10.0496</v>
      </c>
      <c r="FB20" s="165">
        <v>1.9746999999999999</v>
      </c>
      <c r="FC20" s="165">
        <v>-14.123100000000001</v>
      </c>
      <c r="FD20" s="165">
        <v>6.2302</v>
      </c>
      <c r="FE20" s="164"/>
      <c r="FF20" s="165">
        <v>5.8173000000000004</v>
      </c>
      <c r="FG20" s="165">
        <v>4.3255999999999997</v>
      </c>
      <c r="FH20" s="165">
        <v>4.4507000000000003</v>
      </c>
      <c r="FI20" s="165">
        <v>3.0323000000000002</v>
      </c>
      <c r="FJ20" s="165">
        <v>-0.83730000000000004</v>
      </c>
      <c r="FK20" s="165">
        <v>-0.66979999999999995</v>
      </c>
      <c r="FL20" s="165">
        <v>5.6935000000000002</v>
      </c>
      <c r="FM20" s="165">
        <v>6.8606999999999996</v>
      </c>
      <c r="FN20" s="165">
        <v>6.6768000000000001</v>
      </c>
      <c r="FO20" s="165">
        <v>21.5578</v>
      </c>
      <c r="FP20" s="165">
        <v>34.620100000000001</v>
      </c>
      <c r="FQ20" s="165">
        <v>27.1843</v>
      </c>
      <c r="FR20" s="165">
        <v>-22.61</v>
      </c>
      <c r="FS20" s="165">
        <v>-1.415</v>
      </c>
      <c r="FT20" s="164"/>
      <c r="FU20" s="165">
        <v>1.05</v>
      </c>
      <c r="FV20" s="165">
        <v>0.17</v>
      </c>
      <c r="FW20" s="165">
        <v>-29.119499999999999</v>
      </c>
      <c r="FX20" s="164"/>
      <c r="FY20" s="165">
        <v>7.5330000000000004</v>
      </c>
      <c r="FZ20" s="165">
        <v>0.35799999999999998</v>
      </c>
      <c r="GA20" s="165">
        <v>2.5962999999999998</v>
      </c>
      <c r="GB20" s="165">
        <v>25.12</v>
      </c>
      <c r="GC20" s="165">
        <v>-39.2879</v>
      </c>
      <c r="GD20" s="165">
        <v>-27.716999999999999</v>
      </c>
      <c r="GE20" s="164"/>
      <c r="GF20" s="165">
        <v>15.8</v>
      </c>
      <c r="GG20" s="164"/>
      <c r="GH20" s="165">
        <v>23.113299999999999</v>
      </c>
      <c r="GI20" s="165">
        <v>-6.1791999999999998</v>
      </c>
      <c r="GJ20" s="165">
        <v>-6.4869000000000003</v>
      </c>
      <c r="GK20" s="165">
        <v>1.6854</v>
      </c>
      <c r="GL20" s="164"/>
      <c r="GM20" s="164"/>
      <c r="GN20" s="164"/>
      <c r="GO20" s="165">
        <v>-23.664899999999999</v>
      </c>
      <c r="GP20" s="165">
        <v>8.1538000000000004</v>
      </c>
      <c r="GQ20" s="165">
        <v>-24.377600000000001</v>
      </c>
      <c r="GR20" s="165">
        <v>5.3846999999999996</v>
      </c>
      <c r="GS20" s="165">
        <v>6.6368999999999998</v>
      </c>
      <c r="GT20" s="165">
        <v>161.11000000000001</v>
      </c>
      <c r="GU20" s="165">
        <v>-10.978</v>
      </c>
      <c r="GV20" s="165">
        <v>-9.8033999999999999</v>
      </c>
      <c r="GW20" s="165">
        <v>-7.9714</v>
      </c>
      <c r="GX20" s="165">
        <v>2.9636999999999998</v>
      </c>
      <c r="GY20" s="165">
        <v>6.7614000000000001</v>
      </c>
      <c r="GZ20" s="165">
        <v>6.8197999999999999</v>
      </c>
      <c r="HA20" s="164"/>
      <c r="HB20" s="165">
        <v>-12.0374</v>
      </c>
      <c r="HC20" s="165">
        <v>-11.255000000000001</v>
      </c>
      <c r="HD20" s="165">
        <v>3.77</v>
      </c>
      <c r="HE20" s="165">
        <v>0</v>
      </c>
      <c r="HF20" s="165">
        <v>53.363300000000002</v>
      </c>
      <c r="HG20" s="165">
        <v>26.674199999999999</v>
      </c>
      <c r="HH20" s="165">
        <v>78.261399999999995</v>
      </c>
      <c r="HI20" s="165">
        <v>-6.9428999999999998</v>
      </c>
      <c r="HJ20" s="165">
        <v>44.550400000000003</v>
      </c>
      <c r="HK20" s="165">
        <v>0</v>
      </c>
      <c r="HL20" s="165">
        <v>0</v>
      </c>
      <c r="HM20" s="165">
        <v>0</v>
      </c>
      <c r="HN20" s="165">
        <v>0</v>
      </c>
      <c r="HO20" s="164"/>
      <c r="HP20" s="164"/>
      <c r="HQ20" s="165">
        <v>-16.808</v>
      </c>
      <c r="HR20" s="165">
        <v>-16.709099999999999</v>
      </c>
      <c r="HS20" s="165">
        <v>-13.613099999999999</v>
      </c>
      <c r="HT20" s="165">
        <v>-13.892799999999999</v>
      </c>
      <c r="HU20" s="165">
        <v>12.72</v>
      </c>
      <c r="HV20" s="165">
        <v>12.83</v>
      </c>
      <c r="HW20" s="165">
        <v>-17.5</v>
      </c>
      <c r="HX20" s="165">
        <v>-17.7</v>
      </c>
      <c r="HY20" s="165">
        <v>0.49349999999999999</v>
      </c>
      <c r="HZ20" s="165">
        <v>-3.12</v>
      </c>
      <c r="IA20" s="165">
        <v>43.282400000000003</v>
      </c>
      <c r="IB20" s="165">
        <v>21.138300000000001</v>
      </c>
      <c r="IC20" s="165">
        <v>21.028600000000001</v>
      </c>
      <c r="ID20" s="165">
        <v>-17.399999999999999</v>
      </c>
      <c r="IE20" s="165">
        <v>-20.399999999999999</v>
      </c>
      <c r="IF20" s="165">
        <v>2.1</v>
      </c>
      <c r="IG20" s="165">
        <v>1.2</v>
      </c>
      <c r="IH20" s="165">
        <v>-18.211200000000002</v>
      </c>
      <c r="II20" s="165">
        <v>-17.9527</v>
      </c>
      <c r="IJ20" s="165">
        <v>-79.3125</v>
      </c>
      <c r="IK20" s="165">
        <v>15.782299999999999</v>
      </c>
      <c r="IL20" s="165">
        <v>-272.3562</v>
      </c>
      <c r="IM20" s="165">
        <v>-29.198499999999999</v>
      </c>
      <c r="IN20" s="165">
        <v>-27.994199999999999</v>
      </c>
      <c r="IO20" s="165">
        <v>107.6271</v>
      </c>
      <c r="IP20" s="165">
        <v>56.847799999999999</v>
      </c>
      <c r="IQ20" s="165">
        <v>115.1159</v>
      </c>
      <c r="IR20" s="165">
        <v>99.790499999999994</v>
      </c>
      <c r="IS20" s="165">
        <v>39.007100000000001</v>
      </c>
      <c r="IT20" s="165">
        <v>20.6098</v>
      </c>
      <c r="IU20" s="165">
        <v>20.47</v>
      </c>
      <c r="IV20" s="165">
        <v>-3.3447</v>
      </c>
      <c r="IW20" s="165">
        <v>194.93369999999999</v>
      </c>
      <c r="IX20" s="165">
        <v>-201.96350000000001</v>
      </c>
      <c r="IY20" s="165">
        <v>-12.9337</v>
      </c>
      <c r="IZ20" s="165">
        <v>17.529299999999999</v>
      </c>
      <c r="JA20" s="165">
        <v>-0.27950000000000003</v>
      </c>
      <c r="JB20" s="165">
        <v>4.6630000000000003</v>
      </c>
      <c r="JC20" s="165">
        <v>-1.76</v>
      </c>
      <c r="JD20" s="165">
        <v>-1.4930000000000001</v>
      </c>
      <c r="JE20" s="165">
        <v>-1.5009999999999999</v>
      </c>
      <c r="JF20" s="165">
        <v>-3.12</v>
      </c>
      <c r="JG20" s="165">
        <v>5.28</v>
      </c>
      <c r="JH20" s="165">
        <v>-2.7471000000000001</v>
      </c>
      <c r="JI20" s="165">
        <v>-11.22</v>
      </c>
      <c r="JJ20" s="165">
        <v>3.7522000000000002</v>
      </c>
      <c r="JK20" s="165">
        <v>-0.14499999999999999</v>
      </c>
      <c r="JL20" s="165">
        <v>13.6</v>
      </c>
      <c r="JM20" s="165">
        <v>7.4169999999999998</v>
      </c>
      <c r="JN20" s="165">
        <v>7.0220000000000002</v>
      </c>
      <c r="JO20" s="164"/>
      <c r="JP20" s="165">
        <v>3.0874999999999999</v>
      </c>
      <c r="JQ20" s="165">
        <v>3.8186</v>
      </c>
      <c r="JR20" s="165">
        <v>4.4237000000000002</v>
      </c>
      <c r="JS20" s="165">
        <v>3.9950999999999999</v>
      </c>
      <c r="JT20" s="164"/>
      <c r="JU20" s="165">
        <v>5.8</v>
      </c>
      <c r="JV20" s="165">
        <v>7.1021000000000001</v>
      </c>
      <c r="JW20" s="165">
        <v>0.22</v>
      </c>
      <c r="JX20" s="164"/>
      <c r="JY20" s="165">
        <v>-3.6202999999999999</v>
      </c>
      <c r="JZ20" s="165">
        <v>-16.364899999999999</v>
      </c>
      <c r="KA20" s="165">
        <v>-19.333600000000001</v>
      </c>
      <c r="KB20" s="165">
        <v>0</v>
      </c>
      <c r="KC20" s="165">
        <v>12.377800000000001</v>
      </c>
      <c r="KD20" s="165">
        <v>-15.7219</v>
      </c>
      <c r="KE20" s="165">
        <v>2.7656000000000001</v>
      </c>
      <c r="KF20" s="165">
        <v>0.9</v>
      </c>
      <c r="KG20" s="165">
        <v>-15.4</v>
      </c>
      <c r="KH20" s="165">
        <v>67.026499999999999</v>
      </c>
      <c r="KI20" s="165">
        <v>-146.20660000000001</v>
      </c>
    </row>
    <row r="21" spans="1:295" ht="18" customHeight="1" x14ac:dyDescent="0.3">
      <c r="A21" s="160" t="s">
        <v>66</v>
      </c>
      <c r="B21" s="160" t="s">
        <v>803</v>
      </c>
      <c r="C21" s="164"/>
      <c r="D21" s="165">
        <v>0.65059999999999996</v>
      </c>
      <c r="E21" s="165">
        <v>-5.4870000000000001</v>
      </c>
      <c r="F21" s="165">
        <v>0.1148</v>
      </c>
      <c r="G21" s="165">
        <v>9.4550000000000001</v>
      </c>
      <c r="H21" s="164"/>
      <c r="I21" s="165">
        <v>9.3442000000000007</v>
      </c>
      <c r="J21" s="164"/>
      <c r="K21" s="165">
        <v>7.5799000000000003</v>
      </c>
      <c r="L21" s="165">
        <v>2.6349</v>
      </c>
      <c r="M21" s="165">
        <v>3.9723999999999999</v>
      </c>
      <c r="N21" s="165">
        <v>2.2200000000000002</v>
      </c>
      <c r="O21" s="164"/>
      <c r="P21" s="164"/>
      <c r="Q21" s="164"/>
      <c r="R21" s="164"/>
      <c r="S21" s="165">
        <v>4.0835999999999997</v>
      </c>
      <c r="T21" s="165">
        <v>-12.681900000000001</v>
      </c>
      <c r="U21" s="165">
        <v>3.0312999999999999</v>
      </c>
      <c r="V21" s="165">
        <v>2.9510000000000001</v>
      </c>
      <c r="W21" s="165">
        <v>5.2937000000000003</v>
      </c>
      <c r="X21" s="165">
        <v>3.3372999999999999</v>
      </c>
      <c r="Y21" s="165">
        <v>-0.12330000000000001</v>
      </c>
      <c r="Z21" s="165">
        <v>2.3553000000000002</v>
      </c>
      <c r="AA21" s="164"/>
      <c r="AB21" s="165">
        <v>-0.98309999999999997</v>
      </c>
      <c r="AC21" s="165">
        <v>-0.45800000000000002</v>
      </c>
      <c r="AD21" s="165">
        <v>-0.44800000000000001</v>
      </c>
      <c r="AE21" s="165">
        <v>4.4050000000000002</v>
      </c>
      <c r="AF21" s="165">
        <v>-22.2</v>
      </c>
      <c r="AG21" s="164"/>
      <c r="AH21" s="165">
        <v>-0.52700000000000002</v>
      </c>
      <c r="AI21" s="165">
        <v>0.33700000000000002</v>
      </c>
      <c r="AJ21" s="164"/>
      <c r="AK21" s="165">
        <v>-11.98</v>
      </c>
      <c r="AL21" s="164"/>
      <c r="AM21" s="165">
        <v>-11.46</v>
      </c>
      <c r="AN21" s="165">
        <v>-11.5</v>
      </c>
      <c r="AO21" s="165">
        <v>0.81599999999999995</v>
      </c>
      <c r="AP21" s="165">
        <v>3.9821</v>
      </c>
      <c r="AQ21" s="165">
        <v>11.868600000000001</v>
      </c>
      <c r="AR21" s="165">
        <v>13.8833</v>
      </c>
      <c r="AS21" s="165">
        <v>-18.7515</v>
      </c>
      <c r="AT21" s="165">
        <v>-14.6257</v>
      </c>
      <c r="AU21" s="165">
        <v>-14.492800000000001</v>
      </c>
      <c r="AV21" s="165">
        <v>1.599</v>
      </c>
      <c r="AW21" s="165">
        <v>1.8138000000000001</v>
      </c>
      <c r="AX21" s="165">
        <v>-18.363199999999999</v>
      </c>
      <c r="AY21" s="165">
        <v>-16.610499999999998</v>
      </c>
      <c r="AZ21" s="165">
        <v>18.990200000000002</v>
      </c>
      <c r="BA21" s="165">
        <v>19.7912</v>
      </c>
      <c r="BB21" s="165">
        <v>19.2317</v>
      </c>
      <c r="BC21" s="165">
        <v>8.8306000000000004</v>
      </c>
      <c r="BD21" s="165">
        <v>-6.1</v>
      </c>
      <c r="BE21" s="165">
        <v>-6.1</v>
      </c>
      <c r="BF21" s="165">
        <v>-21.780799999999999</v>
      </c>
      <c r="BG21" s="165">
        <v>-21.916699999999999</v>
      </c>
      <c r="BH21" s="165">
        <v>-0.95409999999999995</v>
      </c>
      <c r="BI21" s="164"/>
      <c r="BJ21" s="165">
        <v>-6.5896999999999997</v>
      </c>
      <c r="BK21" s="165">
        <v>3.0396000000000001</v>
      </c>
      <c r="BL21" s="164"/>
      <c r="BM21" s="165">
        <v>0.95730000000000004</v>
      </c>
      <c r="BN21" s="165">
        <v>-143.40639999999999</v>
      </c>
      <c r="BO21" s="165">
        <v>53.926200000000001</v>
      </c>
      <c r="BP21" s="165">
        <v>53.926200000000001</v>
      </c>
      <c r="BQ21" s="165">
        <v>1.8819999999999999</v>
      </c>
      <c r="BR21" s="165">
        <v>-184.65450000000001</v>
      </c>
      <c r="BS21" s="164"/>
      <c r="BT21" s="164"/>
      <c r="BU21" s="164"/>
      <c r="BV21" s="164"/>
      <c r="BW21" s="165">
        <v>7.24</v>
      </c>
      <c r="BX21" s="165">
        <v>4.13</v>
      </c>
      <c r="BY21" s="165">
        <v>-13.2</v>
      </c>
      <c r="BZ21" s="165">
        <v>-1.17</v>
      </c>
      <c r="CA21" s="165">
        <v>-8.5691000000000006</v>
      </c>
      <c r="CB21" s="165">
        <v>-8.0332000000000008</v>
      </c>
      <c r="CC21" s="165">
        <v>16.208500000000001</v>
      </c>
      <c r="CD21" s="165">
        <v>13.5207</v>
      </c>
      <c r="CE21" s="165">
        <v>15.6173</v>
      </c>
      <c r="CF21" s="165">
        <v>-19.826599999999999</v>
      </c>
      <c r="CG21" s="165">
        <v>-19.18</v>
      </c>
      <c r="CH21" s="165">
        <v>-6.5635000000000003</v>
      </c>
      <c r="CI21" s="165">
        <v>21.746700000000001</v>
      </c>
      <c r="CJ21" s="164"/>
      <c r="CK21" s="164"/>
      <c r="CL21" s="164"/>
      <c r="CM21" s="165">
        <v>-39.1</v>
      </c>
      <c r="CN21" s="165">
        <v>-2.63</v>
      </c>
      <c r="CO21" s="165">
        <v>19.793199999999999</v>
      </c>
      <c r="CP21" s="165">
        <v>19.334800000000001</v>
      </c>
      <c r="CQ21" s="165">
        <v>17.378799999999998</v>
      </c>
      <c r="CR21" s="165">
        <v>69.325500000000005</v>
      </c>
      <c r="CS21" s="165">
        <v>69.444500000000005</v>
      </c>
      <c r="CT21" s="165">
        <v>-25.057500000000001</v>
      </c>
      <c r="CU21" s="165">
        <v>-49.015099999999997</v>
      </c>
      <c r="CV21" s="165">
        <v>-22.871099999999998</v>
      </c>
      <c r="CW21" s="165">
        <v>2.5636999999999999</v>
      </c>
      <c r="CX21" s="165">
        <v>30.38</v>
      </c>
      <c r="CY21" s="165">
        <v>19.2</v>
      </c>
      <c r="CZ21" s="165">
        <v>6.7236000000000002</v>
      </c>
      <c r="DA21" s="165">
        <v>5.5694999999999997</v>
      </c>
      <c r="DB21" s="165">
        <v>-5.84</v>
      </c>
      <c r="DC21" s="164"/>
      <c r="DD21" s="165">
        <v>-23.085799999999999</v>
      </c>
      <c r="DE21" s="165">
        <v>-22.926600000000001</v>
      </c>
      <c r="DF21" s="165">
        <v>14.297000000000001</v>
      </c>
      <c r="DG21" s="164"/>
      <c r="DH21" s="165">
        <v>-4.7710999999999997</v>
      </c>
      <c r="DI21" s="165">
        <v>-15.8</v>
      </c>
      <c r="DJ21" s="165">
        <v>-15.5</v>
      </c>
      <c r="DK21" s="165">
        <v>-2.7930000000000001</v>
      </c>
      <c r="DL21" s="165">
        <v>0.37990000000000002</v>
      </c>
      <c r="DM21" s="165">
        <v>9.9410000000000007</v>
      </c>
      <c r="DN21" s="165">
        <v>7.9843000000000002</v>
      </c>
      <c r="DO21" s="164"/>
      <c r="DP21" s="165">
        <v>-3.78</v>
      </c>
      <c r="DQ21" s="165">
        <v>10.757</v>
      </c>
      <c r="DR21" s="165">
        <v>-15.333399999999999</v>
      </c>
      <c r="DS21" s="165">
        <v>-11.16</v>
      </c>
      <c r="DT21" s="165">
        <v>-11.28</v>
      </c>
      <c r="DU21" s="165">
        <v>25.51</v>
      </c>
      <c r="DV21" s="165">
        <v>0.81</v>
      </c>
      <c r="DW21" s="165">
        <v>-17.290900000000001</v>
      </c>
      <c r="DX21" s="165">
        <v>-8.6818000000000008</v>
      </c>
      <c r="DY21" s="165">
        <v>-20.957100000000001</v>
      </c>
      <c r="DZ21" s="165">
        <v>-18.827300000000001</v>
      </c>
      <c r="EA21" s="165">
        <v>11.7044</v>
      </c>
      <c r="EB21" s="165">
        <v>-12.3576</v>
      </c>
      <c r="EC21" s="165">
        <v>-16.907</v>
      </c>
      <c r="ED21" s="165">
        <v>-17.002300000000002</v>
      </c>
      <c r="EE21" s="165">
        <v>-16.197500000000002</v>
      </c>
      <c r="EF21" s="165">
        <v>-22.9453</v>
      </c>
      <c r="EG21" s="165">
        <v>-14.307</v>
      </c>
      <c r="EH21" s="165">
        <v>-91.733500000000006</v>
      </c>
      <c r="EI21" s="165">
        <v>-36.06</v>
      </c>
      <c r="EJ21" s="164"/>
      <c r="EK21" s="165">
        <v>-15.17</v>
      </c>
      <c r="EL21" s="165">
        <v>-14.786199999999999</v>
      </c>
      <c r="EM21" s="165">
        <v>10.5451</v>
      </c>
      <c r="EN21" s="165">
        <v>-11.0975</v>
      </c>
      <c r="EO21" s="165">
        <v>-11.1412</v>
      </c>
      <c r="EP21" s="165">
        <v>-25.603999999999999</v>
      </c>
      <c r="EQ21" s="165">
        <v>-13.322100000000001</v>
      </c>
      <c r="ER21" s="165">
        <v>-12.831099999999999</v>
      </c>
      <c r="ES21" s="165">
        <v>1.8</v>
      </c>
      <c r="ET21" s="165">
        <v>12.89</v>
      </c>
      <c r="EU21" s="165">
        <v>0</v>
      </c>
      <c r="EV21" s="165">
        <v>0.2</v>
      </c>
      <c r="EW21" s="165">
        <v>5.5888999999999998</v>
      </c>
      <c r="EX21" s="165">
        <v>-23.788699999999999</v>
      </c>
      <c r="EY21" s="165">
        <v>-12.8508</v>
      </c>
      <c r="EZ21" s="165">
        <v>-13.076599999999999</v>
      </c>
      <c r="FA21" s="165">
        <v>9.4155999999999995</v>
      </c>
      <c r="FB21" s="165">
        <v>5.5944000000000003</v>
      </c>
      <c r="FC21" s="165">
        <v>-16.429099999999998</v>
      </c>
      <c r="FD21" s="165">
        <v>6.4234</v>
      </c>
      <c r="FE21" s="164"/>
      <c r="FF21" s="165">
        <v>5.9747000000000003</v>
      </c>
      <c r="FG21" s="165">
        <v>4.7785000000000002</v>
      </c>
      <c r="FH21" s="165">
        <v>5.1082000000000001</v>
      </c>
      <c r="FI21" s="165">
        <v>3.5950000000000002</v>
      </c>
      <c r="FJ21" s="165">
        <v>-1.5071000000000001</v>
      </c>
      <c r="FK21" s="165">
        <v>-1.5071000000000001</v>
      </c>
      <c r="FL21" s="165">
        <v>5.8609999999999998</v>
      </c>
      <c r="FM21" s="165">
        <v>5.1486999999999998</v>
      </c>
      <c r="FN21" s="165">
        <v>4.6848000000000001</v>
      </c>
      <c r="FO21" s="165">
        <v>22.601700000000001</v>
      </c>
      <c r="FP21" s="165">
        <v>34.4375</v>
      </c>
      <c r="FQ21" s="165">
        <v>25.411799999999999</v>
      </c>
      <c r="FR21" s="165">
        <v>-22.82</v>
      </c>
      <c r="FS21" s="165">
        <v>-1.7225999999999999</v>
      </c>
      <c r="FT21" s="165">
        <v>0.14760000000000001</v>
      </c>
      <c r="FU21" s="165">
        <v>1.27</v>
      </c>
      <c r="FV21" s="165">
        <v>0.09</v>
      </c>
      <c r="FW21" s="165">
        <v>-26.997</v>
      </c>
      <c r="FX21" s="164"/>
      <c r="FY21" s="165">
        <v>7.46</v>
      </c>
      <c r="FZ21" s="165">
        <v>0.40899999999999997</v>
      </c>
      <c r="GA21" s="164"/>
      <c r="GB21" s="165">
        <v>24.39</v>
      </c>
      <c r="GC21" s="165">
        <v>-39.312800000000003</v>
      </c>
      <c r="GD21" s="165">
        <v>-26.814299999999999</v>
      </c>
      <c r="GE21" s="165">
        <v>-0.77</v>
      </c>
      <c r="GF21" s="165">
        <v>14.542999999999999</v>
      </c>
      <c r="GG21" s="164"/>
      <c r="GH21" s="165">
        <v>22.932600000000001</v>
      </c>
      <c r="GI21" s="165">
        <v>-6.4123000000000001</v>
      </c>
      <c r="GJ21" s="165">
        <v>-6.8461999999999996</v>
      </c>
      <c r="GK21" s="165">
        <v>1.6146</v>
      </c>
      <c r="GL21" s="164"/>
      <c r="GM21" s="164"/>
      <c r="GN21" s="165">
        <v>-9.1525999999999996</v>
      </c>
      <c r="GO21" s="165">
        <v>-25.1401</v>
      </c>
      <c r="GP21" s="165">
        <v>10.9163</v>
      </c>
      <c r="GQ21" s="165">
        <v>-23.720099999999999</v>
      </c>
      <c r="GR21" s="165">
        <v>4.9226000000000001</v>
      </c>
      <c r="GS21" s="165">
        <v>4.4913999999999996</v>
      </c>
      <c r="GT21" s="165">
        <v>163.63570000000001</v>
      </c>
      <c r="GU21" s="165">
        <v>-10.933999999999999</v>
      </c>
      <c r="GV21" s="165">
        <v>-8.9319000000000006</v>
      </c>
      <c r="GW21" s="165">
        <v>-8.1219999999999999</v>
      </c>
      <c r="GX21" s="165">
        <v>3.6193</v>
      </c>
      <c r="GY21" s="165">
        <v>6.6222000000000003</v>
      </c>
      <c r="GZ21" s="165">
        <v>6.7168999999999999</v>
      </c>
      <c r="HA21" s="164"/>
      <c r="HB21" s="165">
        <v>-15.4489</v>
      </c>
      <c r="HC21" s="165">
        <v>-12.8239</v>
      </c>
      <c r="HD21" s="165">
        <v>-0.84</v>
      </c>
      <c r="HE21" s="165">
        <v>5.6886999999999999</v>
      </c>
      <c r="HF21" s="165">
        <v>58.303800000000003</v>
      </c>
      <c r="HG21" s="165">
        <v>20.524699999999999</v>
      </c>
      <c r="HH21" s="165">
        <v>72.250699999999995</v>
      </c>
      <c r="HI21" s="165">
        <v>-9.6531000000000002</v>
      </c>
      <c r="HJ21" s="165">
        <v>42.180799999999998</v>
      </c>
      <c r="HK21" s="165">
        <v>0</v>
      </c>
      <c r="HL21" s="165">
        <v>-5.6246999999999998</v>
      </c>
      <c r="HM21" s="165">
        <v>0</v>
      </c>
      <c r="HN21" s="165">
        <v>0</v>
      </c>
      <c r="HO21" s="164"/>
      <c r="HP21" s="165">
        <v>28.904</v>
      </c>
      <c r="HQ21" s="165">
        <v>-16.829899999999999</v>
      </c>
      <c r="HR21" s="165">
        <v>-16.291599999999999</v>
      </c>
      <c r="HS21" s="165">
        <v>-14.789</v>
      </c>
      <c r="HT21" s="165">
        <v>-14.8017</v>
      </c>
      <c r="HU21" s="165">
        <v>14.47</v>
      </c>
      <c r="HV21" s="165">
        <v>14.07</v>
      </c>
      <c r="HW21" s="165">
        <v>-18.399999999999999</v>
      </c>
      <c r="HX21" s="165">
        <v>-18.5</v>
      </c>
      <c r="HY21" s="165">
        <v>0.21149999999999999</v>
      </c>
      <c r="HZ21" s="165">
        <v>-3.44</v>
      </c>
      <c r="IA21" s="165">
        <v>33.393999999999998</v>
      </c>
      <c r="IB21" s="165">
        <v>20.6388</v>
      </c>
      <c r="IC21" s="165">
        <v>20.630700000000001</v>
      </c>
      <c r="ID21" s="165">
        <v>-17.2</v>
      </c>
      <c r="IE21" s="165">
        <v>-22.6</v>
      </c>
      <c r="IF21" s="165">
        <v>0.3</v>
      </c>
      <c r="IG21" s="165">
        <v>-0.3</v>
      </c>
      <c r="IH21" s="165">
        <v>-18.107900000000001</v>
      </c>
      <c r="II21" s="165">
        <v>-18.074200000000001</v>
      </c>
      <c r="IJ21" s="165">
        <v>-90.165300000000002</v>
      </c>
      <c r="IK21" s="165">
        <v>8.0472000000000001</v>
      </c>
      <c r="IL21" s="165">
        <v>-269.52409999999998</v>
      </c>
      <c r="IM21" s="165">
        <v>-24.758199999999999</v>
      </c>
      <c r="IN21" s="165">
        <v>-29.799299999999999</v>
      </c>
      <c r="IO21" s="165">
        <v>92.919499999999999</v>
      </c>
      <c r="IP21" s="165">
        <v>73.432299999999998</v>
      </c>
      <c r="IQ21" s="165">
        <v>114.9479</v>
      </c>
      <c r="IR21" s="165">
        <v>88.757400000000004</v>
      </c>
      <c r="IS21" s="165">
        <v>21.025700000000001</v>
      </c>
      <c r="IT21" s="165">
        <v>21.35</v>
      </c>
      <c r="IU21" s="165">
        <v>20.182600000000001</v>
      </c>
      <c r="IV21" s="165">
        <v>-5.1342999999999996</v>
      </c>
      <c r="IW21" s="165">
        <v>172.57740000000001</v>
      </c>
      <c r="IX21" s="165">
        <v>-196.72800000000001</v>
      </c>
      <c r="IY21" s="165">
        <v>-24.989100000000001</v>
      </c>
      <c r="IZ21" s="165">
        <v>27.920500000000001</v>
      </c>
      <c r="JA21" s="165">
        <v>-0.3967</v>
      </c>
      <c r="JB21" s="165">
        <v>4.2590000000000003</v>
      </c>
      <c r="JC21" s="165">
        <v>-2.48</v>
      </c>
      <c r="JD21" s="165">
        <v>-1.302</v>
      </c>
      <c r="JE21" s="165">
        <v>-1.31</v>
      </c>
      <c r="JF21" s="165">
        <v>-2.72</v>
      </c>
      <c r="JG21" s="165">
        <v>5.12</v>
      </c>
      <c r="JH21" s="165">
        <v>-2.9043999999999999</v>
      </c>
      <c r="JI21" s="165">
        <v>-10.8385</v>
      </c>
      <c r="JJ21" s="165">
        <v>2.0522999999999998</v>
      </c>
      <c r="JK21" s="165">
        <v>-1.0239</v>
      </c>
      <c r="JL21" s="165">
        <v>12.9</v>
      </c>
      <c r="JM21" s="165">
        <v>8.5960000000000001</v>
      </c>
      <c r="JN21" s="165">
        <v>9.6669999999999998</v>
      </c>
      <c r="JO21" s="164"/>
      <c r="JP21" s="164"/>
      <c r="JQ21" s="165">
        <v>4.2093999999999996</v>
      </c>
      <c r="JR21" s="165">
        <v>3.2612999999999999</v>
      </c>
      <c r="JS21" s="165">
        <v>3.9367999999999999</v>
      </c>
      <c r="JT21" s="164"/>
      <c r="JU21" s="165">
        <v>7.4</v>
      </c>
      <c r="JV21" s="165">
        <v>6.8319999999999999</v>
      </c>
      <c r="JW21" s="165">
        <v>0.28000000000000003</v>
      </c>
      <c r="JX21" s="164"/>
      <c r="JY21" s="165">
        <v>0</v>
      </c>
      <c r="JZ21" s="165">
        <v>-16.394400000000001</v>
      </c>
      <c r="KA21" s="165">
        <v>-19.831199999999999</v>
      </c>
      <c r="KB21" s="165">
        <v>0</v>
      </c>
      <c r="KC21" s="165">
        <v>12.3301</v>
      </c>
      <c r="KD21" s="165">
        <v>-16.0291</v>
      </c>
      <c r="KE21" s="165">
        <v>2.9597000000000002</v>
      </c>
      <c r="KF21" s="165">
        <v>-0.1</v>
      </c>
      <c r="KG21" s="165">
        <v>-15.1</v>
      </c>
      <c r="KH21" s="165">
        <v>64.043700000000001</v>
      </c>
      <c r="KI21" s="165">
        <v>-142.77250000000001</v>
      </c>
    </row>
    <row r="22" spans="1:295" ht="18" customHeight="1" x14ac:dyDescent="0.3">
      <c r="A22" s="160" t="s">
        <v>66</v>
      </c>
      <c r="B22" s="160" t="s">
        <v>804</v>
      </c>
      <c r="C22" s="164"/>
      <c r="D22" s="165">
        <v>0.60760000000000003</v>
      </c>
      <c r="E22" s="165">
        <v>-5.3415999999999997</v>
      </c>
      <c r="F22" s="165">
        <v>-0.91259999999999997</v>
      </c>
      <c r="G22" s="165">
        <v>9.0225000000000009</v>
      </c>
      <c r="H22" s="164"/>
      <c r="I22" s="165">
        <v>9.5358000000000001</v>
      </c>
      <c r="J22" s="164"/>
      <c r="K22" s="165">
        <v>8.3663000000000007</v>
      </c>
      <c r="L22" s="165">
        <v>2.8988999999999998</v>
      </c>
      <c r="M22" s="165">
        <v>4.2779999999999996</v>
      </c>
      <c r="N22" s="165">
        <v>0</v>
      </c>
      <c r="O22" s="164"/>
      <c r="P22" s="164"/>
      <c r="Q22" s="164"/>
      <c r="R22" s="164"/>
      <c r="S22" s="165">
        <v>4.1207000000000003</v>
      </c>
      <c r="T22" s="165">
        <v>-12.882400000000001</v>
      </c>
      <c r="U22" s="165">
        <v>3.0987</v>
      </c>
      <c r="V22" s="165">
        <v>3.0855999999999999</v>
      </c>
      <c r="W22" s="165">
        <v>5.6997</v>
      </c>
      <c r="X22" s="165">
        <v>3.1349</v>
      </c>
      <c r="Y22" s="165">
        <v>-0.121</v>
      </c>
      <c r="Z22" s="165">
        <v>2.2246000000000001</v>
      </c>
      <c r="AA22" s="164"/>
      <c r="AB22" s="165">
        <v>-0.9153</v>
      </c>
      <c r="AC22" s="165">
        <v>-0.50700000000000001</v>
      </c>
      <c r="AD22" s="165">
        <v>-0.48599999999999999</v>
      </c>
      <c r="AE22" s="165">
        <v>3.47</v>
      </c>
      <c r="AF22" s="164"/>
      <c r="AG22" s="165">
        <v>-11</v>
      </c>
      <c r="AH22" s="165">
        <v>-1.1639999999999999</v>
      </c>
      <c r="AI22" s="165">
        <v>0.30399999999999999</v>
      </c>
      <c r="AJ22" s="164"/>
      <c r="AK22" s="165">
        <v>-11.66</v>
      </c>
      <c r="AL22" s="164"/>
      <c r="AM22" s="165">
        <v>-11.84</v>
      </c>
      <c r="AN22" s="165">
        <v>-11.87</v>
      </c>
      <c r="AO22" s="165">
        <v>0.97729999999999995</v>
      </c>
      <c r="AP22" s="165">
        <v>3.9918</v>
      </c>
      <c r="AQ22" s="165">
        <v>13.377599999999999</v>
      </c>
      <c r="AR22" s="165">
        <v>15.079599999999999</v>
      </c>
      <c r="AS22" s="165">
        <v>-18.736699999999999</v>
      </c>
      <c r="AT22" s="165">
        <v>-13.964399999999999</v>
      </c>
      <c r="AU22" s="165">
        <v>-14.069000000000001</v>
      </c>
      <c r="AV22" s="165">
        <v>1.4498</v>
      </c>
      <c r="AW22" s="165">
        <v>1.0891999999999999</v>
      </c>
      <c r="AX22" s="165">
        <v>-17.5869</v>
      </c>
      <c r="AY22" s="165">
        <v>-15.9003</v>
      </c>
      <c r="AZ22" s="165">
        <v>18.029299999999999</v>
      </c>
      <c r="BA22" s="165">
        <v>18.944700000000001</v>
      </c>
      <c r="BB22" s="165">
        <v>19.479099999999999</v>
      </c>
      <c r="BC22" s="165">
        <v>8.1212999999999997</v>
      </c>
      <c r="BD22" s="165">
        <v>-5.6</v>
      </c>
      <c r="BE22" s="165">
        <v>-5.7</v>
      </c>
      <c r="BF22" s="165">
        <v>-22.137</v>
      </c>
      <c r="BG22" s="165">
        <v>-22.2607</v>
      </c>
      <c r="BH22" s="165">
        <v>-0.94179999999999997</v>
      </c>
      <c r="BI22" s="164"/>
      <c r="BJ22" s="165">
        <v>-5.4721000000000002</v>
      </c>
      <c r="BK22" s="165">
        <v>2.7930999999999999</v>
      </c>
      <c r="BL22" s="164"/>
      <c r="BM22" s="165">
        <v>1.0449999999999999</v>
      </c>
      <c r="BN22" s="165">
        <v>-146.12260000000001</v>
      </c>
      <c r="BO22" s="165">
        <v>56.581299999999999</v>
      </c>
      <c r="BP22" s="165">
        <v>56.459200000000003</v>
      </c>
      <c r="BQ22" s="165">
        <v>-9.8082999999999991</v>
      </c>
      <c r="BR22" s="165">
        <v>-181.33670000000001</v>
      </c>
      <c r="BS22" s="164"/>
      <c r="BT22" s="164"/>
      <c r="BU22" s="164"/>
      <c r="BV22" s="164"/>
      <c r="BW22" s="165">
        <v>7.79</v>
      </c>
      <c r="BX22" s="165">
        <v>4.7300000000000004</v>
      </c>
      <c r="BY22" s="165">
        <v>-12.37</v>
      </c>
      <c r="BZ22" s="165">
        <v>-0.73</v>
      </c>
      <c r="CA22" s="165">
        <v>-6.8276000000000003</v>
      </c>
      <c r="CB22" s="165">
        <v>-6.9615999999999998</v>
      </c>
      <c r="CC22" s="165">
        <v>12.774100000000001</v>
      </c>
      <c r="CD22" s="165">
        <v>10.2278</v>
      </c>
      <c r="CE22" s="165">
        <v>13.093999999999999</v>
      </c>
      <c r="CF22" s="165">
        <v>-14.4232</v>
      </c>
      <c r="CG22" s="165">
        <v>-14.4038</v>
      </c>
      <c r="CH22" s="165">
        <v>-5.6517999999999997</v>
      </c>
      <c r="CI22" s="165">
        <v>21.990400000000001</v>
      </c>
      <c r="CJ22" s="164"/>
      <c r="CK22" s="164"/>
      <c r="CL22" s="164"/>
      <c r="CM22" s="165">
        <v>-40.4</v>
      </c>
      <c r="CN22" s="165">
        <v>-2.7</v>
      </c>
      <c r="CO22" s="165">
        <v>22.821999999999999</v>
      </c>
      <c r="CP22" s="165">
        <v>22.6187</v>
      </c>
      <c r="CQ22" s="165">
        <v>21.805900000000001</v>
      </c>
      <c r="CR22" s="165">
        <v>63.943399999999997</v>
      </c>
      <c r="CS22" s="165">
        <v>64.181799999999996</v>
      </c>
      <c r="CT22" s="165">
        <v>-23.224299999999999</v>
      </c>
      <c r="CU22" s="165">
        <v>-44.704999999999998</v>
      </c>
      <c r="CV22" s="165">
        <v>-22.185099999999998</v>
      </c>
      <c r="CW22" s="165">
        <v>2.5545</v>
      </c>
      <c r="CX22" s="165">
        <v>32.07</v>
      </c>
      <c r="CY22" s="165">
        <v>19.78</v>
      </c>
      <c r="CZ22" s="165">
        <v>7.8174000000000001</v>
      </c>
      <c r="DA22" s="165">
        <v>6.6436999999999999</v>
      </c>
      <c r="DB22" s="165">
        <v>-6.1</v>
      </c>
      <c r="DC22" s="164"/>
      <c r="DD22" s="165">
        <v>-23.737400000000001</v>
      </c>
      <c r="DE22" s="165">
        <v>-24.1585</v>
      </c>
      <c r="DF22" s="165">
        <v>15.9269</v>
      </c>
      <c r="DG22" s="164"/>
      <c r="DH22" s="165">
        <v>-5.1138000000000003</v>
      </c>
      <c r="DI22" s="165">
        <v>-20.399999999999999</v>
      </c>
      <c r="DJ22" s="165">
        <v>-20.8</v>
      </c>
      <c r="DK22" s="165">
        <v>-2.9529000000000001</v>
      </c>
      <c r="DL22" s="165">
        <v>2.6240000000000001</v>
      </c>
      <c r="DM22" s="165">
        <v>12.464399999999999</v>
      </c>
      <c r="DN22" s="165">
        <v>11.324199999999999</v>
      </c>
      <c r="DO22" s="164"/>
      <c r="DP22" s="165">
        <v>-4.34</v>
      </c>
      <c r="DQ22" s="165">
        <v>10.1525</v>
      </c>
      <c r="DR22" s="165">
        <v>-17.3904</v>
      </c>
      <c r="DS22" s="165">
        <v>-11.15</v>
      </c>
      <c r="DT22" s="165">
        <v>-11.26</v>
      </c>
      <c r="DU22" s="165">
        <v>26.88</v>
      </c>
      <c r="DV22" s="165">
        <v>1.99</v>
      </c>
      <c r="DW22" s="165">
        <v>-21.4727</v>
      </c>
      <c r="DX22" s="165">
        <v>-10.7</v>
      </c>
      <c r="DY22" s="165">
        <v>-19.182099999999998</v>
      </c>
      <c r="DZ22" s="165">
        <v>-17.2182</v>
      </c>
      <c r="EA22" s="165">
        <v>15.177300000000001</v>
      </c>
      <c r="EB22" s="165">
        <v>-10.3162</v>
      </c>
      <c r="EC22" s="165">
        <v>-15.0123</v>
      </c>
      <c r="ED22" s="165">
        <v>-14.454700000000001</v>
      </c>
      <c r="EE22" s="165">
        <v>-9.1562999999999999</v>
      </c>
      <c r="EF22" s="165">
        <v>-15.7957</v>
      </c>
      <c r="EG22" s="165">
        <v>-13.465999999999999</v>
      </c>
      <c r="EH22" s="165">
        <v>-79.301400000000001</v>
      </c>
      <c r="EI22" s="165">
        <v>-53.533099999999997</v>
      </c>
      <c r="EJ22" s="164"/>
      <c r="EK22" s="165">
        <v>-16.2285</v>
      </c>
      <c r="EL22" s="165">
        <v>-15.024699999999999</v>
      </c>
      <c r="EM22" s="165">
        <v>8.7177000000000007</v>
      </c>
      <c r="EN22" s="165">
        <v>-16.461500000000001</v>
      </c>
      <c r="EO22" s="165">
        <v>-15.684900000000001</v>
      </c>
      <c r="EP22" s="165">
        <v>1.04</v>
      </c>
      <c r="EQ22" s="165">
        <v>-12.706099999999999</v>
      </c>
      <c r="ER22" s="165">
        <v>-12.165900000000001</v>
      </c>
      <c r="ES22" s="165">
        <v>-2.9815999999999998</v>
      </c>
      <c r="ET22" s="165">
        <v>0</v>
      </c>
      <c r="EU22" s="165">
        <v>0</v>
      </c>
      <c r="EV22" s="165">
        <v>-3.8</v>
      </c>
      <c r="EW22" s="165">
        <v>5.8855000000000004</v>
      </c>
      <c r="EX22" s="165">
        <v>-33.037100000000002</v>
      </c>
      <c r="EY22" s="165">
        <v>-12.6126</v>
      </c>
      <c r="EZ22" s="165">
        <v>-12.7049</v>
      </c>
      <c r="FA22" s="165">
        <v>7.9547999999999996</v>
      </c>
      <c r="FB22" s="165">
        <v>4.3080999999999996</v>
      </c>
      <c r="FC22" s="165">
        <v>-13.5069</v>
      </c>
      <c r="FD22" s="165">
        <v>6.6847000000000003</v>
      </c>
      <c r="FE22" s="164"/>
      <c r="FF22" s="165">
        <v>6.4980000000000002</v>
      </c>
      <c r="FG22" s="165">
        <v>4.0278999999999998</v>
      </c>
      <c r="FH22" s="165">
        <v>4.4009</v>
      </c>
      <c r="FI22" s="165">
        <v>2.5607000000000002</v>
      </c>
      <c r="FJ22" s="165">
        <v>-1.8420000000000001</v>
      </c>
      <c r="FK22" s="165">
        <v>-2.0095000000000001</v>
      </c>
      <c r="FL22" s="165">
        <v>7.0331999999999999</v>
      </c>
      <c r="FM22" s="165">
        <v>8.3583999999999996</v>
      </c>
      <c r="FN22" s="165">
        <v>8.0935000000000006</v>
      </c>
      <c r="FO22" s="165">
        <v>21.614699999999999</v>
      </c>
      <c r="FP22" s="165">
        <v>32.652999999999999</v>
      </c>
      <c r="FQ22" s="165">
        <v>25.8903</v>
      </c>
      <c r="FR22" s="165">
        <v>-22.44</v>
      </c>
      <c r="FS22" s="165">
        <v>-1.8214999999999999</v>
      </c>
      <c r="FT22" s="165">
        <v>0.1641</v>
      </c>
      <c r="FU22" s="164"/>
      <c r="FV22" s="165">
        <v>-0.44</v>
      </c>
      <c r="FW22" s="165">
        <v>-26.740600000000001</v>
      </c>
      <c r="FX22" s="164"/>
      <c r="FY22" s="165">
        <v>7.7370000000000001</v>
      </c>
      <c r="FZ22" s="165">
        <v>0.26</v>
      </c>
      <c r="GA22" s="164"/>
      <c r="GB22" s="165">
        <v>24.53</v>
      </c>
      <c r="GC22" s="165">
        <v>-37.418700000000001</v>
      </c>
      <c r="GD22" s="165">
        <v>-25.331800000000001</v>
      </c>
      <c r="GE22" s="165">
        <v>-0.86</v>
      </c>
      <c r="GF22" s="165">
        <v>14.538</v>
      </c>
      <c r="GG22" s="164"/>
      <c r="GH22" s="165">
        <v>23.251200000000001</v>
      </c>
      <c r="GI22" s="165">
        <v>-6.5491999999999999</v>
      </c>
      <c r="GJ22" s="165">
        <v>-7.0316000000000001</v>
      </c>
      <c r="GK22" s="165">
        <v>1.6449</v>
      </c>
      <c r="GL22" s="164"/>
      <c r="GM22" s="164"/>
      <c r="GN22" s="164"/>
      <c r="GO22" s="165">
        <v>-24.805900000000001</v>
      </c>
      <c r="GP22" s="165">
        <v>8.6494999999999997</v>
      </c>
      <c r="GQ22" s="165">
        <v>-23.447099999999999</v>
      </c>
      <c r="GR22" s="165">
        <v>4.8449999999999998</v>
      </c>
      <c r="GS22" s="165">
        <v>4.9035000000000002</v>
      </c>
      <c r="GT22" s="165">
        <v>164.84059999999999</v>
      </c>
      <c r="GU22" s="165">
        <v>-10.594900000000001</v>
      </c>
      <c r="GV22" s="165">
        <v>-8.8401999999999994</v>
      </c>
      <c r="GW22" s="165">
        <v>-8.6944999999999997</v>
      </c>
      <c r="GX22" s="165">
        <v>2.6497999999999999</v>
      </c>
      <c r="GY22" s="165">
        <v>6.7248000000000001</v>
      </c>
      <c r="GZ22" s="165">
        <v>6.7327000000000004</v>
      </c>
      <c r="HA22" s="165">
        <v>2.0059</v>
      </c>
      <c r="HB22" s="165">
        <v>-23.053799999999999</v>
      </c>
      <c r="HC22" s="165">
        <v>-20.078099999999999</v>
      </c>
      <c r="HD22" s="165">
        <v>-2.5099999999999998</v>
      </c>
      <c r="HE22" s="165">
        <v>5.2983000000000002</v>
      </c>
      <c r="HF22" s="165">
        <v>63.321399999999997</v>
      </c>
      <c r="HG22" s="165">
        <v>10.906499999999999</v>
      </c>
      <c r="HH22" s="165">
        <v>53.742899999999999</v>
      </c>
      <c r="HI22" s="165">
        <v>-18.2211</v>
      </c>
      <c r="HJ22" s="165">
        <v>34.622599999999998</v>
      </c>
      <c r="HK22" s="164"/>
      <c r="HL22" s="165">
        <v>0</v>
      </c>
      <c r="HM22" s="165">
        <v>-9.6334999999999997</v>
      </c>
      <c r="HN22" s="165">
        <v>0</v>
      </c>
      <c r="HO22" s="164"/>
      <c r="HP22" s="164"/>
      <c r="HQ22" s="165">
        <v>-16.357500000000002</v>
      </c>
      <c r="HR22" s="165">
        <v>-15.8027</v>
      </c>
      <c r="HS22" s="165">
        <v>-16.2697</v>
      </c>
      <c r="HT22" s="165">
        <v>-16.298300000000001</v>
      </c>
      <c r="HU22" s="165">
        <v>19.8</v>
      </c>
      <c r="HV22" s="165">
        <v>19.61</v>
      </c>
      <c r="HW22" s="165">
        <v>-18.8</v>
      </c>
      <c r="HX22" s="165">
        <v>-18.5</v>
      </c>
      <c r="HY22" s="165">
        <v>5.3999999999999999E-2</v>
      </c>
      <c r="HZ22" s="165">
        <v>-3.36</v>
      </c>
      <c r="IA22" s="165">
        <v>38.098700000000001</v>
      </c>
      <c r="IB22" s="165">
        <v>13.457000000000001</v>
      </c>
      <c r="IC22" s="165">
        <v>13.6168</v>
      </c>
      <c r="ID22" s="165">
        <v>-16.100000000000001</v>
      </c>
      <c r="IE22" s="165">
        <v>-22.2</v>
      </c>
      <c r="IF22" s="165">
        <v>-1.1000000000000001</v>
      </c>
      <c r="IG22" s="165">
        <v>-1.7</v>
      </c>
      <c r="IH22" s="165">
        <v>-18.326599999999999</v>
      </c>
      <c r="II22" s="165">
        <v>-18.2941</v>
      </c>
      <c r="IJ22" s="165">
        <v>-104.9187</v>
      </c>
      <c r="IK22" s="165">
        <v>6.8647999999999998</v>
      </c>
      <c r="IL22" s="165">
        <v>-263.87990000000002</v>
      </c>
      <c r="IM22" s="165">
        <v>-23.718399999999999</v>
      </c>
      <c r="IN22" s="165">
        <v>-32.017499999999998</v>
      </c>
      <c r="IO22" s="165">
        <v>73.230900000000005</v>
      </c>
      <c r="IP22" s="165">
        <v>96.215500000000006</v>
      </c>
      <c r="IQ22" s="165">
        <v>118.1596</v>
      </c>
      <c r="IR22" s="165">
        <v>71.078500000000005</v>
      </c>
      <c r="IS22" s="165">
        <v>-3.8729</v>
      </c>
      <c r="IT22" s="165">
        <v>13.8766</v>
      </c>
      <c r="IU22" s="165">
        <v>13.7943</v>
      </c>
      <c r="IV22" s="165">
        <v>-6.6753</v>
      </c>
      <c r="IW22" s="165">
        <v>147.5061</v>
      </c>
      <c r="IX22" s="165">
        <v>-187.43510000000001</v>
      </c>
      <c r="IY22" s="165">
        <v>-42.3964</v>
      </c>
      <c r="IZ22" s="165">
        <v>42.884</v>
      </c>
      <c r="JA22" s="165">
        <v>-1.1707000000000001</v>
      </c>
      <c r="JB22" s="165">
        <v>4.4039999999999999</v>
      </c>
      <c r="JC22" s="165">
        <v>-2.64</v>
      </c>
      <c r="JD22" s="165">
        <v>-1.29</v>
      </c>
      <c r="JE22" s="165">
        <v>-1.298</v>
      </c>
      <c r="JF22" s="165">
        <v>-2.4</v>
      </c>
      <c r="JG22" s="165">
        <v>4.6399999999999997</v>
      </c>
      <c r="JH22" s="165">
        <v>-2.5827</v>
      </c>
      <c r="JI22" s="165">
        <v>-10.6645</v>
      </c>
      <c r="JJ22" s="165">
        <v>1.1429</v>
      </c>
      <c r="JK22" s="165">
        <v>1.5E-3</v>
      </c>
      <c r="JL22" s="165">
        <v>11.6</v>
      </c>
      <c r="JM22" s="165">
        <v>6.1619999999999999</v>
      </c>
      <c r="JN22" s="165">
        <v>6.6239999999999997</v>
      </c>
      <c r="JO22" s="164"/>
      <c r="JP22" s="164"/>
      <c r="JQ22" s="165">
        <v>4.9272999999999998</v>
      </c>
      <c r="JR22" s="165">
        <v>3.6621000000000001</v>
      </c>
      <c r="JS22" s="165">
        <v>4.1306000000000003</v>
      </c>
      <c r="JT22" s="164"/>
      <c r="JU22" s="165">
        <v>7</v>
      </c>
      <c r="JV22" s="165">
        <v>8.0473999999999997</v>
      </c>
      <c r="JW22" s="165">
        <v>0.4</v>
      </c>
      <c r="JX22" s="164"/>
      <c r="JY22" s="165">
        <v>0</v>
      </c>
      <c r="JZ22" s="165">
        <v>-18.147500000000001</v>
      </c>
      <c r="KA22" s="165">
        <v>-21.664200000000001</v>
      </c>
      <c r="KB22" s="165">
        <v>3.7625000000000002</v>
      </c>
      <c r="KC22" s="165">
        <v>13.8005</v>
      </c>
      <c r="KD22" s="165">
        <v>-18.641100000000002</v>
      </c>
      <c r="KE22" s="165">
        <v>3.8231000000000002</v>
      </c>
      <c r="KF22" s="165">
        <v>-0.1</v>
      </c>
      <c r="KG22" s="165">
        <v>-15.3</v>
      </c>
      <c r="KH22" s="165">
        <v>54.172600000000003</v>
      </c>
      <c r="KI22" s="165">
        <v>-126.81180000000001</v>
      </c>
    </row>
    <row r="23" spans="1:295" ht="18" customHeight="1" x14ac:dyDescent="0.3">
      <c r="A23" s="160" t="s">
        <v>66</v>
      </c>
      <c r="B23" s="160" t="s">
        <v>805</v>
      </c>
      <c r="C23" s="164"/>
      <c r="D23" s="165">
        <v>0.84299999999999997</v>
      </c>
      <c r="E23" s="165">
        <v>-5.7062999999999997</v>
      </c>
      <c r="F23" s="165">
        <v>-1.3046</v>
      </c>
      <c r="G23" s="165">
        <v>10.292299999999999</v>
      </c>
      <c r="H23" s="164"/>
      <c r="I23" s="165">
        <v>11.2057</v>
      </c>
      <c r="J23" s="164"/>
      <c r="K23" s="165">
        <v>10.920500000000001</v>
      </c>
      <c r="L23" s="165">
        <v>4.3098999999999998</v>
      </c>
      <c r="M23" s="165">
        <v>5.7072000000000003</v>
      </c>
      <c r="N23" s="164"/>
      <c r="O23" s="165">
        <v>-22</v>
      </c>
      <c r="P23" s="165">
        <v>0</v>
      </c>
      <c r="Q23" s="165">
        <v>2.484</v>
      </c>
      <c r="R23" s="165">
        <v>-17.600000000000001</v>
      </c>
      <c r="S23" s="165">
        <v>4.6860999999999997</v>
      </c>
      <c r="T23" s="165">
        <v>-13.7776</v>
      </c>
      <c r="U23" s="165">
        <v>3.1069</v>
      </c>
      <c r="V23" s="165">
        <v>2.8915999999999999</v>
      </c>
      <c r="W23" s="165">
        <v>5.5130999999999997</v>
      </c>
      <c r="X23" s="165">
        <v>3.0417000000000001</v>
      </c>
      <c r="Y23" s="165">
        <v>2.87E-2</v>
      </c>
      <c r="Z23" s="165">
        <v>2.3250000000000002</v>
      </c>
      <c r="AA23" s="164"/>
      <c r="AB23" s="165">
        <v>-0.88780000000000003</v>
      </c>
      <c r="AC23" s="165">
        <v>-0.40899999999999997</v>
      </c>
      <c r="AD23" s="165">
        <v>-0.38500000000000001</v>
      </c>
      <c r="AE23" s="165">
        <v>3.62</v>
      </c>
      <c r="AF23" s="165">
        <v>-17.760000000000002</v>
      </c>
      <c r="AG23" s="165">
        <v>-13.2</v>
      </c>
      <c r="AH23" s="165">
        <v>-1.423</v>
      </c>
      <c r="AI23" s="165">
        <v>0.28499999999999998</v>
      </c>
      <c r="AJ23" s="164"/>
      <c r="AK23" s="165">
        <v>-11.11</v>
      </c>
      <c r="AL23" s="164"/>
      <c r="AM23" s="165">
        <v>-12.26</v>
      </c>
      <c r="AN23" s="165">
        <v>-12.37</v>
      </c>
      <c r="AO23" s="165">
        <v>1.9422999999999999</v>
      </c>
      <c r="AP23" s="165">
        <v>4.0071000000000003</v>
      </c>
      <c r="AQ23" s="165">
        <v>13.672000000000001</v>
      </c>
      <c r="AR23" s="165">
        <v>15.565200000000001</v>
      </c>
      <c r="AS23" s="165">
        <v>-18.672999999999998</v>
      </c>
      <c r="AT23" s="165">
        <v>-13.1663</v>
      </c>
      <c r="AU23" s="165">
        <v>-13.0305</v>
      </c>
      <c r="AV23" s="165">
        <v>3.8600000000000002E-2</v>
      </c>
      <c r="AW23" s="165">
        <v>0.65669999999999995</v>
      </c>
      <c r="AX23" s="165">
        <v>-17.848800000000001</v>
      </c>
      <c r="AY23" s="165">
        <v>-16.188600000000001</v>
      </c>
      <c r="AZ23" s="165">
        <v>15.7752</v>
      </c>
      <c r="BA23" s="165">
        <v>15.9047</v>
      </c>
      <c r="BB23" s="165">
        <v>27.526499999999999</v>
      </c>
      <c r="BC23" s="165">
        <v>6.6753999999999998</v>
      </c>
      <c r="BD23" s="165">
        <v>-4.5999999999999996</v>
      </c>
      <c r="BE23" s="165">
        <v>-4.5</v>
      </c>
      <c r="BF23" s="165">
        <v>-22.259599999999999</v>
      </c>
      <c r="BG23" s="165">
        <v>-22.3306</v>
      </c>
      <c r="BH23" s="165">
        <v>-1.0487</v>
      </c>
      <c r="BI23" s="164"/>
      <c r="BJ23" s="165">
        <v>-2.4952999999999999</v>
      </c>
      <c r="BK23" s="165">
        <v>3.3302999999999998</v>
      </c>
      <c r="BL23" s="164"/>
      <c r="BM23" s="165">
        <v>1.7892999999999999</v>
      </c>
      <c r="BN23" s="165">
        <v>-144.01679999999999</v>
      </c>
      <c r="BO23" s="165">
        <v>59.358499999999999</v>
      </c>
      <c r="BP23" s="165">
        <v>59.358499999999999</v>
      </c>
      <c r="BQ23" s="165">
        <v>-29.9727</v>
      </c>
      <c r="BR23" s="165">
        <v>-166.30889999999999</v>
      </c>
      <c r="BS23" s="164"/>
      <c r="BT23" s="164"/>
      <c r="BU23" s="164"/>
      <c r="BV23" s="165">
        <v>14.0313</v>
      </c>
      <c r="BW23" s="165">
        <v>9.14</v>
      </c>
      <c r="BX23" s="165">
        <v>6.16</v>
      </c>
      <c r="BY23" s="165">
        <v>-9.08</v>
      </c>
      <c r="BZ23" s="165">
        <v>1.57</v>
      </c>
      <c r="CA23" s="165">
        <v>-10.176500000000001</v>
      </c>
      <c r="CB23" s="165">
        <v>-10.176500000000001</v>
      </c>
      <c r="CC23" s="165">
        <v>13.4407</v>
      </c>
      <c r="CD23" s="165">
        <v>11.478400000000001</v>
      </c>
      <c r="CE23" s="165">
        <v>9.8434000000000008</v>
      </c>
      <c r="CF23" s="165">
        <v>-7.5091000000000001</v>
      </c>
      <c r="CG23" s="165">
        <v>-7.7034000000000002</v>
      </c>
      <c r="CH23" s="165">
        <v>-2.3714</v>
      </c>
      <c r="CI23" s="165">
        <v>21.482399999999998</v>
      </c>
      <c r="CJ23" s="164"/>
      <c r="CK23" s="164"/>
      <c r="CL23" s="164"/>
      <c r="CM23" s="165">
        <v>-39.1</v>
      </c>
      <c r="CN23" s="165">
        <v>-3.29</v>
      </c>
      <c r="CO23" s="165">
        <v>27.279800000000002</v>
      </c>
      <c r="CP23" s="165">
        <v>27.022099999999998</v>
      </c>
      <c r="CQ23" s="165">
        <v>25.966799999999999</v>
      </c>
      <c r="CR23" s="165">
        <v>55.1265</v>
      </c>
      <c r="CS23" s="165">
        <v>55.198</v>
      </c>
      <c r="CT23" s="165">
        <v>-22.2698</v>
      </c>
      <c r="CU23" s="165">
        <v>-39.972700000000003</v>
      </c>
      <c r="CV23" s="165">
        <v>-20.703800000000001</v>
      </c>
      <c r="CW23" s="165">
        <v>2.6074000000000002</v>
      </c>
      <c r="CX23" s="165">
        <v>37.08</v>
      </c>
      <c r="CY23" s="165">
        <v>21.52</v>
      </c>
      <c r="CZ23" s="165">
        <v>9.0673999999999992</v>
      </c>
      <c r="DA23" s="165">
        <v>7.8155999999999999</v>
      </c>
      <c r="DB23" s="165">
        <v>-6.53</v>
      </c>
      <c r="DC23" s="164"/>
      <c r="DD23" s="165">
        <v>-22.854099999999999</v>
      </c>
      <c r="DE23" s="165">
        <v>-22.902000000000001</v>
      </c>
      <c r="DF23" s="165">
        <v>14.9686</v>
      </c>
      <c r="DG23" s="164"/>
      <c r="DH23" s="165">
        <v>-5.4530000000000003</v>
      </c>
      <c r="DI23" s="165">
        <v>-28.6</v>
      </c>
      <c r="DJ23" s="165">
        <v>-27.6</v>
      </c>
      <c r="DK23" s="165">
        <v>-2.3315000000000001</v>
      </c>
      <c r="DL23" s="165">
        <v>6.5510999999999999</v>
      </c>
      <c r="DM23" s="165">
        <v>15.461</v>
      </c>
      <c r="DN23" s="165">
        <v>16.704999999999998</v>
      </c>
      <c r="DO23" s="164"/>
      <c r="DP23" s="165">
        <v>-4.7300000000000004</v>
      </c>
      <c r="DQ23" s="165">
        <v>10.881</v>
      </c>
      <c r="DR23" s="165">
        <v>-19.549900000000001</v>
      </c>
      <c r="DS23" s="165">
        <v>-11.38</v>
      </c>
      <c r="DT23" s="165">
        <v>-11.35</v>
      </c>
      <c r="DU23" s="165">
        <v>27.22</v>
      </c>
      <c r="DV23" s="165">
        <v>4.28</v>
      </c>
      <c r="DW23" s="165">
        <v>-19.454499999999999</v>
      </c>
      <c r="DX23" s="165">
        <v>-9.8091000000000008</v>
      </c>
      <c r="DY23" s="165">
        <v>-21.7986</v>
      </c>
      <c r="DZ23" s="165">
        <v>-20.290900000000001</v>
      </c>
      <c r="EA23" s="165">
        <v>22.455500000000001</v>
      </c>
      <c r="EB23" s="165">
        <v>-2.8020999999999998</v>
      </c>
      <c r="EC23" s="165">
        <v>-10.2669</v>
      </c>
      <c r="ED23" s="165">
        <v>-7.8512000000000004</v>
      </c>
      <c r="EE23" s="165">
        <v>-14.982900000000001</v>
      </c>
      <c r="EF23" s="165">
        <v>-18.624600000000001</v>
      </c>
      <c r="EG23" s="165">
        <v>-12.86</v>
      </c>
      <c r="EH23" s="165">
        <v>-58.767600000000002</v>
      </c>
      <c r="EI23" s="165">
        <v>-62.071899999999999</v>
      </c>
      <c r="EJ23" s="164"/>
      <c r="EK23" s="165">
        <v>-16.407</v>
      </c>
      <c r="EL23" s="165">
        <v>-14.754300000000001</v>
      </c>
      <c r="EM23" s="165">
        <v>11.1534</v>
      </c>
      <c r="EN23" s="165">
        <v>-15.629099999999999</v>
      </c>
      <c r="EO23" s="165">
        <v>-16.688800000000001</v>
      </c>
      <c r="EP23" s="165">
        <v>-17.923999999999999</v>
      </c>
      <c r="EQ23" s="165">
        <v>-17.321999999999999</v>
      </c>
      <c r="ER23" s="165">
        <v>-14.471</v>
      </c>
      <c r="ES23" s="165">
        <v>-0.35249999999999998</v>
      </c>
      <c r="ET23" s="165">
        <v>11</v>
      </c>
      <c r="EU23" s="165">
        <v>-2.2599999999999998</v>
      </c>
      <c r="EV23" s="165">
        <v>2.6</v>
      </c>
      <c r="EW23" s="165">
        <v>6.2445000000000004</v>
      </c>
      <c r="EX23" s="165">
        <v>-30.387799999999999</v>
      </c>
      <c r="EY23" s="165">
        <v>-12.8569</v>
      </c>
      <c r="EZ23" s="165">
        <v>-12.9917</v>
      </c>
      <c r="FA23" s="165">
        <v>8.2597000000000005</v>
      </c>
      <c r="FB23" s="165">
        <v>-6.3399999999999998E-2</v>
      </c>
      <c r="FC23" s="165">
        <v>-11.514099999999999</v>
      </c>
      <c r="FD23" s="165">
        <v>6.5125000000000002</v>
      </c>
      <c r="FE23" s="164"/>
      <c r="FF23" s="165">
        <v>6.2060000000000004</v>
      </c>
      <c r="FG23" s="165">
        <v>3.9424000000000001</v>
      </c>
      <c r="FH23" s="165">
        <v>3.1616</v>
      </c>
      <c r="FI23" s="165">
        <v>0</v>
      </c>
      <c r="FJ23" s="165">
        <v>1.8420000000000001</v>
      </c>
      <c r="FK23" s="165">
        <v>2.0095000000000001</v>
      </c>
      <c r="FL23" s="165">
        <v>2.0095000000000001</v>
      </c>
      <c r="FM23" s="165">
        <v>12.0237</v>
      </c>
      <c r="FN23" s="165">
        <v>11.5166</v>
      </c>
      <c r="FO23" s="165">
        <v>16.986000000000001</v>
      </c>
      <c r="FP23" s="165">
        <v>29.1691</v>
      </c>
      <c r="FQ23" s="165">
        <v>26.412800000000001</v>
      </c>
      <c r="FR23" s="164"/>
      <c r="FS23" s="165">
        <v>-1.7153</v>
      </c>
      <c r="FT23" s="165">
        <v>0.2016</v>
      </c>
      <c r="FU23" s="165">
        <v>1.1100000000000001</v>
      </c>
      <c r="FV23" s="165">
        <v>-0.61</v>
      </c>
      <c r="FW23" s="165">
        <v>-27.320499999999999</v>
      </c>
      <c r="FX23" s="164"/>
      <c r="FY23" s="165">
        <v>7.6929999999999996</v>
      </c>
      <c r="FZ23" s="165">
        <v>0.29899999999999999</v>
      </c>
      <c r="GA23" s="164"/>
      <c r="GB23" s="165">
        <v>24.52</v>
      </c>
      <c r="GC23" s="165">
        <v>-33.891399999999997</v>
      </c>
      <c r="GD23" s="165">
        <v>-21.999400000000001</v>
      </c>
      <c r="GE23" s="165">
        <v>-1.22</v>
      </c>
      <c r="GF23" s="165">
        <v>15.301299999999999</v>
      </c>
      <c r="GG23" s="164"/>
      <c r="GH23" s="165">
        <v>23.537299999999998</v>
      </c>
      <c r="GI23" s="165">
        <v>-6.8731999999999998</v>
      </c>
      <c r="GJ23" s="165">
        <v>-7.3395999999999999</v>
      </c>
      <c r="GK23" s="165">
        <v>1.8090999999999999</v>
      </c>
      <c r="GL23" s="164"/>
      <c r="GM23" s="164"/>
      <c r="GN23" s="165">
        <v>-8.4296000000000006</v>
      </c>
      <c r="GO23" s="165">
        <v>-26.134499999999999</v>
      </c>
      <c r="GP23" s="165">
        <v>9.1142000000000003</v>
      </c>
      <c r="GQ23" s="165">
        <v>-23.148499999999999</v>
      </c>
      <c r="GR23" s="165">
        <v>6.2423000000000002</v>
      </c>
      <c r="GS23" s="165">
        <v>5.5380000000000003</v>
      </c>
      <c r="GT23" s="165">
        <v>168.511</v>
      </c>
      <c r="GU23" s="165">
        <v>-9.1931999999999992</v>
      </c>
      <c r="GV23" s="165">
        <v>-8.8962000000000003</v>
      </c>
      <c r="GW23" s="165">
        <v>-8.9095999999999993</v>
      </c>
      <c r="GX23" s="164"/>
      <c r="GY23" s="165">
        <v>6.9810999999999996</v>
      </c>
      <c r="GZ23" s="165">
        <v>7.1440999999999999</v>
      </c>
      <c r="HA23" s="164"/>
      <c r="HB23" s="165">
        <v>-25.295100000000001</v>
      </c>
      <c r="HC23" s="165">
        <v>-23.732800000000001</v>
      </c>
      <c r="HD23" s="165">
        <v>-0.84</v>
      </c>
      <c r="HE23" s="165">
        <v>4.6755000000000004</v>
      </c>
      <c r="HF23" s="165">
        <v>54.981000000000002</v>
      </c>
      <c r="HG23" s="165">
        <v>15.135999999999999</v>
      </c>
      <c r="HH23" s="165">
        <v>47.1355</v>
      </c>
      <c r="HI23" s="165">
        <v>-22.3062</v>
      </c>
      <c r="HJ23" s="165">
        <v>29.4482</v>
      </c>
      <c r="HK23" s="164"/>
      <c r="HL23" s="164"/>
      <c r="HM23" s="165">
        <v>0</v>
      </c>
      <c r="HN23" s="165">
        <v>-10.529199999999999</v>
      </c>
      <c r="HO23" s="164"/>
      <c r="HP23" s="164"/>
      <c r="HQ23" s="165">
        <v>-15.182</v>
      </c>
      <c r="HR23" s="165">
        <v>-14.539300000000001</v>
      </c>
      <c r="HS23" s="165">
        <v>-19.367699999999999</v>
      </c>
      <c r="HT23" s="165">
        <v>-19.357199999999999</v>
      </c>
      <c r="HU23" s="165">
        <v>20.87</v>
      </c>
      <c r="HV23" s="165">
        <v>21.01</v>
      </c>
      <c r="HW23" s="165">
        <v>-17.5</v>
      </c>
      <c r="HX23" s="165">
        <v>-17.7</v>
      </c>
      <c r="HY23" s="165">
        <v>0.2298</v>
      </c>
      <c r="HZ23" s="165">
        <v>-0.72</v>
      </c>
      <c r="IA23" s="165">
        <v>40.357500000000002</v>
      </c>
      <c r="IB23" s="165">
        <v>12.8826</v>
      </c>
      <c r="IC23" s="165">
        <v>12.7926</v>
      </c>
      <c r="ID23" s="165">
        <v>-15.3</v>
      </c>
      <c r="IE23" s="165">
        <v>-22.6</v>
      </c>
      <c r="IF23" s="165">
        <v>-2</v>
      </c>
      <c r="IG23" s="165">
        <v>-2.5</v>
      </c>
      <c r="IH23" s="164"/>
      <c r="II23" s="165">
        <v>-18.0198</v>
      </c>
      <c r="IJ23" s="165">
        <v>-116.3994</v>
      </c>
      <c r="IK23" s="165">
        <v>10.0223</v>
      </c>
      <c r="IL23" s="165">
        <v>-269.10129999999998</v>
      </c>
      <c r="IM23" s="165">
        <v>-26.511700000000001</v>
      </c>
      <c r="IN23" s="165">
        <v>-36.829300000000003</v>
      </c>
      <c r="IO23" s="165">
        <v>70.4636</v>
      </c>
      <c r="IP23" s="165">
        <v>100.0287</v>
      </c>
      <c r="IQ23" s="165">
        <v>113.3717</v>
      </c>
      <c r="IR23" s="165">
        <v>64.385800000000003</v>
      </c>
      <c r="IS23" s="165">
        <v>-5.7847999999999997</v>
      </c>
      <c r="IT23" s="165">
        <v>15.4069</v>
      </c>
      <c r="IU23" s="165">
        <v>14.611000000000001</v>
      </c>
      <c r="IV23" s="165">
        <v>-4.5198</v>
      </c>
      <c r="IW23" s="165">
        <v>141.49299999999999</v>
      </c>
      <c r="IX23" s="165">
        <v>-182.4178</v>
      </c>
      <c r="IY23" s="165">
        <v>-44.145400000000002</v>
      </c>
      <c r="IZ23" s="165">
        <v>46.128900000000002</v>
      </c>
      <c r="JA23" s="165">
        <v>-1.4295</v>
      </c>
      <c r="JB23" s="165">
        <v>4.024</v>
      </c>
      <c r="JC23" s="165">
        <v>-2.96</v>
      </c>
      <c r="JD23" s="165">
        <v>-1.169</v>
      </c>
      <c r="JE23" s="165">
        <v>-1.1739999999999999</v>
      </c>
      <c r="JF23" s="165">
        <v>-1.92</v>
      </c>
      <c r="JG23" s="165">
        <v>4.16</v>
      </c>
      <c r="JH23" s="165">
        <v>-2.7408000000000001</v>
      </c>
      <c r="JI23" s="165">
        <v>-10.194599999999999</v>
      </c>
      <c r="JJ23" s="165">
        <v>0.14799999999999999</v>
      </c>
      <c r="JK23" s="165">
        <v>1.5E-3</v>
      </c>
      <c r="JL23" s="165">
        <v>12.2</v>
      </c>
      <c r="JM23" s="165">
        <v>6.57</v>
      </c>
      <c r="JN23" s="165">
        <v>6.6710000000000003</v>
      </c>
      <c r="JO23" s="164"/>
      <c r="JP23" s="164"/>
      <c r="JQ23" s="165">
        <v>4.1151999999999997</v>
      </c>
      <c r="JR23" s="165">
        <v>3.6873999999999998</v>
      </c>
      <c r="JS23" s="165">
        <v>3.6110000000000002</v>
      </c>
      <c r="JT23" s="164"/>
      <c r="JU23" s="165">
        <v>7</v>
      </c>
      <c r="JV23" s="165">
        <v>6.7348999999999997</v>
      </c>
      <c r="JW23" s="165">
        <v>0.51</v>
      </c>
      <c r="JX23" s="164"/>
      <c r="JY23" s="164"/>
      <c r="JZ23" s="165">
        <v>-17.293600000000001</v>
      </c>
      <c r="KA23" s="165">
        <v>-22.901900000000001</v>
      </c>
      <c r="KB23" s="165">
        <v>4.4291</v>
      </c>
      <c r="KC23" s="165">
        <v>13.6534</v>
      </c>
      <c r="KD23" s="165">
        <v>-19.482600000000001</v>
      </c>
      <c r="KE23" s="165">
        <v>4.7225000000000001</v>
      </c>
      <c r="KF23" s="165">
        <v>0</v>
      </c>
      <c r="KG23" s="165">
        <v>-15.9</v>
      </c>
      <c r="KH23" s="165">
        <v>43.385399999999997</v>
      </c>
      <c r="KI23" s="165">
        <v>-109.4547</v>
      </c>
    </row>
    <row r="24" spans="1:295" ht="18" customHeight="1" x14ac:dyDescent="0.3">
      <c r="A24" s="160" t="s">
        <v>66</v>
      </c>
      <c r="B24" s="160" t="s">
        <v>806</v>
      </c>
      <c r="C24" s="167"/>
      <c r="D24" s="168">
        <v>1.2491000000000001</v>
      </c>
      <c r="E24" s="168">
        <v>-6.09</v>
      </c>
      <c r="F24" s="168">
        <v>-1.6623000000000001</v>
      </c>
      <c r="G24" s="168">
        <v>10.551299999999999</v>
      </c>
      <c r="H24" s="167"/>
      <c r="I24" s="168">
        <v>11.930300000000001</v>
      </c>
      <c r="J24" s="167"/>
      <c r="K24" s="168">
        <v>12.851599999999999</v>
      </c>
      <c r="L24" s="168">
        <v>5.2868000000000004</v>
      </c>
      <c r="M24" s="168">
        <v>6.6016000000000004</v>
      </c>
      <c r="N24" s="168">
        <v>-4.4400000000000004</v>
      </c>
      <c r="O24" s="168">
        <v>-22</v>
      </c>
      <c r="P24" s="168">
        <v>-2.2000000000000002</v>
      </c>
      <c r="Q24" s="168">
        <v>2.484</v>
      </c>
      <c r="R24" s="168">
        <v>-13.2</v>
      </c>
      <c r="S24" s="168">
        <v>3.8702999999999999</v>
      </c>
      <c r="T24" s="168">
        <v>-14.783300000000001</v>
      </c>
      <c r="U24" s="168">
        <v>3.3054999999999999</v>
      </c>
      <c r="V24" s="168">
        <v>3.1793999999999998</v>
      </c>
      <c r="W24" s="168">
        <v>5.8331999999999997</v>
      </c>
      <c r="X24" s="168">
        <v>3.1404999999999998</v>
      </c>
      <c r="Y24" s="168">
        <v>-7.6399999999999996E-2</v>
      </c>
      <c r="Z24" s="168">
        <v>2.4630999999999998</v>
      </c>
      <c r="AA24" s="167"/>
      <c r="AB24" s="168">
        <v>-1.1397999999999999</v>
      </c>
      <c r="AC24" s="168">
        <v>-0.34399999999999997</v>
      </c>
      <c r="AD24" s="168">
        <v>-0.309</v>
      </c>
      <c r="AE24" s="168">
        <v>3.5110000000000001</v>
      </c>
      <c r="AF24" s="168">
        <v>-15.54</v>
      </c>
      <c r="AG24" s="168">
        <v>-13.2</v>
      </c>
      <c r="AH24" s="168">
        <v>-1.2789999999999999</v>
      </c>
      <c r="AI24" s="168">
        <v>0.28100000000000003</v>
      </c>
      <c r="AJ24" s="167"/>
      <c r="AK24" s="168">
        <v>-10.84</v>
      </c>
      <c r="AL24" s="167"/>
      <c r="AM24" s="168">
        <v>-11.87</v>
      </c>
      <c r="AN24" s="168">
        <v>-11.83</v>
      </c>
      <c r="AO24" s="168">
        <v>2.5112999999999999</v>
      </c>
      <c r="AP24" s="168">
        <v>3.6234999999999999</v>
      </c>
      <c r="AQ24" s="168">
        <v>15.9245</v>
      </c>
      <c r="AR24" s="168">
        <v>17.607900000000001</v>
      </c>
      <c r="AS24" s="168">
        <v>-18.135999999999999</v>
      </c>
      <c r="AT24" s="168">
        <v>-12.8994</v>
      </c>
      <c r="AU24" s="168">
        <v>-12.908899999999999</v>
      </c>
      <c r="AV24" s="168">
        <v>-5.45E-2</v>
      </c>
      <c r="AW24" s="168">
        <v>0.8569</v>
      </c>
      <c r="AX24" s="168">
        <v>-16.851299999999998</v>
      </c>
      <c r="AY24" s="168">
        <v>-14.9451</v>
      </c>
      <c r="AZ24" s="168">
        <v>14.2097</v>
      </c>
      <c r="BA24" s="168">
        <v>14.8972</v>
      </c>
      <c r="BB24" s="168">
        <v>27.224499999999999</v>
      </c>
      <c r="BC24" s="168">
        <v>6.1532999999999998</v>
      </c>
      <c r="BD24" s="168">
        <v>-4.4000000000000004</v>
      </c>
      <c r="BE24" s="168">
        <v>-4.3</v>
      </c>
      <c r="BF24" s="168">
        <v>-21.807600000000001</v>
      </c>
      <c r="BG24" s="168">
        <v>-21.884399999999999</v>
      </c>
      <c r="BH24" s="168">
        <v>-1.9852000000000001</v>
      </c>
      <c r="BI24" s="167"/>
      <c r="BJ24" s="168">
        <v>-1.8266</v>
      </c>
      <c r="BK24" s="168">
        <v>3.5283000000000002</v>
      </c>
      <c r="BL24" s="167"/>
      <c r="BM24" s="168">
        <v>1.7223999999999999</v>
      </c>
      <c r="BN24" s="168">
        <v>-134.73920000000001</v>
      </c>
      <c r="BO24" s="168">
        <v>61.738900000000001</v>
      </c>
      <c r="BP24" s="168">
        <v>61.494799999999998</v>
      </c>
      <c r="BQ24" s="168">
        <v>-32.490200000000002</v>
      </c>
      <c r="BR24" s="168">
        <v>-145.64859999999999</v>
      </c>
      <c r="BS24" s="167"/>
      <c r="BT24" s="167"/>
      <c r="BU24" s="167"/>
      <c r="BV24" s="168">
        <v>19.3504</v>
      </c>
      <c r="BW24" s="168">
        <v>10.1</v>
      </c>
      <c r="BX24" s="168">
        <v>7.06</v>
      </c>
      <c r="BY24" s="168">
        <v>-7.24</v>
      </c>
      <c r="BZ24" s="168">
        <v>4.13</v>
      </c>
      <c r="CA24" s="168">
        <v>-10.9803</v>
      </c>
      <c r="CB24" s="168">
        <v>-10.9803</v>
      </c>
      <c r="CC24" s="168">
        <v>21.669699999999999</v>
      </c>
      <c r="CD24" s="168">
        <v>20.008700000000001</v>
      </c>
      <c r="CE24" s="168">
        <v>5.4451000000000001</v>
      </c>
      <c r="CF24" s="168">
        <v>-18.1328</v>
      </c>
      <c r="CG24" s="168">
        <v>-18.010100000000001</v>
      </c>
      <c r="CH24" s="168">
        <v>-2.2616000000000001</v>
      </c>
      <c r="CI24" s="168">
        <v>15.519</v>
      </c>
      <c r="CJ24" s="167"/>
      <c r="CK24" s="167"/>
      <c r="CL24" s="167"/>
      <c r="CM24" s="168">
        <v>-27.3</v>
      </c>
      <c r="CN24" s="168">
        <v>-3.49</v>
      </c>
      <c r="CO24" s="168">
        <v>24.478999999999999</v>
      </c>
      <c r="CP24" s="168">
        <v>24.935400000000001</v>
      </c>
      <c r="CQ24" s="168">
        <v>23.635400000000001</v>
      </c>
      <c r="CR24" s="168">
        <v>53.914099999999998</v>
      </c>
      <c r="CS24" s="168">
        <v>54.094000000000001</v>
      </c>
      <c r="CT24" s="168">
        <v>-22.622599999999998</v>
      </c>
      <c r="CU24" s="168">
        <v>-41.147500000000001</v>
      </c>
      <c r="CV24" s="168">
        <v>-20.519500000000001</v>
      </c>
      <c r="CW24" s="168">
        <v>2.9485999999999999</v>
      </c>
      <c r="CX24" s="168">
        <v>37.25</v>
      </c>
      <c r="CY24" s="168">
        <v>23.16</v>
      </c>
      <c r="CZ24" s="168">
        <v>10.317399999999999</v>
      </c>
      <c r="DA24" s="168">
        <v>9.1827000000000005</v>
      </c>
      <c r="DB24" s="168">
        <v>-7.23</v>
      </c>
      <c r="DC24" s="167"/>
      <c r="DD24" s="168">
        <v>-17.0992</v>
      </c>
      <c r="DE24" s="168">
        <v>-16.654699999999998</v>
      </c>
      <c r="DF24" s="168">
        <v>15.3117</v>
      </c>
      <c r="DG24" s="167"/>
      <c r="DH24" s="168">
        <v>-6.3312999999999997</v>
      </c>
      <c r="DI24" s="168">
        <v>-31.6</v>
      </c>
      <c r="DJ24" s="168">
        <v>-31.8</v>
      </c>
      <c r="DK24" s="168">
        <v>-0.52370000000000005</v>
      </c>
      <c r="DL24" s="168">
        <v>9.5432000000000006</v>
      </c>
      <c r="DM24" s="168">
        <v>15.3033</v>
      </c>
      <c r="DN24" s="168">
        <v>20.786999999999999</v>
      </c>
      <c r="DO24" s="167"/>
      <c r="DP24" s="168">
        <v>-4.3</v>
      </c>
      <c r="DQ24" s="168">
        <v>12.6945</v>
      </c>
      <c r="DR24" s="168">
        <v>-17.2822</v>
      </c>
      <c r="DS24" s="168">
        <v>-11.01</v>
      </c>
      <c r="DT24" s="168">
        <v>-11.22</v>
      </c>
      <c r="DU24" s="168">
        <v>28.48</v>
      </c>
      <c r="DV24" s="168">
        <v>7</v>
      </c>
      <c r="DW24" s="168">
        <v>-19.709099999999999</v>
      </c>
      <c r="DX24" s="168">
        <v>-10.054500000000001</v>
      </c>
      <c r="DY24" s="168">
        <v>-25.017399999999999</v>
      </c>
      <c r="DZ24" s="168">
        <v>-24.2</v>
      </c>
      <c r="EA24" s="168">
        <v>28.012899999999998</v>
      </c>
      <c r="EB24" s="168">
        <v>0.17249999999999999</v>
      </c>
      <c r="EC24" s="168">
        <v>-5.0324</v>
      </c>
      <c r="ED24" s="168">
        <v>-5.1287000000000003</v>
      </c>
      <c r="EE24" s="168">
        <v>-18.831</v>
      </c>
      <c r="EF24" s="168">
        <v>-25.222000000000001</v>
      </c>
      <c r="EG24" s="168">
        <v>-13.393000000000001</v>
      </c>
      <c r="EH24" s="168">
        <v>-53.274799999999999</v>
      </c>
      <c r="EI24" s="168">
        <v>-67.488699999999994</v>
      </c>
      <c r="EJ24" s="167"/>
      <c r="EK24" s="168">
        <v>-17.046199999999999</v>
      </c>
      <c r="EL24" s="168">
        <v>-16.14</v>
      </c>
      <c r="EM24" s="168">
        <v>17.618300000000001</v>
      </c>
      <c r="EN24" s="168">
        <v>-6.4966999999999997</v>
      </c>
      <c r="EO24" s="168">
        <v>-6.9145000000000003</v>
      </c>
      <c r="EP24" s="168">
        <v>-21.507999999999999</v>
      </c>
      <c r="EQ24" s="168">
        <v>-18.213699999999999</v>
      </c>
      <c r="ER24" s="168">
        <v>-18.0351</v>
      </c>
      <c r="ES24" s="168">
        <v>6.6653000000000002</v>
      </c>
      <c r="ET24" s="168">
        <v>12.49</v>
      </c>
      <c r="EU24" s="168">
        <v>-3.9</v>
      </c>
      <c r="EV24" s="168">
        <v>0.1</v>
      </c>
      <c r="EW24" s="168">
        <v>6.5979000000000001</v>
      </c>
      <c r="EX24" s="168">
        <v>-18.003</v>
      </c>
      <c r="EY24" s="168">
        <v>-11.0359</v>
      </c>
      <c r="EZ24" s="168">
        <v>-11.2864</v>
      </c>
      <c r="FA24" s="168">
        <v>8.3539999999999992</v>
      </c>
      <c r="FB24" s="168">
        <v>6.9965000000000002</v>
      </c>
      <c r="FC24" s="168">
        <v>-19.035499999999999</v>
      </c>
      <c r="FD24" s="168">
        <v>5.9093999999999998</v>
      </c>
      <c r="FE24" s="167"/>
      <c r="FF24" s="168">
        <v>5.6125999999999996</v>
      </c>
      <c r="FG24" s="168">
        <v>3.8538000000000001</v>
      </c>
      <c r="FH24" s="168">
        <v>3.8963999999999999</v>
      </c>
      <c r="FI24" s="168">
        <v>2.5068999999999999</v>
      </c>
      <c r="FJ24" s="168">
        <v>4.1863999999999999</v>
      </c>
      <c r="FK24" s="168">
        <v>3.6840000000000002</v>
      </c>
      <c r="FL24" s="168">
        <v>3.0142000000000002</v>
      </c>
      <c r="FM24" s="168">
        <v>16.783100000000001</v>
      </c>
      <c r="FN24" s="168">
        <v>16.671700000000001</v>
      </c>
      <c r="FO24" s="168">
        <v>18.445499999999999</v>
      </c>
      <c r="FP24" s="168">
        <v>29.837499999999999</v>
      </c>
      <c r="FQ24" s="167"/>
      <c r="FR24" s="168">
        <v>-22.84</v>
      </c>
      <c r="FS24" s="168">
        <v>-2.2151999999999998</v>
      </c>
      <c r="FT24" s="167"/>
      <c r="FU24" s="168">
        <v>0.19</v>
      </c>
      <c r="FV24" s="168">
        <v>-0.3</v>
      </c>
      <c r="FW24" s="168">
        <v>-25.385400000000001</v>
      </c>
      <c r="FX24" s="167"/>
      <c r="FY24" s="168">
        <v>7.798</v>
      </c>
      <c r="FZ24" s="168">
        <v>0.46</v>
      </c>
      <c r="GA24" s="167"/>
      <c r="GB24" s="168">
        <v>25.01</v>
      </c>
      <c r="GC24" s="168">
        <v>-36.195999999999998</v>
      </c>
      <c r="GD24" s="168">
        <v>-24.3565</v>
      </c>
      <c r="GE24" s="168">
        <v>-0.88</v>
      </c>
      <c r="GF24" s="168">
        <v>14.9838</v>
      </c>
      <c r="GG24" s="167"/>
      <c r="GH24" s="168">
        <v>22.116299999999999</v>
      </c>
      <c r="GI24" s="168">
        <v>-6.8739999999999997</v>
      </c>
      <c r="GJ24" s="168">
        <v>-7.1092000000000004</v>
      </c>
      <c r="GK24" s="168">
        <v>1.8851</v>
      </c>
      <c r="GL24" s="167"/>
      <c r="GM24" s="167"/>
      <c r="GN24" s="168">
        <v>-9.7722999999999995</v>
      </c>
      <c r="GO24" s="168">
        <v>-32.076000000000001</v>
      </c>
      <c r="GP24" s="168">
        <v>6.4055</v>
      </c>
      <c r="GQ24" s="168">
        <v>-22.915500000000002</v>
      </c>
      <c r="GR24" s="168">
        <v>6.0327999999999999</v>
      </c>
      <c r="GS24" s="168">
        <v>5.8917999999999999</v>
      </c>
      <c r="GT24" s="168">
        <v>169.4752</v>
      </c>
      <c r="GU24" s="168">
        <v>-8.7731999999999992</v>
      </c>
      <c r="GV24" s="168">
        <v>-7.1986999999999997</v>
      </c>
      <c r="GW24" s="168">
        <v>-9.6503999999999994</v>
      </c>
      <c r="GX24" s="168">
        <v>2.1581000000000001</v>
      </c>
      <c r="GY24" s="168">
        <v>7.4791999999999996</v>
      </c>
      <c r="GZ24" s="168">
        <v>7.5475000000000003</v>
      </c>
      <c r="HA24" s="168">
        <v>2</v>
      </c>
      <c r="HB24" s="168">
        <v>-23.195699999999999</v>
      </c>
      <c r="HC24" s="168">
        <v>-21.947500000000002</v>
      </c>
      <c r="HD24" s="168">
        <v>-12.15</v>
      </c>
      <c r="HE24" s="168">
        <v>12.827999999999999</v>
      </c>
      <c r="HF24" s="168">
        <v>35.709699999999998</v>
      </c>
      <c r="HG24" s="168">
        <v>24.845300000000002</v>
      </c>
      <c r="HH24" s="168">
        <v>50.894799999999996</v>
      </c>
      <c r="HI24" s="168">
        <v>-31.2972</v>
      </c>
      <c r="HJ24" s="168">
        <v>23.055800000000001</v>
      </c>
      <c r="HK24" s="167"/>
      <c r="HL24" s="167"/>
      <c r="HM24" s="168">
        <v>0</v>
      </c>
      <c r="HN24" s="168">
        <v>0</v>
      </c>
      <c r="HO24" s="167"/>
      <c r="HP24" s="168">
        <v>2.5851999999999999</v>
      </c>
      <c r="HQ24" s="168">
        <v>-14.2646</v>
      </c>
      <c r="HR24" s="168">
        <v>-13.687799999999999</v>
      </c>
      <c r="HS24" s="168">
        <v>-23.377300000000002</v>
      </c>
      <c r="HT24" s="168">
        <v>-23.3979</v>
      </c>
      <c r="HU24" s="168">
        <v>21.8</v>
      </c>
      <c r="HV24" s="168">
        <v>21.41</v>
      </c>
      <c r="HW24" s="168">
        <v>-16.600000000000001</v>
      </c>
      <c r="HX24" s="168">
        <v>-16.600000000000001</v>
      </c>
      <c r="HY24" s="168">
        <v>0.1767</v>
      </c>
      <c r="HZ24" s="168">
        <v>2.96</v>
      </c>
      <c r="IA24" s="168">
        <v>42.985100000000003</v>
      </c>
      <c r="IB24" s="168">
        <v>10.7903</v>
      </c>
      <c r="IC24" s="168">
        <v>11.2812</v>
      </c>
      <c r="ID24" s="168">
        <v>-14.8</v>
      </c>
      <c r="IE24" s="168">
        <v>-23</v>
      </c>
      <c r="IF24" s="168">
        <v>-2.9</v>
      </c>
      <c r="IG24" s="168">
        <v>-3.4</v>
      </c>
      <c r="IH24" s="168">
        <v>-18.032499999999999</v>
      </c>
      <c r="II24" s="168">
        <v>-18.007100000000001</v>
      </c>
      <c r="IJ24" s="168">
        <v>-136.2114</v>
      </c>
      <c r="IK24" s="168">
        <v>11.9962</v>
      </c>
      <c r="IL24" s="168">
        <v>-260.57499999999999</v>
      </c>
      <c r="IM24" s="168">
        <v>-23.0974</v>
      </c>
      <c r="IN24" s="168">
        <v>-37.461799999999997</v>
      </c>
      <c r="IO24" s="168">
        <v>64.8399</v>
      </c>
      <c r="IP24" s="168">
        <v>107.81740000000001</v>
      </c>
      <c r="IQ24" s="168">
        <v>115.3145</v>
      </c>
      <c r="IR24" s="168">
        <v>56.820700000000002</v>
      </c>
      <c r="IS24" s="168">
        <v>-13.815899999999999</v>
      </c>
      <c r="IT24" s="168">
        <v>7.9703999999999997</v>
      </c>
      <c r="IU24" s="168">
        <v>7.8746</v>
      </c>
      <c r="IV24" s="168">
        <v>-3.8163999999999998</v>
      </c>
      <c r="IW24" s="168">
        <v>130.57990000000001</v>
      </c>
      <c r="IX24" s="168">
        <v>-175.5034</v>
      </c>
      <c r="IY24" s="168">
        <v>-48.619599999999998</v>
      </c>
      <c r="IZ24" s="168">
        <v>50.190199999999997</v>
      </c>
      <c r="JA24" s="168">
        <v>-1.3587</v>
      </c>
      <c r="JB24" s="168">
        <v>3.5680000000000001</v>
      </c>
      <c r="JC24" s="168">
        <v>-3.04</v>
      </c>
      <c r="JD24" s="168">
        <v>-1.151</v>
      </c>
      <c r="JE24" s="168">
        <v>-1.153</v>
      </c>
      <c r="JF24" s="168">
        <v>-2</v>
      </c>
      <c r="JG24" s="168">
        <v>2.88</v>
      </c>
      <c r="JH24" s="168">
        <v>-2.9136000000000002</v>
      </c>
      <c r="JI24" s="168">
        <v>-9.0227000000000004</v>
      </c>
      <c r="JJ24" s="168">
        <v>-0.93540000000000001</v>
      </c>
      <c r="JK24" s="168">
        <v>-8.6999999999999994E-2</v>
      </c>
      <c r="JL24" s="168">
        <v>12.3</v>
      </c>
      <c r="JM24" s="168">
        <v>8.1609999999999996</v>
      </c>
      <c r="JN24" s="168">
        <v>8.4670000000000005</v>
      </c>
      <c r="JO24" s="168">
        <v>2.4948999999999999</v>
      </c>
      <c r="JP24" s="168">
        <v>2.8618999999999999</v>
      </c>
      <c r="JQ24" s="168">
        <v>4.2544000000000004</v>
      </c>
      <c r="JR24" s="168">
        <v>4.8939000000000004</v>
      </c>
      <c r="JS24" s="168">
        <v>3.6789000000000001</v>
      </c>
      <c r="JT24" s="167"/>
      <c r="JU24" s="168">
        <v>6.6</v>
      </c>
      <c r="JV24" s="168">
        <v>7.1721000000000004</v>
      </c>
      <c r="JW24" s="168">
        <v>0.62</v>
      </c>
      <c r="JX24" s="167"/>
      <c r="JY24" s="168">
        <v>4.1387</v>
      </c>
      <c r="JZ24" s="168">
        <v>-18.95</v>
      </c>
      <c r="KA24" s="168">
        <v>-24.049399999999999</v>
      </c>
      <c r="KB24" s="168">
        <v>7.3548999999999998</v>
      </c>
      <c r="KC24" s="168">
        <v>13.757</v>
      </c>
      <c r="KD24" s="168">
        <v>-20.775099999999998</v>
      </c>
      <c r="KE24" s="168">
        <v>5.6596000000000002</v>
      </c>
      <c r="KF24" s="168">
        <v>0</v>
      </c>
      <c r="KG24" s="168">
        <v>-16.3</v>
      </c>
      <c r="KH24" s="168">
        <v>35.2438</v>
      </c>
      <c r="KI24" s="168">
        <v>-88.436999999999998</v>
      </c>
    </row>
    <row r="25" spans="1:295" ht="18" customHeight="1" x14ac:dyDescent="0.3">
      <c r="A25" s="160" t="s">
        <v>66</v>
      </c>
      <c r="B25" s="160" t="s">
        <v>807</v>
      </c>
      <c r="C25" s="161"/>
      <c r="D25" s="162">
        <v>1.6914</v>
      </c>
      <c r="E25" s="162">
        <v>-6.5613999999999999</v>
      </c>
      <c r="F25" s="162">
        <v>-4.0522999999999998</v>
      </c>
      <c r="G25" s="162">
        <v>10.427300000000001</v>
      </c>
      <c r="H25" s="161"/>
      <c r="I25" s="162">
        <v>13.232900000000001</v>
      </c>
      <c r="J25" s="161"/>
      <c r="K25" s="162">
        <v>15.7277</v>
      </c>
      <c r="L25" s="162">
        <v>6.7808000000000002</v>
      </c>
      <c r="M25" s="162">
        <v>8.0198</v>
      </c>
      <c r="N25" s="162">
        <v>-4.4400000000000004</v>
      </c>
      <c r="O25" s="162">
        <v>-24.2</v>
      </c>
      <c r="P25" s="162">
        <v>2.2000000000000002</v>
      </c>
      <c r="Q25" s="162">
        <v>4.968</v>
      </c>
      <c r="R25" s="162">
        <v>-17.600000000000001</v>
      </c>
      <c r="S25" s="162">
        <v>4.1445999999999996</v>
      </c>
      <c r="T25" s="162">
        <v>-15.750400000000001</v>
      </c>
      <c r="U25" s="162">
        <v>3.3607999999999998</v>
      </c>
      <c r="V25" s="162">
        <v>3.1211000000000002</v>
      </c>
      <c r="W25" s="162">
        <v>5.8665000000000003</v>
      </c>
      <c r="X25" s="162">
        <v>1.7672000000000001</v>
      </c>
      <c r="Y25" s="162">
        <v>6.1100000000000002E-2</v>
      </c>
      <c r="Z25" s="162">
        <v>2.464</v>
      </c>
      <c r="AA25" s="161"/>
      <c r="AB25" s="162">
        <v>-0.93889999999999996</v>
      </c>
      <c r="AC25" s="162">
        <v>-0.255</v>
      </c>
      <c r="AD25" s="162">
        <v>-0.23699999999999999</v>
      </c>
      <c r="AE25" s="162">
        <v>3.581</v>
      </c>
      <c r="AF25" s="162">
        <v>-15.54</v>
      </c>
      <c r="AG25" s="162">
        <v>-6.6</v>
      </c>
      <c r="AH25" s="162">
        <v>-1.282</v>
      </c>
      <c r="AI25" s="162">
        <v>0.27500000000000002</v>
      </c>
      <c r="AJ25" s="161"/>
      <c r="AK25" s="162">
        <v>-10.199999999999999</v>
      </c>
      <c r="AL25" s="161"/>
      <c r="AM25" s="162">
        <v>-11.34</v>
      </c>
      <c r="AN25" s="162">
        <v>-11.37</v>
      </c>
      <c r="AO25" s="162">
        <v>3.6621999999999999</v>
      </c>
      <c r="AP25" s="162">
        <v>3.9502000000000002</v>
      </c>
      <c r="AQ25" s="162">
        <v>19.305599999999998</v>
      </c>
      <c r="AR25" s="162">
        <v>21.499300000000002</v>
      </c>
      <c r="AS25" s="162">
        <v>-20.892299999999999</v>
      </c>
      <c r="AT25" s="162">
        <v>-15.0465</v>
      </c>
      <c r="AU25" s="162">
        <v>-15.226699999999999</v>
      </c>
      <c r="AV25" s="162">
        <v>0.63139999999999996</v>
      </c>
      <c r="AW25" s="162">
        <v>0.63260000000000005</v>
      </c>
      <c r="AX25" s="162">
        <v>-16.4373</v>
      </c>
      <c r="AY25" s="162">
        <v>-14.576000000000001</v>
      </c>
      <c r="AZ25" s="162">
        <v>16.297599999999999</v>
      </c>
      <c r="BA25" s="162">
        <v>16.943999999999999</v>
      </c>
      <c r="BB25" s="162">
        <v>37.715499999999999</v>
      </c>
      <c r="BC25" s="162">
        <v>8.4093999999999998</v>
      </c>
      <c r="BD25" s="162">
        <v>-5.5</v>
      </c>
      <c r="BE25" s="162">
        <v>-5.4</v>
      </c>
      <c r="BF25" s="162">
        <v>-20.4313</v>
      </c>
      <c r="BG25" s="162">
        <v>-20.0306</v>
      </c>
      <c r="BH25" s="162">
        <v>-3.2517999999999998</v>
      </c>
      <c r="BI25" s="161"/>
      <c r="BJ25" s="162">
        <v>8.0145</v>
      </c>
      <c r="BK25" s="162">
        <v>7.2720000000000002</v>
      </c>
      <c r="BL25" s="162">
        <v>3.496</v>
      </c>
      <c r="BM25" s="162">
        <v>2.1894999999999998</v>
      </c>
      <c r="BN25" s="162">
        <v>-117.893</v>
      </c>
      <c r="BO25" s="162">
        <v>124.7291</v>
      </c>
      <c r="BP25" s="162">
        <v>0</v>
      </c>
      <c r="BQ25" s="162">
        <v>-58.427599999999998</v>
      </c>
      <c r="BR25" s="162">
        <v>-132.2336</v>
      </c>
      <c r="BS25" s="161"/>
      <c r="BT25" s="161"/>
      <c r="BU25" s="161"/>
      <c r="BV25" s="162">
        <v>24.439900000000002</v>
      </c>
      <c r="BW25" s="162">
        <v>10.01</v>
      </c>
      <c r="BX25" s="162">
        <v>7.97</v>
      </c>
      <c r="BY25" s="162">
        <v>-3.56</v>
      </c>
      <c r="BZ25" s="162">
        <v>7.15</v>
      </c>
      <c r="CA25" s="162">
        <v>-13.391500000000001</v>
      </c>
      <c r="CB25" s="162">
        <v>-13.6594</v>
      </c>
      <c r="CC25" s="162">
        <v>24.402100000000001</v>
      </c>
      <c r="CD25" s="162">
        <v>22.575199999999999</v>
      </c>
      <c r="CE25" s="163">
        <v>7.3238500000000002</v>
      </c>
      <c r="CF25" s="162">
        <v>-12.8225</v>
      </c>
      <c r="CG25" s="162">
        <v>-12.6671</v>
      </c>
      <c r="CH25" s="162">
        <v>8.3178999999999998</v>
      </c>
      <c r="CI25" s="162">
        <v>17.070799999999998</v>
      </c>
      <c r="CJ25" s="161"/>
      <c r="CK25" s="161"/>
      <c r="CL25" s="161"/>
      <c r="CM25" s="162">
        <v>-31.3</v>
      </c>
      <c r="CN25" s="162">
        <v>-3.93</v>
      </c>
      <c r="CO25" s="162">
        <v>39.999899999999997</v>
      </c>
      <c r="CP25" s="162">
        <v>40.020000000000003</v>
      </c>
      <c r="CQ25" s="162">
        <v>39.539499999999997</v>
      </c>
      <c r="CR25" s="162">
        <v>50.461199999999998</v>
      </c>
      <c r="CS25" s="162">
        <v>50.3489</v>
      </c>
      <c r="CT25" s="162">
        <v>-31.8874</v>
      </c>
      <c r="CU25" s="162">
        <v>-31.458100000000002</v>
      </c>
      <c r="CV25" s="162">
        <v>-27.826699999999999</v>
      </c>
      <c r="CW25" s="162">
        <v>3.3584000000000001</v>
      </c>
      <c r="CX25" s="162">
        <v>38.49</v>
      </c>
      <c r="CY25" s="162">
        <v>23.61</v>
      </c>
      <c r="CZ25" s="162">
        <v>12.661099999999999</v>
      </c>
      <c r="DA25" s="162">
        <v>11.5265</v>
      </c>
      <c r="DB25" s="162">
        <v>-8.4700000000000006</v>
      </c>
      <c r="DC25" s="161"/>
      <c r="DD25" s="162">
        <v>-18.139299999999999</v>
      </c>
      <c r="DE25" s="162">
        <v>-18.241900000000001</v>
      </c>
      <c r="DF25" s="162">
        <v>22.5184</v>
      </c>
      <c r="DG25" s="161"/>
      <c r="DH25" s="162">
        <v>-7.4180999999999999</v>
      </c>
      <c r="DI25" s="162">
        <v>-42.2</v>
      </c>
      <c r="DJ25" s="162">
        <v>-40.1</v>
      </c>
      <c r="DK25" s="162">
        <v>0.3473</v>
      </c>
      <c r="DL25" s="162">
        <v>13.096399999999999</v>
      </c>
      <c r="DM25" s="162">
        <v>15.934100000000001</v>
      </c>
      <c r="DN25" s="162">
        <v>25.6113</v>
      </c>
      <c r="DO25" s="161"/>
      <c r="DP25" s="162">
        <v>-4.3899999999999997</v>
      </c>
      <c r="DQ25" s="162">
        <v>15.6395</v>
      </c>
      <c r="DR25" s="162">
        <v>-22.773800000000001</v>
      </c>
      <c r="DS25" s="162">
        <v>-11.29</v>
      </c>
      <c r="DT25" s="162">
        <v>-11.34</v>
      </c>
      <c r="DU25" s="162">
        <v>31.77</v>
      </c>
      <c r="DV25" s="162">
        <v>12.51</v>
      </c>
      <c r="DW25" s="162">
        <v>-28.545500000000001</v>
      </c>
      <c r="DX25" s="162">
        <v>-13.3545</v>
      </c>
      <c r="DY25" s="162">
        <v>-29.760400000000001</v>
      </c>
      <c r="DZ25" s="162">
        <v>-27.372699999999998</v>
      </c>
      <c r="EA25" s="162">
        <v>35.369500000000002</v>
      </c>
      <c r="EB25" s="162">
        <v>3.43</v>
      </c>
      <c r="EC25" s="162">
        <v>-2.7446999999999999</v>
      </c>
      <c r="ED25" s="162">
        <v>-2.5918000000000001</v>
      </c>
      <c r="EE25" s="162">
        <v>-16.873000000000001</v>
      </c>
      <c r="EF25" s="162">
        <v>-24.8584</v>
      </c>
      <c r="EG25" s="162">
        <v>-14.651999999999999</v>
      </c>
      <c r="EH25" s="162">
        <v>-22.935199999999998</v>
      </c>
      <c r="EI25" s="162">
        <v>-80.363600000000005</v>
      </c>
      <c r="EJ25" s="161"/>
      <c r="EK25" s="162">
        <v>-17.295200000000001</v>
      </c>
      <c r="EL25" s="162">
        <v>-16.7683</v>
      </c>
      <c r="EM25" s="162">
        <v>17.839200000000002</v>
      </c>
      <c r="EN25" s="162">
        <v>-9.6938999999999993</v>
      </c>
      <c r="EO25" s="162">
        <v>-9.7018000000000004</v>
      </c>
      <c r="EP25" s="162">
        <v>-7.6840000000000002</v>
      </c>
      <c r="EQ25" s="162">
        <v>-23.531300000000002</v>
      </c>
      <c r="ER25" s="162">
        <v>-23.241800000000001</v>
      </c>
      <c r="ES25" s="162">
        <v>7.7541000000000002</v>
      </c>
      <c r="ET25" s="162">
        <v>0</v>
      </c>
      <c r="EU25" s="162">
        <v>-3.33</v>
      </c>
      <c r="EV25" s="162">
        <v>0</v>
      </c>
      <c r="EW25" s="162">
        <v>6.7702999999999998</v>
      </c>
      <c r="EX25" s="162">
        <v>-26.357299999999999</v>
      </c>
      <c r="EY25" s="162">
        <v>-11.8575</v>
      </c>
      <c r="EZ25" s="162">
        <v>-12.0184</v>
      </c>
      <c r="FA25" s="162">
        <v>8.1544000000000008</v>
      </c>
      <c r="FB25" s="162">
        <v>7.6692</v>
      </c>
      <c r="FC25" s="162">
        <v>-18.090900000000001</v>
      </c>
      <c r="FD25" s="162">
        <v>5.7586000000000004</v>
      </c>
      <c r="FE25" s="161"/>
      <c r="FF25" s="162">
        <v>5.4141000000000004</v>
      </c>
      <c r="FG25" s="162">
        <v>4.6432000000000002</v>
      </c>
      <c r="FH25" s="162">
        <v>4.7964000000000002</v>
      </c>
      <c r="FI25" s="162">
        <v>2.9529999999999998</v>
      </c>
      <c r="FJ25" s="162">
        <v>6.6982999999999997</v>
      </c>
      <c r="FK25" s="162">
        <v>6.5308000000000002</v>
      </c>
      <c r="FL25" s="162">
        <v>0</v>
      </c>
      <c r="FM25" s="162">
        <v>23.183399999999999</v>
      </c>
      <c r="FN25" s="162">
        <v>23.151</v>
      </c>
      <c r="FO25" s="162">
        <v>14.6716</v>
      </c>
      <c r="FP25" s="162">
        <v>27.7212</v>
      </c>
      <c r="FQ25" s="162">
        <v>27.8825</v>
      </c>
      <c r="FR25" s="162">
        <v>-23.33</v>
      </c>
      <c r="FS25" s="162">
        <v>-0.71179999999999999</v>
      </c>
      <c r="FT25" s="162">
        <v>0.1467</v>
      </c>
      <c r="FU25" s="162">
        <v>0.3</v>
      </c>
      <c r="FV25" s="162">
        <v>0.56999999999999995</v>
      </c>
      <c r="FW25" s="162">
        <v>-28.436599999999999</v>
      </c>
      <c r="FX25" s="161"/>
      <c r="FY25" s="162">
        <v>8.0739999999999998</v>
      </c>
      <c r="FZ25" s="162">
        <v>0.41899999999999998</v>
      </c>
      <c r="GA25" s="161"/>
      <c r="GB25" s="162">
        <v>25.45</v>
      </c>
      <c r="GC25" s="162">
        <v>-34.193399999999997</v>
      </c>
      <c r="GD25" s="162">
        <v>-19.5321</v>
      </c>
      <c r="GE25" s="162">
        <v>-0.55000000000000004</v>
      </c>
      <c r="GF25" s="162">
        <v>15.7986</v>
      </c>
      <c r="GG25" s="161"/>
      <c r="GH25" s="162">
        <v>22.803899999999999</v>
      </c>
      <c r="GI25" s="162">
        <v>-7.3756000000000004</v>
      </c>
      <c r="GJ25" s="162">
        <v>-7.7827000000000002</v>
      </c>
      <c r="GK25" s="162">
        <v>2.0486</v>
      </c>
      <c r="GL25" s="162">
        <v>3.6799999999999999E-2</v>
      </c>
      <c r="GM25" s="161"/>
      <c r="GN25" s="162">
        <v>-10.044600000000001</v>
      </c>
      <c r="GO25" s="162">
        <v>-36.830800000000004</v>
      </c>
      <c r="GP25" s="162">
        <v>6.3868999999999998</v>
      </c>
      <c r="GQ25" s="162">
        <v>-22.4832</v>
      </c>
      <c r="GR25" s="162">
        <v>6.0495999999999999</v>
      </c>
      <c r="GS25" s="162">
        <v>5.8613</v>
      </c>
      <c r="GT25" s="162">
        <v>178.9066</v>
      </c>
      <c r="GU25" s="162">
        <v>-7.9436</v>
      </c>
      <c r="GV25" s="162">
        <v>-7.3643999999999998</v>
      </c>
      <c r="GW25" s="162">
        <v>-10.2135</v>
      </c>
      <c r="GX25" s="162">
        <v>2.3462999999999998</v>
      </c>
      <c r="GY25" s="162">
        <v>8.2345000000000006</v>
      </c>
      <c r="GZ25" s="162">
        <v>8.3633000000000006</v>
      </c>
      <c r="HA25" s="161"/>
      <c r="HB25" s="162">
        <v>-22.196100000000001</v>
      </c>
      <c r="HC25" s="162">
        <v>-22.638400000000001</v>
      </c>
      <c r="HD25" s="162">
        <v>-12.15</v>
      </c>
      <c r="HE25" s="162">
        <v>13.989000000000001</v>
      </c>
      <c r="HF25" s="162">
        <v>17.5627</v>
      </c>
      <c r="HG25" s="162">
        <v>47.832700000000003</v>
      </c>
      <c r="HH25" s="162">
        <v>44.227400000000003</v>
      </c>
      <c r="HI25" s="162">
        <v>-32.557200000000002</v>
      </c>
      <c r="HJ25" s="162">
        <v>21.491399999999999</v>
      </c>
      <c r="HK25" s="161"/>
      <c r="HL25" s="161"/>
      <c r="HM25" s="162">
        <v>0</v>
      </c>
      <c r="HN25" s="162">
        <v>-12.4956</v>
      </c>
      <c r="HO25" s="162">
        <v>3.9043999999999999</v>
      </c>
      <c r="HP25" s="161"/>
      <c r="HQ25" s="162">
        <v>-15.544499999999999</v>
      </c>
      <c r="HR25" s="162">
        <v>-15.3248</v>
      </c>
      <c r="HS25" s="162">
        <v>-25.947299999999998</v>
      </c>
      <c r="HT25" s="162">
        <v>-26.152200000000001</v>
      </c>
      <c r="HU25" s="162">
        <v>24.65</v>
      </c>
      <c r="HV25" s="162">
        <v>24.33</v>
      </c>
      <c r="HW25" s="162">
        <v>-17.2</v>
      </c>
      <c r="HX25" s="162">
        <v>-17.899999999999999</v>
      </c>
      <c r="HY25" s="162">
        <v>0.19500000000000001</v>
      </c>
      <c r="HZ25" s="162">
        <v>7.6</v>
      </c>
      <c r="IA25" s="162">
        <v>51.605800000000002</v>
      </c>
      <c r="IB25" s="162">
        <v>13.377000000000001</v>
      </c>
      <c r="IC25" s="162">
        <v>13.301</v>
      </c>
      <c r="ID25" s="162">
        <v>-14</v>
      </c>
      <c r="IE25" s="162">
        <v>-22.6</v>
      </c>
      <c r="IF25" s="162">
        <v>-2.4</v>
      </c>
      <c r="IG25" s="162">
        <v>-3</v>
      </c>
      <c r="IH25" s="161"/>
      <c r="II25" s="162">
        <v>-18.085599999999999</v>
      </c>
      <c r="IJ25" s="162">
        <v>-129.7962</v>
      </c>
      <c r="IK25" s="162">
        <v>24.8872</v>
      </c>
      <c r="IL25" s="162">
        <v>-269.98390000000001</v>
      </c>
      <c r="IM25" s="162">
        <v>-32.944600000000001</v>
      </c>
      <c r="IN25" s="162">
        <v>-36.738700000000001</v>
      </c>
      <c r="IO25" s="162">
        <v>71.537099999999995</v>
      </c>
      <c r="IP25" s="162">
        <v>101.2093</v>
      </c>
      <c r="IQ25" s="162">
        <v>122.79389999999999</v>
      </c>
      <c r="IR25" s="162">
        <v>62.614800000000002</v>
      </c>
      <c r="IS25" s="162">
        <v>-6.3857999999999997</v>
      </c>
      <c r="IT25" s="162">
        <v>13.1747</v>
      </c>
      <c r="IU25" s="162">
        <v>12.2403</v>
      </c>
      <c r="IV25" s="162">
        <v>-9.4870000000000001</v>
      </c>
      <c r="IW25" s="162">
        <v>138.1147</v>
      </c>
      <c r="IX25" s="162">
        <v>-180.4051</v>
      </c>
      <c r="IY25" s="162">
        <v>-44.904299999999999</v>
      </c>
      <c r="IZ25" s="162">
        <v>46.961100000000002</v>
      </c>
      <c r="JA25" s="162">
        <v>-1.4051</v>
      </c>
      <c r="JB25" s="162">
        <v>2.8420000000000001</v>
      </c>
      <c r="JC25" s="162">
        <v>-3.52</v>
      </c>
      <c r="JD25" s="162">
        <v>-1.323</v>
      </c>
      <c r="JE25" s="162">
        <v>-1.3320000000000001</v>
      </c>
      <c r="JF25" s="162">
        <v>-1.28</v>
      </c>
      <c r="JG25" s="162">
        <v>2.08</v>
      </c>
      <c r="JH25" s="162">
        <v>-2.5339</v>
      </c>
      <c r="JI25" s="162">
        <v>-8.0858000000000008</v>
      </c>
      <c r="JJ25" s="162">
        <v>-0.64239999999999997</v>
      </c>
      <c r="JK25" s="162">
        <v>-0.81940000000000002</v>
      </c>
      <c r="JL25" s="162">
        <v>12.3</v>
      </c>
      <c r="JM25" s="162">
        <v>9.6489999999999991</v>
      </c>
      <c r="JN25" s="162">
        <v>8.9060000000000006</v>
      </c>
      <c r="JO25" s="161"/>
      <c r="JP25" s="161"/>
      <c r="JQ25" s="162">
        <v>2.9049999999999998</v>
      </c>
      <c r="JR25" s="162">
        <v>3.5325000000000002</v>
      </c>
      <c r="JS25" s="162">
        <v>4.0450999999999997</v>
      </c>
      <c r="JT25" s="161"/>
      <c r="JU25" s="162">
        <v>6.9</v>
      </c>
      <c r="JV25" s="162">
        <v>6.1359000000000004</v>
      </c>
      <c r="JW25" s="162">
        <v>0.84</v>
      </c>
      <c r="JX25" s="161"/>
      <c r="JY25" s="162">
        <v>4.8201999999999998</v>
      </c>
      <c r="JZ25" s="162">
        <v>-18.3322</v>
      </c>
      <c r="KA25" s="162">
        <v>-25.210999999999999</v>
      </c>
      <c r="KB25" s="162">
        <v>7.5301999999999998</v>
      </c>
      <c r="KC25" s="162">
        <v>13.567600000000001</v>
      </c>
      <c r="KD25" s="162">
        <v>-21.656300000000002</v>
      </c>
      <c r="KE25" s="162">
        <v>7.1741999999999999</v>
      </c>
      <c r="KF25" s="162">
        <v>-0.1</v>
      </c>
      <c r="KG25" s="162">
        <v>-16.2</v>
      </c>
      <c r="KH25" s="162">
        <v>13.4472</v>
      </c>
      <c r="KI25" s="162">
        <v>-65.357500000000002</v>
      </c>
    </row>
    <row r="26" spans="1:295" ht="18" customHeight="1" x14ac:dyDescent="0.3">
      <c r="A26" s="160" t="s">
        <v>66</v>
      </c>
      <c r="B26" s="160" t="s">
        <v>808</v>
      </c>
      <c r="C26" s="164"/>
      <c r="D26" s="165">
        <v>1.9915</v>
      </c>
      <c r="E26" s="165">
        <v>-7.1157000000000004</v>
      </c>
      <c r="F26" s="165">
        <v>-3.9859</v>
      </c>
      <c r="G26" s="165">
        <v>11.376899999999999</v>
      </c>
      <c r="H26" s="164"/>
      <c r="I26" s="165">
        <v>14.6531</v>
      </c>
      <c r="J26" s="164"/>
      <c r="K26" s="165">
        <v>18.4328</v>
      </c>
      <c r="L26" s="165">
        <v>7.9837999999999996</v>
      </c>
      <c r="M26" s="165">
        <v>9.3600999999999992</v>
      </c>
      <c r="N26" s="165">
        <v>-8.8800000000000008</v>
      </c>
      <c r="O26" s="165">
        <v>-28.6</v>
      </c>
      <c r="P26" s="165">
        <v>4.4000000000000004</v>
      </c>
      <c r="Q26" s="165">
        <v>5.7960000000000003</v>
      </c>
      <c r="R26" s="165">
        <v>-19.8</v>
      </c>
      <c r="S26" s="165">
        <v>4.3188000000000004</v>
      </c>
      <c r="T26" s="165">
        <v>-12.840199999999999</v>
      </c>
      <c r="U26" s="165">
        <v>3.5653000000000001</v>
      </c>
      <c r="V26" s="165">
        <v>3.2496999999999998</v>
      </c>
      <c r="W26" s="165">
        <v>6.2599</v>
      </c>
      <c r="X26" s="165">
        <v>1.4821</v>
      </c>
      <c r="Y26" s="165">
        <v>7.2800000000000004E-2</v>
      </c>
      <c r="Z26" s="165">
        <v>2.3106</v>
      </c>
      <c r="AA26" s="164"/>
      <c r="AB26" s="165">
        <v>-1.1173999999999999</v>
      </c>
      <c r="AC26" s="165">
        <v>5.1999999999999998E-2</v>
      </c>
      <c r="AD26" s="165">
        <v>7.9000000000000001E-2</v>
      </c>
      <c r="AE26" s="165">
        <v>3.69</v>
      </c>
      <c r="AF26" s="165">
        <v>-11.1</v>
      </c>
      <c r="AG26" s="165">
        <v>-4.4000000000000004</v>
      </c>
      <c r="AH26" s="165">
        <v>-0.95299999999999996</v>
      </c>
      <c r="AI26" s="165">
        <v>0.28000000000000003</v>
      </c>
      <c r="AJ26" s="164"/>
      <c r="AK26" s="165">
        <v>-7.97</v>
      </c>
      <c r="AL26" s="164"/>
      <c r="AM26" s="165">
        <v>-13.02</v>
      </c>
      <c r="AN26" s="165">
        <v>-13.06</v>
      </c>
      <c r="AO26" s="165">
        <v>4.5784000000000002</v>
      </c>
      <c r="AP26" s="165">
        <v>3.7574000000000001</v>
      </c>
      <c r="AQ26" s="165">
        <v>21.090800000000002</v>
      </c>
      <c r="AR26" s="165">
        <v>22.8492</v>
      </c>
      <c r="AS26" s="165">
        <v>-16.715900000000001</v>
      </c>
      <c r="AT26" s="165">
        <v>-10.254799999999999</v>
      </c>
      <c r="AU26" s="165">
        <v>-10.5433</v>
      </c>
      <c r="AV26" s="165">
        <v>9.9382999999999999</v>
      </c>
      <c r="AW26" s="165">
        <v>8.4969999999999999</v>
      </c>
      <c r="AX26" s="165">
        <v>-15.654</v>
      </c>
      <c r="AY26" s="165">
        <v>-12.6183</v>
      </c>
      <c r="AZ26" s="165">
        <v>28.006799999999998</v>
      </c>
      <c r="BA26" s="165">
        <v>42.695999999999998</v>
      </c>
      <c r="BB26" s="165">
        <v>76.343100000000007</v>
      </c>
      <c r="BC26" s="165">
        <v>9.7980999999999998</v>
      </c>
      <c r="BD26" s="165">
        <v>-6.3</v>
      </c>
      <c r="BE26" s="165">
        <v>-6.2</v>
      </c>
      <c r="BF26" s="165">
        <v>-24.849699999999999</v>
      </c>
      <c r="BG26" s="165">
        <v>-24.627700000000001</v>
      </c>
      <c r="BH26" s="165">
        <v>-3.3715999999999999</v>
      </c>
      <c r="BI26" s="164"/>
      <c r="BJ26" s="165">
        <v>9.8087</v>
      </c>
      <c r="BK26" s="165">
        <v>8.0406999999999993</v>
      </c>
      <c r="BL26" s="165">
        <v>2.6560999999999999</v>
      </c>
      <c r="BM26" s="165">
        <v>1.8115000000000001</v>
      </c>
      <c r="BN26" s="165">
        <v>-150.12049999999999</v>
      </c>
      <c r="BO26" s="165">
        <v>138.37090000000001</v>
      </c>
      <c r="BP26" s="164"/>
      <c r="BQ26" s="165">
        <v>-70.539500000000004</v>
      </c>
      <c r="BR26" s="165">
        <v>-145.01480000000001</v>
      </c>
      <c r="BS26" s="164"/>
      <c r="BT26" s="164"/>
      <c r="BU26" s="164"/>
      <c r="BV26" s="165">
        <v>27.5336</v>
      </c>
      <c r="BW26" s="165">
        <v>14.1</v>
      </c>
      <c r="BX26" s="165">
        <v>8.68</v>
      </c>
      <c r="BY26" s="165">
        <v>-11.42</v>
      </c>
      <c r="BZ26" s="165">
        <v>8.4499999999999993</v>
      </c>
      <c r="CA26" s="165">
        <v>-10.310499999999999</v>
      </c>
      <c r="CB26" s="165">
        <v>-9.9085999999999999</v>
      </c>
      <c r="CC26" s="165">
        <v>20.9953</v>
      </c>
      <c r="CD26" s="165">
        <v>18.546299999999999</v>
      </c>
      <c r="CE26" s="165">
        <v>9.2026000000000003</v>
      </c>
      <c r="CF26" s="165">
        <v>-12.027699999999999</v>
      </c>
      <c r="CG26" s="165">
        <v>-12.3864</v>
      </c>
      <c r="CH26" s="165">
        <v>9.1137999999999995</v>
      </c>
      <c r="CI26" s="165">
        <v>13.321899999999999</v>
      </c>
      <c r="CJ26" s="164"/>
      <c r="CK26" s="164"/>
      <c r="CL26" s="164"/>
      <c r="CM26" s="165">
        <v>-24.9</v>
      </c>
      <c r="CN26" s="165">
        <v>-3.8</v>
      </c>
      <c r="CO26" s="165">
        <v>31.115200000000002</v>
      </c>
      <c r="CP26" s="165">
        <v>31.006699999999999</v>
      </c>
      <c r="CQ26" s="165">
        <v>30.305700000000002</v>
      </c>
      <c r="CR26" s="165">
        <v>48.591000000000001</v>
      </c>
      <c r="CS26" s="165">
        <v>48.253700000000002</v>
      </c>
      <c r="CT26" s="165">
        <v>-32.255299999999998</v>
      </c>
      <c r="CU26" s="165">
        <v>-30.8583</v>
      </c>
      <c r="CV26" s="165">
        <v>-28.465299999999999</v>
      </c>
      <c r="CW26" s="165">
        <v>3.6168</v>
      </c>
      <c r="CX26" s="165">
        <v>39.869999999999997</v>
      </c>
      <c r="CY26" s="165">
        <v>25.16</v>
      </c>
      <c r="CZ26" s="165">
        <v>13.598599999999999</v>
      </c>
      <c r="DA26" s="165">
        <v>12.307700000000001</v>
      </c>
      <c r="DB26" s="165">
        <v>-8.85</v>
      </c>
      <c r="DC26" s="164"/>
      <c r="DD26" s="165">
        <v>-14.977600000000001</v>
      </c>
      <c r="DE26" s="165">
        <v>-14.747199999999999</v>
      </c>
      <c r="DF26" s="165">
        <v>19.1265</v>
      </c>
      <c r="DG26" s="164"/>
      <c r="DH26" s="165">
        <v>-7.7953999999999999</v>
      </c>
      <c r="DI26" s="165">
        <v>-42.7</v>
      </c>
      <c r="DJ26" s="165">
        <v>-43.4</v>
      </c>
      <c r="DK26" s="165">
        <v>-8.7900000000000006E-2</v>
      </c>
      <c r="DL26" s="165">
        <v>15.5275</v>
      </c>
      <c r="DM26" s="165">
        <v>17.3536</v>
      </c>
      <c r="DN26" s="165">
        <v>29.136700000000001</v>
      </c>
      <c r="DO26" s="164"/>
      <c r="DP26" s="165">
        <v>-4.22</v>
      </c>
      <c r="DQ26" s="165">
        <v>17.05</v>
      </c>
      <c r="DR26" s="165">
        <v>-20.938700000000001</v>
      </c>
      <c r="DS26" s="165">
        <v>-11.51</v>
      </c>
      <c r="DT26" s="165">
        <v>-11.61</v>
      </c>
      <c r="DU26" s="165">
        <v>33.19</v>
      </c>
      <c r="DV26" s="165">
        <v>13.01</v>
      </c>
      <c r="DW26" s="165">
        <v>-22.436399999999999</v>
      </c>
      <c r="DX26" s="165">
        <v>-10.7545</v>
      </c>
      <c r="DY26" s="165">
        <v>-25.6021</v>
      </c>
      <c r="DZ26" s="165">
        <v>-25.090900000000001</v>
      </c>
      <c r="EA26" s="165">
        <v>45.9574</v>
      </c>
      <c r="EB26" s="165">
        <v>12.3543</v>
      </c>
      <c r="EC26" s="165">
        <v>5.7150999999999996</v>
      </c>
      <c r="ED26" s="165">
        <v>5.9264999999999999</v>
      </c>
      <c r="EE26" s="165">
        <v>-13.692</v>
      </c>
      <c r="EF26" s="165">
        <v>-23.154</v>
      </c>
      <c r="EG26" s="165">
        <v>-15.124000000000001</v>
      </c>
      <c r="EH26" s="165">
        <v>-13.3901</v>
      </c>
      <c r="EI26" s="165">
        <v>-65.776399999999995</v>
      </c>
      <c r="EJ26" s="164"/>
      <c r="EK26" s="165">
        <v>-17.171099999999999</v>
      </c>
      <c r="EL26" s="165">
        <v>-15.926299999999999</v>
      </c>
      <c r="EM26" s="165">
        <v>16.749199999999998</v>
      </c>
      <c r="EN26" s="165">
        <v>-6.1306000000000003</v>
      </c>
      <c r="EO26" s="165">
        <v>-6.2035</v>
      </c>
      <c r="EP26" s="165">
        <v>-15.364000000000001</v>
      </c>
      <c r="EQ26" s="165">
        <v>-19.6739</v>
      </c>
      <c r="ER26" s="165">
        <v>-19.3065</v>
      </c>
      <c r="ES26" s="165">
        <v>6.3127000000000004</v>
      </c>
      <c r="ET26" s="165">
        <v>11.28</v>
      </c>
      <c r="EU26" s="165">
        <v>-2.08</v>
      </c>
      <c r="EV26" s="165">
        <v>0.8</v>
      </c>
      <c r="EW26" s="165">
        <v>7.4416000000000002</v>
      </c>
      <c r="EX26" s="165">
        <v>-21.311199999999999</v>
      </c>
      <c r="EY26" s="165">
        <v>-13.7462</v>
      </c>
      <c r="EZ26" s="165">
        <v>-13.8825</v>
      </c>
      <c r="FA26" s="165">
        <v>8.7545999999999999</v>
      </c>
      <c r="FB26" s="165">
        <v>5.6643999999999997</v>
      </c>
      <c r="FC26" s="165">
        <v>-15.4963</v>
      </c>
      <c r="FD26" s="165">
        <v>6.7830000000000004</v>
      </c>
      <c r="FE26" s="164"/>
      <c r="FF26" s="165">
        <v>6.3448000000000002</v>
      </c>
      <c r="FG26" s="165">
        <v>4.0331999999999999</v>
      </c>
      <c r="FH26" s="165">
        <v>4.2590000000000003</v>
      </c>
      <c r="FI26" s="165">
        <v>2.9969999999999999</v>
      </c>
      <c r="FJ26" s="165">
        <v>4.3539000000000003</v>
      </c>
      <c r="FK26" s="165">
        <v>4.0189000000000004</v>
      </c>
      <c r="FL26" s="165">
        <v>10.5497</v>
      </c>
      <c r="FM26" s="165">
        <v>19.472799999999999</v>
      </c>
      <c r="FN26" s="165">
        <v>19.761399999999998</v>
      </c>
      <c r="FO26" s="165">
        <v>21.025400000000001</v>
      </c>
      <c r="FP26" s="165">
        <v>31.415199999999999</v>
      </c>
      <c r="FQ26" s="165">
        <v>20.128499999999999</v>
      </c>
      <c r="FR26" s="165">
        <v>-16.760000000000002</v>
      </c>
      <c r="FS26" s="165">
        <v>-0.6038</v>
      </c>
      <c r="FT26" s="165">
        <v>0.23369999999999999</v>
      </c>
      <c r="FU26" s="165">
        <v>7.0000000000000007E-2</v>
      </c>
      <c r="FV26" s="165">
        <v>0.99</v>
      </c>
      <c r="FW26" s="165">
        <v>-19.823599999999999</v>
      </c>
      <c r="FX26" s="164"/>
      <c r="FY26" s="165">
        <v>8.109</v>
      </c>
      <c r="FZ26" s="165">
        <v>0.48199999999999998</v>
      </c>
      <c r="GA26" s="164"/>
      <c r="GB26" s="165">
        <v>32.68</v>
      </c>
      <c r="GC26" s="165">
        <v>-38.757300000000001</v>
      </c>
      <c r="GD26" s="165">
        <v>-27.672699999999999</v>
      </c>
      <c r="GE26" s="165">
        <v>-0.83</v>
      </c>
      <c r="GF26" s="165">
        <v>21.000399999999999</v>
      </c>
      <c r="GG26" s="164"/>
      <c r="GH26" s="165">
        <v>24.1691</v>
      </c>
      <c r="GI26" s="165">
        <v>-8.5451999999999995</v>
      </c>
      <c r="GJ26" s="165">
        <v>-8.8856000000000002</v>
      </c>
      <c r="GK26" s="165">
        <v>2.2443</v>
      </c>
      <c r="GL26" s="165">
        <v>4.2799999999999998E-2</v>
      </c>
      <c r="GM26" s="164"/>
      <c r="GN26" s="165">
        <v>-11.053100000000001</v>
      </c>
      <c r="GO26" s="165">
        <v>-39.323999999999998</v>
      </c>
      <c r="GP26" s="165">
        <v>6.8861999999999997</v>
      </c>
      <c r="GQ26" s="165">
        <v>-22.0565</v>
      </c>
      <c r="GR26" s="165">
        <v>5.4236000000000004</v>
      </c>
      <c r="GS26" s="165">
        <v>5.9215999999999998</v>
      </c>
      <c r="GT26" s="165">
        <v>186.67400000000001</v>
      </c>
      <c r="GU26" s="165">
        <v>-6.9656000000000002</v>
      </c>
      <c r="GV26" s="165">
        <v>-6.6151</v>
      </c>
      <c r="GW26" s="165">
        <v>-12.2454</v>
      </c>
      <c r="GX26" s="165">
        <v>2.4477000000000002</v>
      </c>
      <c r="GY26" s="165">
        <v>8.6372999999999998</v>
      </c>
      <c r="GZ26" s="165">
        <v>8.7271000000000001</v>
      </c>
      <c r="HA26" s="165">
        <v>2</v>
      </c>
      <c r="HB26" s="165">
        <v>-21.225000000000001</v>
      </c>
      <c r="HC26" s="165">
        <v>-18.9129</v>
      </c>
      <c r="HD26" s="165">
        <v>-15.92</v>
      </c>
      <c r="HE26" s="165">
        <v>18.944800000000001</v>
      </c>
      <c r="HF26" s="165">
        <v>26.138200000000001</v>
      </c>
      <c r="HG26" s="165">
        <v>37.5154</v>
      </c>
      <c r="HH26" s="165">
        <v>53.893500000000003</v>
      </c>
      <c r="HI26" s="165">
        <v>-34.908799999999999</v>
      </c>
      <c r="HJ26" s="165">
        <v>18.653300000000002</v>
      </c>
      <c r="HK26" s="164"/>
      <c r="HL26" s="164"/>
      <c r="HM26" s="165">
        <v>0</v>
      </c>
      <c r="HN26" s="165">
        <v>0</v>
      </c>
      <c r="HO26" s="164"/>
      <c r="HP26" s="164"/>
      <c r="HQ26" s="165">
        <v>-14.324999999999999</v>
      </c>
      <c r="HR26" s="165">
        <v>-14.061299999999999</v>
      </c>
      <c r="HS26" s="165">
        <v>-28.062799999999999</v>
      </c>
      <c r="HT26" s="165">
        <v>-28.041799999999999</v>
      </c>
      <c r="HU26" s="165">
        <v>23.71</v>
      </c>
      <c r="HV26" s="165">
        <v>23.3</v>
      </c>
      <c r="HW26" s="165">
        <v>-17.100000000000001</v>
      </c>
      <c r="HX26" s="165">
        <v>-17.2</v>
      </c>
      <c r="HY26" s="165">
        <v>0.19500000000000001</v>
      </c>
      <c r="HZ26" s="165">
        <v>8.48</v>
      </c>
      <c r="IA26" s="165">
        <v>35.308700000000002</v>
      </c>
      <c r="IB26" s="165">
        <v>16.1904</v>
      </c>
      <c r="IC26" s="165">
        <v>16.1051</v>
      </c>
      <c r="ID26" s="165">
        <v>-12.7</v>
      </c>
      <c r="IE26" s="165">
        <v>-20.9</v>
      </c>
      <c r="IF26" s="165">
        <v>-2.9</v>
      </c>
      <c r="IG26" s="165">
        <v>-3.4</v>
      </c>
      <c r="IH26" s="164"/>
      <c r="II26" s="165">
        <v>-18.085699999999999</v>
      </c>
      <c r="IJ26" s="165">
        <v>-133.98679999999999</v>
      </c>
      <c r="IK26" s="165">
        <v>11.917</v>
      </c>
      <c r="IL26" s="165">
        <v>-260.48669999999998</v>
      </c>
      <c r="IM26" s="165">
        <v>-23.4178</v>
      </c>
      <c r="IN26" s="165">
        <v>-38.1265</v>
      </c>
      <c r="IO26" s="165">
        <v>66.944000000000003</v>
      </c>
      <c r="IP26" s="165">
        <v>106.4558</v>
      </c>
      <c r="IQ26" s="165">
        <v>114.9776</v>
      </c>
      <c r="IR26" s="165">
        <v>58.716500000000003</v>
      </c>
      <c r="IS26" s="165">
        <v>-14.2615</v>
      </c>
      <c r="IT26" s="165">
        <v>12.5596</v>
      </c>
      <c r="IU26" s="165">
        <v>15.751300000000001</v>
      </c>
      <c r="IV26" s="165">
        <v>-3.6604999999999999</v>
      </c>
      <c r="IW26" s="165">
        <v>131.21770000000001</v>
      </c>
      <c r="IX26" s="165">
        <v>-177.5609</v>
      </c>
      <c r="IY26" s="165">
        <v>-51.674900000000001</v>
      </c>
      <c r="IZ26" s="165">
        <v>50.441699999999997</v>
      </c>
      <c r="JA26" s="165">
        <v>-1.1463000000000001</v>
      </c>
      <c r="JB26" s="165">
        <v>4.8609999999999998</v>
      </c>
      <c r="JC26" s="165">
        <v>-3.04</v>
      </c>
      <c r="JD26" s="165">
        <v>-1.202</v>
      </c>
      <c r="JE26" s="165">
        <v>-1.206</v>
      </c>
      <c r="JF26" s="165">
        <v>-1.6</v>
      </c>
      <c r="JG26" s="165">
        <v>2</v>
      </c>
      <c r="JH26" s="165">
        <v>-1.8436999999999999</v>
      </c>
      <c r="JI26" s="165">
        <v>-8.0277999999999992</v>
      </c>
      <c r="JJ26" s="165">
        <v>-8.6999999999999994E-2</v>
      </c>
      <c r="JK26" s="165">
        <v>0.73399999999999999</v>
      </c>
      <c r="JL26" s="165">
        <v>11.9</v>
      </c>
      <c r="JM26" s="165">
        <v>8.0459999999999994</v>
      </c>
      <c r="JN26" s="165">
        <v>7.532</v>
      </c>
      <c r="JO26" s="164"/>
      <c r="JP26" s="164"/>
      <c r="JQ26" s="165">
        <v>4.1178999999999997</v>
      </c>
      <c r="JR26" s="165">
        <v>3.9245000000000001</v>
      </c>
      <c r="JS26" s="165">
        <v>3.6419999999999999</v>
      </c>
      <c r="JT26" s="164"/>
      <c r="JU26" s="165">
        <v>4.9000000000000004</v>
      </c>
      <c r="JV26" s="165">
        <v>6.6523000000000003</v>
      </c>
      <c r="JW26" s="165">
        <v>0.86</v>
      </c>
      <c r="JX26" s="164"/>
      <c r="JY26" s="165">
        <v>4.2705000000000002</v>
      </c>
      <c r="JZ26" s="165">
        <v>-17.9222</v>
      </c>
      <c r="KA26" s="165">
        <v>-25.4056</v>
      </c>
      <c r="KB26" s="165">
        <v>7.2072000000000003</v>
      </c>
      <c r="KC26" s="165">
        <v>14.499700000000001</v>
      </c>
      <c r="KD26" s="165">
        <v>-22.920100000000001</v>
      </c>
      <c r="KE26" s="165">
        <v>7.9261999999999997</v>
      </c>
      <c r="KF26" s="165">
        <v>2</v>
      </c>
      <c r="KG26" s="165">
        <v>-17.899999999999999</v>
      </c>
      <c r="KH26" s="165">
        <v>27.132899999999999</v>
      </c>
      <c r="KI26" s="165">
        <v>-76.361900000000006</v>
      </c>
    </row>
    <row r="27" spans="1:295" ht="18" customHeight="1" x14ac:dyDescent="0.3">
      <c r="A27" s="160" t="s">
        <v>66</v>
      </c>
      <c r="B27" s="160" t="s">
        <v>809</v>
      </c>
      <c r="C27" s="164"/>
      <c r="D27" s="165">
        <v>2.5463</v>
      </c>
      <c r="E27" s="165">
        <v>-7.4983000000000004</v>
      </c>
      <c r="F27" s="165">
        <v>-4.5209000000000001</v>
      </c>
      <c r="G27" s="165">
        <v>10.9748</v>
      </c>
      <c r="H27" s="164"/>
      <c r="I27" s="165">
        <v>16.213699999999999</v>
      </c>
      <c r="J27" s="164"/>
      <c r="K27" s="165">
        <v>19.3155</v>
      </c>
      <c r="L27" s="165">
        <v>8.5366999999999997</v>
      </c>
      <c r="M27" s="165">
        <v>9.8633000000000006</v>
      </c>
      <c r="N27" s="165">
        <v>-15.54</v>
      </c>
      <c r="O27" s="165">
        <v>-28.6</v>
      </c>
      <c r="P27" s="165">
        <v>4.4000000000000004</v>
      </c>
      <c r="Q27" s="165">
        <v>6.6239999999999997</v>
      </c>
      <c r="R27" s="165">
        <v>-17.600000000000001</v>
      </c>
      <c r="S27" s="165">
        <v>3.7669000000000001</v>
      </c>
      <c r="T27" s="165">
        <v>-14.0962</v>
      </c>
      <c r="U27" s="165">
        <v>4.0750999999999999</v>
      </c>
      <c r="V27" s="165">
        <v>3.8927</v>
      </c>
      <c r="W27" s="165">
        <v>7.0056000000000003</v>
      </c>
      <c r="X27" s="165">
        <v>2.2917000000000001</v>
      </c>
      <c r="Y27" s="165">
        <v>2.5600000000000001E-2</v>
      </c>
      <c r="Z27" s="165">
        <v>2.4104000000000001</v>
      </c>
      <c r="AA27" s="164"/>
      <c r="AB27" s="165">
        <v>-0.98850000000000005</v>
      </c>
      <c r="AC27" s="165">
        <v>0.03</v>
      </c>
      <c r="AD27" s="165">
        <v>8.1000000000000003E-2</v>
      </c>
      <c r="AE27" s="165">
        <v>3.8210000000000002</v>
      </c>
      <c r="AF27" s="165">
        <v>-4.4400000000000004</v>
      </c>
      <c r="AG27" s="165">
        <v>-2.2000000000000002</v>
      </c>
      <c r="AH27" s="165">
        <v>-0.63200000000000001</v>
      </c>
      <c r="AI27" s="165">
        <v>0.27600000000000002</v>
      </c>
      <c r="AJ27" s="164"/>
      <c r="AK27" s="165">
        <v>-7.59</v>
      </c>
      <c r="AL27" s="164"/>
      <c r="AM27" s="165">
        <v>-13.01</v>
      </c>
      <c r="AN27" s="165">
        <v>-13.07</v>
      </c>
      <c r="AO27" s="165">
        <v>6.5023999999999997</v>
      </c>
      <c r="AP27" s="165">
        <v>3.5177</v>
      </c>
      <c r="AQ27" s="165">
        <v>22.239599999999999</v>
      </c>
      <c r="AR27" s="165">
        <v>24.7439</v>
      </c>
      <c r="AS27" s="165">
        <v>-16.037700000000001</v>
      </c>
      <c r="AT27" s="165">
        <v>-10.7455</v>
      </c>
      <c r="AU27" s="165">
        <v>-10.9178</v>
      </c>
      <c r="AV27" s="165">
        <v>10.380100000000001</v>
      </c>
      <c r="AW27" s="165">
        <v>13.883599999999999</v>
      </c>
      <c r="AX27" s="165">
        <v>-14.8512</v>
      </c>
      <c r="AY27" s="165">
        <v>-12.959</v>
      </c>
      <c r="AZ27" s="165">
        <v>30.604500000000002</v>
      </c>
      <c r="BA27" s="165">
        <v>35.29</v>
      </c>
      <c r="BB27" s="165">
        <v>75.828599999999994</v>
      </c>
      <c r="BC27" s="165">
        <v>8.64</v>
      </c>
      <c r="BD27" s="165">
        <v>-5.7</v>
      </c>
      <c r="BE27" s="165">
        <v>-5.6</v>
      </c>
      <c r="BF27" s="165">
        <v>-23.284099999999999</v>
      </c>
      <c r="BG27" s="165">
        <v>-23.2882</v>
      </c>
      <c r="BH27" s="165">
        <v>-3.5691000000000002</v>
      </c>
      <c r="BI27" s="164"/>
      <c r="BJ27" s="165">
        <v>9.6401000000000003</v>
      </c>
      <c r="BK27" s="165">
        <v>8.3048000000000002</v>
      </c>
      <c r="BL27" s="165">
        <v>3.0552999999999999</v>
      </c>
      <c r="BM27" s="165">
        <v>2.0634999999999999</v>
      </c>
      <c r="BN27" s="165">
        <v>-137.6079</v>
      </c>
      <c r="BO27" s="165">
        <v>130.34450000000001</v>
      </c>
      <c r="BP27" s="164"/>
      <c r="BQ27" s="165">
        <v>-89.744900000000001</v>
      </c>
      <c r="BR27" s="165">
        <v>-146.64449999999999</v>
      </c>
      <c r="BS27" s="164"/>
      <c r="BT27" s="164"/>
      <c r="BU27" s="164"/>
      <c r="BV27" s="165">
        <v>30.717099999999999</v>
      </c>
      <c r="BW27" s="165">
        <v>14.91</v>
      </c>
      <c r="BX27" s="165">
        <v>9.35</v>
      </c>
      <c r="BY27" s="165">
        <v>-10.039999999999999</v>
      </c>
      <c r="BZ27" s="165">
        <v>10.220000000000001</v>
      </c>
      <c r="CA27" s="165">
        <v>-8.0332000000000008</v>
      </c>
      <c r="CB27" s="165">
        <v>-8.3011999999999997</v>
      </c>
      <c r="CC27" s="165">
        <v>18.930700000000002</v>
      </c>
      <c r="CD27" s="165">
        <v>16.390599999999999</v>
      </c>
      <c r="CE27" s="165">
        <v>10.446999999999999</v>
      </c>
      <c r="CF27" s="165">
        <v>-18.500599999999999</v>
      </c>
      <c r="CG27" s="165">
        <v>-18.8216</v>
      </c>
      <c r="CH27" s="165">
        <v>8.6127000000000002</v>
      </c>
      <c r="CI27" s="165">
        <v>5.9185999999999996</v>
      </c>
      <c r="CJ27" s="164"/>
      <c r="CK27" s="164"/>
      <c r="CL27" s="164"/>
      <c r="CM27" s="165">
        <v>-10.199999999999999</v>
      </c>
      <c r="CN27" s="165">
        <v>-4.0999999999999996</v>
      </c>
      <c r="CO27" s="165">
        <v>29.501799999999999</v>
      </c>
      <c r="CP27" s="165">
        <v>29.668099999999999</v>
      </c>
      <c r="CQ27" s="165">
        <v>28.703499999999998</v>
      </c>
      <c r="CR27" s="165">
        <v>44.738799999999998</v>
      </c>
      <c r="CS27" s="165">
        <v>44.649299999999997</v>
      </c>
      <c r="CT27" s="165">
        <v>-30.817900000000002</v>
      </c>
      <c r="CU27" s="165">
        <v>-30.469899999999999</v>
      </c>
      <c r="CV27" s="165">
        <v>-25.562100000000001</v>
      </c>
      <c r="CW27" s="165">
        <v>3.7948</v>
      </c>
      <c r="CX27" s="165">
        <v>42.49</v>
      </c>
      <c r="CY27" s="165">
        <v>26.74</v>
      </c>
      <c r="CZ27" s="165">
        <v>3.9110999999999998</v>
      </c>
      <c r="DA27" s="165">
        <v>3.2256999999999998</v>
      </c>
      <c r="DB27" s="165">
        <v>-9.9499999999999993</v>
      </c>
      <c r="DC27" s="164"/>
      <c r="DD27" s="165">
        <v>-7.1569000000000003</v>
      </c>
      <c r="DE27" s="165">
        <v>-7.2614000000000001</v>
      </c>
      <c r="DF27" s="165">
        <v>18.849499999999999</v>
      </c>
      <c r="DG27" s="164"/>
      <c r="DH27" s="165">
        <v>-8.8803000000000001</v>
      </c>
      <c r="DI27" s="165">
        <v>-40.5</v>
      </c>
      <c r="DJ27" s="165">
        <v>-40.299999999999997</v>
      </c>
      <c r="DK27" s="165">
        <v>6.2899999999999998E-2</v>
      </c>
      <c r="DL27" s="165">
        <v>17.958600000000001</v>
      </c>
      <c r="DM27" s="165">
        <v>20.665600000000001</v>
      </c>
      <c r="DN27" s="165">
        <v>32.290999999999997</v>
      </c>
      <c r="DO27" s="164"/>
      <c r="DP27" s="165">
        <v>-4.83</v>
      </c>
      <c r="DQ27" s="165">
        <v>15.717000000000001</v>
      </c>
      <c r="DR27" s="165">
        <v>-18.771100000000001</v>
      </c>
      <c r="DS27" s="165">
        <v>-11.34</v>
      </c>
      <c r="DT27" s="165">
        <v>-11.42</v>
      </c>
      <c r="DU27" s="165">
        <v>33.89</v>
      </c>
      <c r="DV27" s="165">
        <v>-11.59</v>
      </c>
      <c r="DW27" s="165">
        <v>-20.672699999999999</v>
      </c>
      <c r="DX27" s="165">
        <v>-10.4818</v>
      </c>
      <c r="DY27" s="165">
        <v>-25.371300000000002</v>
      </c>
      <c r="DZ27" s="165">
        <v>-24.181799999999999</v>
      </c>
      <c r="EA27" s="165">
        <v>44.289000000000001</v>
      </c>
      <c r="EB27" s="165">
        <v>13.5749</v>
      </c>
      <c r="EC27" s="165">
        <v>4.9884000000000004</v>
      </c>
      <c r="ED27" s="165">
        <v>5.5803000000000003</v>
      </c>
      <c r="EE27" s="165">
        <v>-14.024800000000001</v>
      </c>
      <c r="EF27" s="165">
        <v>-24.004200000000001</v>
      </c>
      <c r="EG27" s="165">
        <v>-15.863</v>
      </c>
      <c r="EH27" s="165">
        <v>6.3235999999999999</v>
      </c>
      <c r="EI27" s="165">
        <v>-65.332300000000004</v>
      </c>
      <c r="EJ27" s="164"/>
      <c r="EK27" s="165">
        <v>-18.612500000000001</v>
      </c>
      <c r="EL27" s="165">
        <v>-17.411000000000001</v>
      </c>
      <c r="EM27" s="165">
        <v>18.7925</v>
      </c>
      <c r="EN27" s="165">
        <v>-1.8614999999999999</v>
      </c>
      <c r="EO27" s="165">
        <v>-2.3570000000000002</v>
      </c>
      <c r="EP27" s="165">
        <v>-26.628</v>
      </c>
      <c r="EQ27" s="165">
        <v>-22.055900000000001</v>
      </c>
      <c r="ER27" s="165">
        <v>-21.617799999999999</v>
      </c>
      <c r="ES27" s="165">
        <v>6.6878000000000002</v>
      </c>
      <c r="ET27" s="165">
        <v>12.65</v>
      </c>
      <c r="EU27" s="165">
        <v>0</v>
      </c>
      <c r="EV27" s="165">
        <v>0</v>
      </c>
      <c r="EW27" s="165">
        <v>7.8464999999999998</v>
      </c>
      <c r="EX27" s="165">
        <v>-14.1408</v>
      </c>
      <c r="EY27" s="165">
        <v>-13.2437</v>
      </c>
      <c r="EZ27" s="165">
        <v>-13.4543</v>
      </c>
      <c r="FA27" s="165">
        <v>7.5172999999999996</v>
      </c>
      <c r="FB27" s="165">
        <v>4.7602000000000002</v>
      </c>
      <c r="FC27" s="165">
        <v>-16.216000000000001</v>
      </c>
      <c r="FD27" s="165">
        <v>6.7526999999999999</v>
      </c>
      <c r="FE27" s="164"/>
      <c r="FF27" s="165">
        <v>6.4359999999999999</v>
      </c>
      <c r="FG27" s="165">
        <v>4.0094000000000003</v>
      </c>
      <c r="FH27" s="165">
        <v>5.4744999999999999</v>
      </c>
      <c r="FI27" s="165">
        <v>3.0968</v>
      </c>
      <c r="FJ27" s="165">
        <v>2.8468</v>
      </c>
      <c r="FK27" s="165">
        <v>2.3443999999999998</v>
      </c>
      <c r="FL27" s="165">
        <v>11.7219</v>
      </c>
      <c r="FM27" s="165">
        <v>16.592700000000001</v>
      </c>
      <c r="FN27" s="165">
        <v>16.551100000000002</v>
      </c>
      <c r="FO27" s="165">
        <v>20.532900000000001</v>
      </c>
      <c r="FP27" s="165">
        <v>31.210899999999999</v>
      </c>
      <c r="FQ27" s="165">
        <v>18.502500000000001</v>
      </c>
      <c r="FR27" s="164"/>
      <c r="FS27" s="165">
        <v>-0.66239999999999999</v>
      </c>
      <c r="FT27" s="165">
        <v>0.2026</v>
      </c>
      <c r="FU27" s="165">
        <v>0.98</v>
      </c>
      <c r="FV27" s="165">
        <v>1.02</v>
      </c>
      <c r="FW27" s="165">
        <v>-19.6356</v>
      </c>
      <c r="FX27" s="164"/>
      <c r="FY27" s="165">
        <v>8.4019999999999992</v>
      </c>
      <c r="FZ27" s="165">
        <v>0.496</v>
      </c>
      <c r="GA27" s="165">
        <v>2.7475000000000001</v>
      </c>
      <c r="GB27" s="165">
        <v>34.450000000000003</v>
      </c>
      <c r="GC27" s="165">
        <v>-39.737299999999998</v>
      </c>
      <c r="GD27" s="165">
        <v>-27.901700000000002</v>
      </c>
      <c r="GE27" s="164"/>
      <c r="GF27" s="165">
        <v>22.4315</v>
      </c>
      <c r="GG27" s="165">
        <v>-0.1</v>
      </c>
      <c r="GH27" s="165">
        <v>25.961600000000001</v>
      </c>
      <c r="GI27" s="165">
        <v>-7.8811999999999998</v>
      </c>
      <c r="GJ27" s="165">
        <v>-8.4154</v>
      </c>
      <c r="GK27" s="165">
        <v>2.3405999999999998</v>
      </c>
      <c r="GL27" s="164"/>
      <c r="GM27" s="164"/>
      <c r="GN27" s="164"/>
      <c r="GO27" s="165">
        <v>-32.862400000000001</v>
      </c>
      <c r="GP27" s="165">
        <v>7.2690000000000001</v>
      </c>
      <c r="GQ27" s="165">
        <v>-22.918900000000001</v>
      </c>
      <c r="GR27" s="165">
        <v>6.4363999999999999</v>
      </c>
      <c r="GS27" s="165">
        <v>5.8944000000000001</v>
      </c>
      <c r="GT27" s="165">
        <v>191.54640000000001</v>
      </c>
      <c r="GU27" s="165">
        <v>-6.5521000000000003</v>
      </c>
      <c r="GV27" s="165">
        <v>-9.3153000000000006</v>
      </c>
      <c r="GW27" s="165">
        <v>-11.2982</v>
      </c>
      <c r="GX27" s="164"/>
      <c r="GY27" s="165">
        <v>8.9303000000000008</v>
      </c>
      <c r="GZ27" s="165">
        <v>9.1067999999999998</v>
      </c>
      <c r="HA27" s="164"/>
      <c r="HB27" s="165">
        <v>-21.138000000000002</v>
      </c>
      <c r="HC27" s="165">
        <v>-19.7789</v>
      </c>
      <c r="HD27" s="165">
        <v>-14.67</v>
      </c>
      <c r="HE27" s="165">
        <v>17.743600000000001</v>
      </c>
      <c r="HF27" s="165">
        <v>23.902200000000001</v>
      </c>
      <c r="HG27" s="165">
        <v>44.131500000000003</v>
      </c>
      <c r="HH27" s="165">
        <v>51.3414</v>
      </c>
      <c r="HI27" s="165">
        <v>-35.214399999999998</v>
      </c>
      <c r="HJ27" s="165">
        <v>17.888999999999999</v>
      </c>
      <c r="HK27" s="164"/>
      <c r="HL27" s="164"/>
      <c r="HM27" s="165">
        <v>-11.3124</v>
      </c>
      <c r="HN27" s="165">
        <v>-10.875999999999999</v>
      </c>
      <c r="HO27" s="164"/>
      <c r="HP27" s="164"/>
      <c r="HQ27" s="165">
        <v>-13.847099999999999</v>
      </c>
      <c r="HR27" s="165">
        <v>-13.6988</v>
      </c>
      <c r="HS27" s="165">
        <v>-30.228400000000001</v>
      </c>
      <c r="HT27" s="165">
        <v>-30.267399999999999</v>
      </c>
      <c r="HU27" s="165">
        <v>24.21</v>
      </c>
      <c r="HV27" s="165">
        <v>23.78</v>
      </c>
      <c r="HW27" s="165">
        <v>-17</v>
      </c>
      <c r="HX27" s="165">
        <v>-17.100000000000001</v>
      </c>
      <c r="HY27" s="165">
        <v>0.19500000000000001</v>
      </c>
      <c r="HZ27" s="165">
        <v>10.32</v>
      </c>
      <c r="IA27" s="165">
        <v>38.428600000000003</v>
      </c>
      <c r="IB27" s="165">
        <v>16.482500000000002</v>
      </c>
      <c r="IC27" s="165">
        <v>16.394300000000001</v>
      </c>
      <c r="ID27" s="165">
        <v>-12.7</v>
      </c>
      <c r="IE27" s="165">
        <v>-21.3</v>
      </c>
      <c r="IF27" s="165">
        <v>-3.3</v>
      </c>
      <c r="IG27" s="165">
        <v>-3.8</v>
      </c>
      <c r="IH27" s="165">
        <v>-17.7788</v>
      </c>
      <c r="II27" s="165">
        <v>-17.725999999999999</v>
      </c>
      <c r="IJ27" s="165">
        <v>-135.26159999999999</v>
      </c>
      <c r="IK27" s="165">
        <v>12.322100000000001</v>
      </c>
      <c r="IL27" s="165">
        <v>-260.08499999999998</v>
      </c>
      <c r="IM27" s="165">
        <v>-24.7241</v>
      </c>
      <c r="IN27" s="165">
        <v>-36.755000000000003</v>
      </c>
      <c r="IO27" s="165">
        <v>65.097099999999998</v>
      </c>
      <c r="IP27" s="165">
        <v>105.6798</v>
      </c>
      <c r="IQ27" s="165">
        <v>113.2833</v>
      </c>
      <c r="IR27" s="165">
        <v>57.155299999999997</v>
      </c>
      <c r="IS27" s="165">
        <v>-8.7296999999999993</v>
      </c>
      <c r="IT27" s="165">
        <v>12.522600000000001</v>
      </c>
      <c r="IU27" s="165">
        <v>13.6174</v>
      </c>
      <c r="IV27" s="165">
        <v>0.31340000000000001</v>
      </c>
      <c r="IW27" s="165">
        <v>129.36060000000001</v>
      </c>
      <c r="IX27" s="165">
        <v>-176.58070000000001</v>
      </c>
      <c r="IY27" s="165">
        <v>-50.559399999999997</v>
      </c>
      <c r="IZ27" s="165">
        <v>50.815800000000003</v>
      </c>
      <c r="JA27" s="165">
        <v>-1.2634000000000001</v>
      </c>
      <c r="JB27" s="165">
        <v>7.4409999999999998</v>
      </c>
      <c r="JC27" s="165">
        <v>-3.04</v>
      </c>
      <c r="JD27" s="165">
        <v>-1.1499999999999999</v>
      </c>
      <c r="JE27" s="165">
        <v>-1.1539999999999999</v>
      </c>
      <c r="JF27" s="165">
        <v>-1.84</v>
      </c>
      <c r="JG27" s="165">
        <v>0.56000000000000005</v>
      </c>
      <c r="JH27" s="165">
        <v>-0.91439999999999999</v>
      </c>
      <c r="JI27" s="165">
        <v>-6.5903999999999998</v>
      </c>
      <c r="JJ27" s="165">
        <v>-0.14499999999999999</v>
      </c>
      <c r="JK27" s="165">
        <v>1.5E-3</v>
      </c>
      <c r="JL27" s="165">
        <v>11.5</v>
      </c>
      <c r="JM27" s="165">
        <v>8.3330000000000002</v>
      </c>
      <c r="JN27" s="165">
        <v>7.9039999999999999</v>
      </c>
      <c r="JO27" s="164"/>
      <c r="JP27" s="164"/>
      <c r="JQ27" s="165">
        <v>4.2217000000000002</v>
      </c>
      <c r="JR27" s="165">
        <v>3.6573000000000002</v>
      </c>
      <c r="JS27" s="165">
        <v>3.7957000000000001</v>
      </c>
      <c r="JT27" s="164"/>
      <c r="JU27" s="165">
        <v>5.2</v>
      </c>
      <c r="JV27" s="165">
        <v>5.7767999999999997</v>
      </c>
      <c r="JW27" s="165">
        <v>1.01</v>
      </c>
      <c r="JX27" s="164"/>
      <c r="JY27" s="165">
        <v>5.3368000000000002</v>
      </c>
      <c r="JZ27" s="165">
        <v>-18.112100000000002</v>
      </c>
      <c r="KA27" s="165">
        <v>-25.307500000000001</v>
      </c>
      <c r="KB27" s="165">
        <v>7.8619000000000003</v>
      </c>
      <c r="KC27" s="165">
        <v>14.1425</v>
      </c>
      <c r="KD27" s="165">
        <v>-23.0381</v>
      </c>
      <c r="KE27" s="165">
        <v>7.7713999999999999</v>
      </c>
      <c r="KF27" s="165">
        <v>1.1000000000000001</v>
      </c>
      <c r="KG27" s="165">
        <v>-17.100000000000001</v>
      </c>
      <c r="KH27" s="165">
        <v>24.6828</v>
      </c>
      <c r="KI27" s="165">
        <v>-65.162700000000001</v>
      </c>
    </row>
    <row r="28" spans="1:295" ht="18" customHeight="1" x14ac:dyDescent="0.3">
      <c r="A28" s="160" t="s">
        <v>66</v>
      </c>
      <c r="B28" s="160" t="s">
        <v>810</v>
      </c>
      <c r="C28" s="164"/>
      <c r="D28" s="165">
        <v>2.9209000000000001</v>
      </c>
      <c r="E28" s="165">
        <v>-8.0571999999999999</v>
      </c>
      <c r="F28" s="165">
        <v>-5.4175000000000004</v>
      </c>
      <c r="G28" s="165">
        <v>10.8102</v>
      </c>
      <c r="H28" s="164"/>
      <c r="I28" s="165">
        <v>16.986599999999999</v>
      </c>
      <c r="J28" s="164"/>
      <c r="K28" s="165">
        <v>23.0748</v>
      </c>
      <c r="L28" s="165">
        <v>10.0817</v>
      </c>
      <c r="M28" s="165">
        <v>9.7449999999999992</v>
      </c>
      <c r="N28" s="165">
        <v>-19.98</v>
      </c>
      <c r="O28" s="164"/>
      <c r="P28" s="165">
        <v>6.6</v>
      </c>
      <c r="Q28" s="164"/>
      <c r="R28" s="165">
        <v>-19.8</v>
      </c>
      <c r="S28" s="165">
        <v>4.2123999999999997</v>
      </c>
      <c r="T28" s="165">
        <v>-15.2645</v>
      </c>
      <c r="U28" s="165">
        <v>4.5288000000000004</v>
      </c>
      <c r="V28" s="165">
        <v>4.0796000000000001</v>
      </c>
      <c r="W28" s="165">
        <v>7.6157000000000004</v>
      </c>
      <c r="X28" s="165">
        <v>2.2627999999999999</v>
      </c>
      <c r="Y28" s="165">
        <v>0.1416</v>
      </c>
      <c r="Z28" s="165">
        <v>2.3824000000000001</v>
      </c>
      <c r="AA28" s="164"/>
      <c r="AB28" s="165">
        <v>-1.1007</v>
      </c>
      <c r="AC28" s="165">
        <v>4.2000000000000003E-2</v>
      </c>
      <c r="AD28" s="165">
        <v>-1.7999999999999999E-2</v>
      </c>
      <c r="AE28" s="165">
        <v>3.46</v>
      </c>
      <c r="AF28" s="165">
        <v>0</v>
      </c>
      <c r="AG28" s="165">
        <v>-2.2000000000000002</v>
      </c>
      <c r="AH28" s="165">
        <v>-0.56100000000000005</v>
      </c>
      <c r="AI28" s="165">
        <v>0.27100000000000002</v>
      </c>
      <c r="AJ28" s="164"/>
      <c r="AK28" s="165">
        <v>-7.58</v>
      </c>
      <c r="AL28" s="164"/>
      <c r="AM28" s="165">
        <v>-13.44</v>
      </c>
      <c r="AN28" s="165">
        <v>-13.05</v>
      </c>
      <c r="AO28" s="165">
        <v>6.4549000000000003</v>
      </c>
      <c r="AP28" s="165">
        <v>3.4607999999999999</v>
      </c>
      <c r="AQ28" s="165">
        <v>23.146000000000001</v>
      </c>
      <c r="AR28" s="165">
        <v>24.902999999999999</v>
      </c>
      <c r="AS28" s="165">
        <v>-14.3142</v>
      </c>
      <c r="AT28" s="165">
        <v>-9.3841999999999999</v>
      </c>
      <c r="AU28" s="165">
        <v>-9.6937999999999995</v>
      </c>
      <c r="AV28" s="165">
        <v>6.7773000000000003</v>
      </c>
      <c r="AW28" s="165">
        <v>9.2058999999999997</v>
      </c>
      <c r="AX28" s="165">
        <v>-13.4011</v>
      </c>
      <c r="AY28" s="165">
        <v>-11.058299999999999</v>
      </c>
      <c r="AZ28" s="165">
        <v>26.416599999999999</v>
      </c>
      <c r="BA28" s="165">
        <v>40.395000000000003</v>
      </c>
      <c r="BB28" s="165">
        <v>72.3733</v>
      </c>
      <c r="BC28" s="165">
        <v>7.2310999999999996</v>
      </c>
      <c r="BD28" s="165">
        <v>-5.2</v>
      </c>
      <c r="BE28" s="165">
        <v>-5.0999999999999996</v>
      </c>
      <c r="BF28" s="165">
        <v>-22.527799999999999</v>
      </c>
      <c r="BG28" s="165">
        <v>-19.604399999999998</v>
      </c>
      <c r="BH28" s="165">
        <v>-3.4407999999999999</v>
      </c>
      <c r="BI28" s="164"/>
      <c r="BJ28" s="165">
        <v>12.092000000000001</v>
      </c>
      <c r="BK28" s="165">
        <v>8.3373000000000008</v>
      </c>
      <c r="BL28" s="165">
        <v>3.234</v>
      </c>
      <c r="BM28" s="165">
        <v>2.2178</v>
      </c>
      <c r="BN28" s="165">
        <v>-144.74930000000001</v>
      </c>
      <c r="BO28" s="165">
        <v>135.16640000000001</v>
      </c>
      <c r="BP28" s="164"/>
      <c r="BQ28" s="165">
        <v>-95.697299999999998</v>
      </c>
      <c r="BR28" s="165">
        <v>-137.18219999999999</v>
      </c>
      <c r="BS28" s="164"/>
      <c r="BT28" s="164"/>
      <c r="BU28" s="164"/>
      <c r="BV28" s="165">
        <v>32.892600000000002</v>
      </c>
      <c r="BW28" s="165">
        <v>14.16</v>
      </c>
      <c r="BX28" s="165">
        <v>10.24</v>
      </c>
      <c r="BY28" s="165">
        <v>-4.8499999999999996</v>
      </c>
      <c r="BZ28" s="165">
        <v>11.99</v>
      </c>
      <c r="CA28" s="165">
        <v>-10.176500000000001</v>
      </c>
      <c r="CB28" s="165">
        <v>-10.0426</v>
      </c>
      <c r="CC28" s="165">
        <v>19.435199999999998</v>
      </c>
      <c r="CD28" s="165">
        <v>16.803799999999999</v>
      </c>
      <c r="CE28" s="165">
        <v>8.8556000000000008</v>
      </c>
      <c r="CF28" s="165">
        <v>-14.8262</v>
      </c>
      <c r="CG28" s="165">
        <v>-14.187099999999999</v>
      </c>
      <c r="CH28" s="165">
        <v>11.8238</v>
      </c>
      <c r="CI28" s="165">
        <v>5.9600999999999997</v>
      </c>
      <c r="CJ28" s="164"/>
      <c r="CK28" s="164"/>
      <c r="CL28" s="164"/>
      <c r="CM28" s="165">
        <v>-10.7</v>
      </c>
      <c r="CN28" s="165">
        <v>-4.5199999999999996</v>
      </c>
      <c r="CO28" s="165">
        <v>32.0762</v>
      </c>
      <c r="CP28" s="165">
        <v>32.6233</v>
      </c>
      <c r="CQ28" s="165">
        <v>30.941700000000001</v>
      </c>
      <c r="CR28" s="165">
        <v>40.241199999999999</v>
      </c>
      <c r="CS28" s="165">
        <v>40.3643</v>
      </c>
      <c r="CT28" s="165">
        <v>-28.6463</v>
      </c>
      <c r="CU28" s="165">
        <v>-28.706600000000002</v>
      </c>
      <c r="CV28" s="165">
        <v>-24.046500000000002</v>
      </c>
      <c r="CW28" s="165">
        <v>3.7027999999999999</v>
      </c>
      <c r="CX28" s="165">
        <v>45.51</v>
      </c>
      <c r="CY28" s="165">
        <v>27.72</v>
      </c>
      <c r="CZ28" s="165">
        <v>5.1611000000000002</v>
      </c>
      <c r="DA28" s="165">
        <v>4.2999000000000001</v>
      </c>
      <c r="DB28" s="165">
        <v>-10.44</v>
      </c>
      <c r="DC28" s="164"/>
      <c r="DD28" s="165">
        <v>-7.4458000000000002</v>
      </c>
      <c r="DE28" s="165">
        <v>-7.2157</v>
      </c>
      <c r="DF28" s="165">
        <v>19.331700000000001</v>
      </c>
      <c r="DG28" s="164"/>
      <c r="DH28" s="165">
        <v>-9.4223999999999997</v>
      </c>
      <c r="DI28" s="165">
        <v>-43.7</v>
      </c>
      <c r="DJ28" s="165">
        <v>-45.5</v>
      </c>
      <c r="DK28" s="165">
        <v>-7.3200000000000001E-2</v>
      </c>
      <c r="DL28" s="165">
        <v>19.454699999999999</v>
      </c>
      <c r="DM28" s="165">
        <v>20.665600000000001</v>
      </c>
      <c r="DN28" s="165">
        <v>34.703099999999999</v>
      </c>
      <c r="DO28" s="164"/>
      <c r="DP28" s="165">
        <v>-4.88</v>
      </c>
      <c r="DQ28" s="165">
        <v>15.8565</v>
      </c>
      <c r="DR28" s="165">
        <v>-19.511099999999999</v>
      </c>
      <c r="DS28" s="165">
        <v>-11.41</v>
      </c>
      <c r="DT28" s="165">
        <v>-11.42</v>
      </c>
      <c r="DU28" s="165">
        <v>35.17</v>
      </c>
      <c r="DV28" s="165">
        <v>-9.68</v>
      </c>
      <c r="DW28" s="165">
        <v>-20.181799999999999</v>
      </c>
      <c r="DX28" s="165">
        <v>-10.3545</v>
      </c>
      <c r="DY28" s="165">
        <v>-27.249600000000001</v>
      </c>
      <c r="DZ28" s="165">
        <v>-26.4</v>
      </c>
      <c r="EA28" s="165">
        <v>48.2331</v>
      </c>
      <c r="EB28" s="165">
        <v>16.921299999999999</v>
      </c>
      <c r="EC28" s="165">
        <v>8.3785000000000007</v>
      </c>
      <c r="ED28" s="165">
        <v>8.4701000000000004</v>
      </c>
      <c r="EE28" s="165">
        <v>-11.986499999999999</v>
      </c>
      <c r="EF28" s="165">
        <v>-22.166899999999998</v>
      </c>
      <c r="EG28" s="165">
        <v>-17.044</v>
      </c>
      <c r="EH28" s="165">
        <v>16.334900000000001</v>
      </c>
      <c r="EI28" s="165">
        <v>-69.656499999999994</v>
      </c>
      <c r="EJ28" s="164"/>
      <c r="EK28" s="165">
        <v>-19.2486</v>
      </c>
      <c r="EL28" s="165">
        <v>-17.744599999999998</v>
      </c>
      <c r="EM28" s="165">
        <v>16.380800000000001</v>
      </c>
      <c r="EN28" s="165">
        <v>-3.6351</v>
      </c>
      <c r="EO28" s="165">
        <v>-3.5114000000000001</v>
      </c>
      <c r="EP28" s="165">
        <v>-13.827999999999999</v>
      </c>
      <c r="EQ28" s="165">
        <v>-25.231400000000001</v>
      </c>
      <c r="ER28" s="165">
        <v>-24.638300000000001</v>
      </c>
      <c r="ES28" s="165">
        <v>4.0193000000000003</v>
      </c>
      <c r="ET28" s="165">
        <v>0</v>
      </c>
      <c r="EU28" s="165">
        <v>-1.98</v>
      </c>
      <c r="EV28" s="165">
        <v>0.2</v>
      </c>
      <c r="EW28" s="165">
        <v>7.9318</v>
      </c>
      <c r="EX28" s="165">
        <v>-18.695599999999999</v>
      </c>
      <c r="EY28" s="165">
        <v>-12.710800000000001</v>
      </c>
      <c r="EZ28" s="165">
        <v>-12.8614</v>
      </c>
      <c r="FA28" s="165">
        <v>7.7758000000000003</v>
      </c>
      <c r="FB28" s="165">
        <v>3.8814000000000002</v>
      </c>
      <c r="FC28" s="165">
        <v>-14.9457</v>
      </c>
      <c r="FD28" s="165">
        <v>5.9999000000000002</v>
      </c>
      <c r="FE28" s="164"/>
      <c r="FF28" s="165">
        <v>5.7171000000000003</v>
      </c>
      <c r="FG28" s="165">
        <v>3.8773</v>
      </c>
      <c r="FH28" s="165">
        <v>4.6459000000000001</v>
      </c>
      <c r="FI28" s="165">
        <v>3.4908999999999999</v>
      </c>
      <c r="FJ28" s="165">
        <v>5.0236999999999998</v>
      </c>
      <c r="FK28" s="165">
        <v>4.5213000000000001</v>
      </c>
      <c r="FL28" s="165">
        <v>9.8798999999999992</v>
      </c>
      <c r="FM28" s="165">
        <v>19.3064</v>
      </c>
      <c r="FN28" s="165">
        <v>19.442599999999999</v>
      </c>
      <c r="FO28" s="165">
        <v>19.001100000000001</v>
      </c>
      <c r="FP28" s="165">
        <v>29.462299999999999</v>
      </c>
      <c r="FQ28" s="164"/>
      <c r="FR28" s="164"/>
      <c r="FS28" s="165">
        <v>-1.0085</v>
      </c>
      <c r="FT28" s="165">
        <v>0.23369999999999999</v>
      </c>
      <c r="FU28" s="165">
        <v>-0.04</v>
      </c>
      <c r="FV28" s="165">
        <v>1.37</v>
      </c>
      <c r="FW28" s="165">
        <v>-19.2104</v>
      </c>
      <c r="FX28" s="164"/>
      <c r="FY28" s="165">
        <v>8.3049999999999997</v>
      </c>
      <c r="FZ28" s="165">
        <v>0.5</v>
      </c>
      <c r="GA28" s="164"/>
      <c r="GB28" s="165">
        <v>33.200000000000003</v>
      </c>
      <c r="GC28" s="165">
        <v>-37.778399999999998</v>
      </c>
      <c r="GD28" s="165">
        <v>-27.1846</v>
      </c>
      <c r="GE28" s="164"/>
      <c r="GF28" s="165">
        <v>21.810700000000001</v>
      </c>
      <c r="GG28" s="164"/>
      <c r="GH28" s="165">
        <v>25.733599999999999</v>
      </c>
      <c r="GI28" s="165">
        <v>-8.2416999999999998</v>
      </c>
      <c r="GJ28" s="165">
        <v>-8.8483000000000001</v>
      </c>
      <c r="GK28" s="165">
        <v>2.4268000000000001</v>
      </c>
      <c r="GL28" s="164"/>
      <c r="GM28" s="164"/>
      <c r="GN28" s="164"/>
      <c r="GO28" s="165">
        <v>-35.728200000000001</v>
      </c>
      <c r="GP28" s="165">
        <v>7.2374000000000001</v>
      </c>
      <c r="GQ28" s="165">
        <v>-22.082899999999999</v>
      </c>
      <c r="GR28" s="165">
        <v>6.5621999999999998</v>
      </c>
      <c r="GS28" s="165">
        <v>6.9885999999999999</v>
      </c>
      <c r="GT28" s="165">
        <v>188.30080000000001</v>
      </c>
      <c r="GU28" s="165">
        <v>-5.7870999999999997</v>
      </c>
      <c r="GV28" s="165">
        <v>-8.5936000000000003</v>
      </c>
      <c r="GW28" s="165">
        <v>-12.035600000000001</v>
      </c>
      <c r="GX28" s="165">
        <v>2.0044</v>
      </c>
      <c r="GY28" s="165">
        <v>9.2012999999999998</v>
      </c>
      <c r="GZ28" s="165">
        <v>9.3679000000000006</v>
      </c>
      <c r="HA28" s="165">
        <v>1</v>
      </c>
      <c r="HB28" s="165">
        <v>-20.46</v>
      </c>
      <c r="HC28" s="165">
        <v>-18.395</v>
      </c>
      <c r="HD28" s="165">
        <v>-13.83</v>
      </c>
      <c r="HE28" s="165">
        <v>17.568100000000001</v>
      </c>
      <c r="HF28" s="165">
        <v>20.462599999999998</v>
      </c>
      <c r="HG28" s="165">
        <v>46.0473</v>
      </c>
      <c r="HH28" s="165">
        <v>47.8003</v>
      </c>
      <c r="HI28" s="165">
        <v>-32.2562</v>
      </c>
      <c r="HJ28" s="165">
        <v>19.966899999999999</v>
      </c>
      <c r="HK28" s="164"/>
      <c r="HL28" s="164"/>
      <c r="HM28" s="165">
        <v>0</v>
      </c>
      <c r="HN28" s="165">
        <v>0</v>
      </c>
      <c r="HO28" s="165">
        <v>0.90549999999999997</v>
      </c>
      <c r="HP28" s="164"/>
      <c r="HQ28" s="165">
        <v>-14.336</v>
      </c>
      <c r="HR28" s="165">
        <v>-14.1218</v>
      </c>
      <c r="HS28" s="165">
        <v>-30.271599999999999</v>
      </c>
      <c r="HT28" s="165">
        <v>-30.156099999999999</v>
      </c>
      <c r="HU28" s="165">
        <v>21.64</v>
      </c>
      <c r="HV28" s="165">
        <v>21.55</v>
      </c>
      <c r="HW28" s="165">
        <v>-16.8</v>
      </c>
      <c r="HX28" s="165">
        <v>-16.899999999999999</v>
      </c>
      <c r="HY28" s="165">
        <v>0.19500000000000001</v>
      </c>
      <c r="HZ28" s="165">
        <v>9.36</v>
      </c>
      <c r="IA28" s="165">
        <v>36.566499999999998</v>
      </c>
      <c r="IB28" s="165">
        <v>16.316299999999998</v>
      </c>
      <c r="IC28" s="165">
        <v>16.2227</v>
      </c>
      <c r="ID28" s="165">
        <v>-11.4</v>
      </c>
      <c r="IE28" s="165">
        <v>-22.5</v>
      </c>
      <c r="IF28" s="165">
        <v>-2</v>
      </c>
      <c r="IG28" s="165">
        <v>-2.5</v>
      </c>
      <c r="IH28" s="164"/>
      <c r="II28" s="164"/>
      <c r="IJ28" s="165">
        <v>-127.5903</v>
      </c>
      <c r="IK28" s="165">
        <v>16.779299999999999</v>
      </c>
      <c r="IL28" s="165">
        <v>-266.53910000000002</v>
      </c>
      <c r="IM28" s="165">
        <v>-27.1751</v>
      </c>
      <c r="IN28" s="165">
        <v>-36.801600000000001</v>
      </c>
      <c r="IO28" s="165">
        <v>70.107699999999994</v>
      </c>
      <c r="IP28" s="165">
        <v>102.0553</v>
      </c>
      <c r="IQ28" s="165">
        <v>111.9624</v>
      </c>
      <c r="IR28" s="165">
        <v>63.612200000000001</v>
      </c>
      <c r="IS28" s="165">
        <v>-6.1439000000000004</v>
      </c>
      <c r="IT28" s="165">
        <v>16.1675</v>
      </c>
      <c r="IU28" s="165">
        <v>14.8331</v>
      </c>
      <c r="IV28" s="165">
        <v>-4.8304</v>
      </c>
      <c r="IW28" s="165">
        <v>138.94800000000001</v>
      </c>
      <c r="IX28" s="165">
        <v>-179.2251</v>
      </c>
      <c r="IY28" s="165">
        <v>-47.028700000000001</v>
      </c>
      <c r="IZ28" s="165">
        <v>47.196599999999997</v>
      </c>
      <c r="JA28" s="165">
        <v>-2.0838000000000001</v>
      </c>
      <c r="JB28" s="165">
        <v>7.4080000000000004</v>
      </c>
      <c r="JC28" s="165">
        <v>-3.04</v>
      </c>
      <c r="JD28" s="165">
        <v>-1.272</v>
      </c>
      <c r="JE28" s="165">
        <v>-1.2809999999999999</v>
      </c>
      <c r="JF28" s="165">
        <v>-1.28</v>
      </c>
      <c r="JG28" s="165">
        <v>0.4</v>
      </c>
      <c r="JH28" s="165">
        <v>-0.81640000000000001</v>
      </c>
      <c r="JI28" s="165">
        <v>-6.3278999999999996</v>
      </c>
      <c r="JJ28" s="165">
        <v>-8.6999999999999994E-2</v>
      </c>
      <c r="JK28" s="165">
        <v>-0.6149</v>
      </c>
      <c r="JL28" s="165">
        <v>12.9</v>
      </c>
      <c r="JM28" s="165">
        <v>9.1039999999999992</v>
      </c>
      <c r="JN28" s="165">
        <v>8.3230000000000004</v>
      </c>
      <c r="JO28" s="164"/>
      <c r="JP28" s="164"/>
      <c r="JQ28" s="165">
        <v>3.9908000000000001</v>
      </c>
      <c r="JR28" s="165">
        <v>4.7895000000000003</v>
      </c>
      <c r="JS28" s="165">
        <v>4.6199000000000003</v>
      </c>
      <c r="JT28" s="164"/>
      <c r="JU28" s="165">
        <v>5.3</v>
      </c>
      <c r="JV28" s="165">
        <v>4.7690000000000001</v>
      </c>
      <c r="JW28" s="165">
        <v>1.06</v>
      </c>
      <c r="JX28" s="164"/>
      <c r="JY28" s="165">
        <v>2.7858999999999998</v>
      </c>
      <c r="JZ28" s="165">
        <v>-17.712</v>
      </c>
      <c r="KA28" s="165">
        <v>-24.284600000000001</v>
      </c>
      <c r="KB28" s="165">
        <v>6.2522000000000002</v>
      </c>
      <c r="KC28" s="165">
        <v>13.661099999999999</v>
      </c>
      <c r="KD28" s="165">
        <v>-20.9693</v>
      </c>
      <c r="KE28" s="165">
        <v>6.9409999999999998</v>
      </c>
      <c r="KF28" s="165">
        <v>1.3</v>
      </c>
      <c r="KG28" s="165">
        <v>-17.899999999999999</v>
      </c>
      <c r="KH28" s="165">
        <v>16.050699999999999</v>
      </c>
      <c r="KI28" s="165">
        <v>-57.909100000000002</v>
      </c>
    </row>
    <row r="29" spans="1:295" ht="18" customHeight="1" x14ac:dyDescent="0.3">
      <c r="A29" s="160" t="s">
        <v>66</v>
      </c>
      <c r="B29" s="160" t="s">
        <v>811</v>
      </c>
      <c r="C29" s="164"/>
      <c r="D29" s="165">
        <v>3.1678999999999999</v>
      </c>
      <c r="E29" s="165">
        <v>-8.3516999999999992</v>
      </c>
      <c r="F29" s="165">
        <v>-4.2653999999999996</v>
      </c>
      <c r="G29" s="165">
        <v>14.927199999999999</v>
      </c>
      <c r="H29" s="164"/>
      <c r="I29" s="165">
        <v>18.280899999999999</v>
      </c>
      <c r="J29" s="164"/>
      <c r="K29" s="165">
        <v>24.346900000000002</v>
      </c>
      <c r="L29" s="165">
        <v>10.9077</v>
      </c>
      <c r="M29" s="165">
        <v>10.5527</v>
      </c>
      <c r="N29" s="165">
        <v>-19.98</v>
      </c>
      <c r="O29" s="165">
        <v>-30.8</v>
      </c>
      <c r="P29" s="165">
        <v>6.6</v>
      </c>
      <c r="Q29" s="165">
        <v>7.452</v>
      </c>
      <c r="R29" s="165">
        <v>-19.8</v>
      </c>
      <c r="S29" s="165">
        <v>4.2229999999999999</v>
      </c>
      <c r="T29" s="165">
        <v>-9.0097000000000005</v>
      </c>
      <c r="U29" s="165">
        <v>5.2081</v>
      </c>
      <c r="V29" s="165">
        <v>4.9696999999999996</v>
      </c>
      <c r="W29" s="165">
        <v>8.5381</v>
      </c>
      <c r="X29" s="165">
        <v>3.2465999999999999</v>
      </c>
      <c r="Y29" s="165">
        <v>-0.14990000000000001</v>
      </c>
      <c r="Z29" s="165">
        <v>2.4165000000000001</v>
      </c>
      <c r="AA29" s="164"/>
      <c r="AB29" s="165">
        <v>-1.1264000000000001</v>
      </c>
      <c r="AC29" s="165">
        <v>-5.1999999999999998E-2</v>
      </c>
      <c r="AD29" s="165">
        <v>-5.6000000000000001E-2</v>
      </c>
      <c r="AE29" s="165">
        <v>3.7890000000000001</v>
      </c>
      <c r="AF29" s="165">
        <v>0</v>
      </c>
      <c r="AG29" s="165">
        <v>0</v>
      </c>
      <c r="AH29" s="165">
        <v>-0.58099999999999996</v>
      </c>
      <c r="AI29" s="165">
        <v>0.27700000000000002</v>
      </c>
      <c r="AJ29" s="164"/>
      <c r="AK29" s="165">
        <v>-8.17</v>
      </c>
      <c r="AL29" s="164"/>
      <c r="AM29" s="165">
        <v>-13.45</v>
      </c>
      <c r="AN29" s="165">
        <v>-12.92</v>
      </c>
      <c r="AO29" s="165">
        <v>6.9866000000000001</v>
      </c>
      <c r="AP29" s="165">
        <v>3.7496</v>
      </c>
      <c r="AQ29" s="165">
        <v>24.972300000000001</v>
      </c>
      <c r="AR29" s="165">
        <v>27.181899999999999</v>
      </c>
      <c r="AS29" s="165">
        <v>-14.570499999999999</v>
      </c>
      <c r="AT29" s="165">
        <v>-9.8491</v>
      </c>
      <c r="AU29" s="165">
        <v>-9.7208000000000006</v>
      </c>
      <c r="AV29" s="165">
        <v>5.8861999999999997</v>
      </c>
      <c r="AW29" s="165">
        <v>5.9767000000000001</v>
      </c>
      <c r="AX29" s="165">
        <v>-14.419499999999999</v>
      </c>
      <c r="AY29" s="165">
        <v>-10.2569</v>
      </c>
      <c r="AZ29" s="165">
        <v>29.015599999999999</v>
      </c>
      <c r="BA29" s="165">
        <v>30.042100000000001</v>
      </c>
      <c r="BB29" s="165">
        <v>66.941999999999993</v>
      </c>
      <c r="BC29" s="165">
        <v>9.3358000000000008</v>
      </c>
      <c r="BD29" s="165">
        <v>-5.8</v>
      </c>
      <c r="BE29" s="165">
        <v>-5.8</v>
      </c>
      <c r="BF29" s="165">
        <v>-21.322500000000002</v>
      </c>
      <c r="BG29" s="165">
        <v>-24.026299999999999</v>
      </c>
      <c r="BH29" s="165">
        <v>-3.5743</v>
      </c>
      <c r="BI29" s="164"/>
      <c r="BJ29" s="165">
        <v>7.8308999999999997</v>
      </c>
      <c r="BK29" s="165">
        <v>8.5281000000000002</v>
      </c>
      <c r="BL29" s="165">
        <v>4.6547999999999998</v>
      </c>
      <c r="BM29" s="165">
        <v>3.0990000000000002</v>
      </c>
      <c r="BN29" s="165">
        <v>-129.64259999999999</v>
      </c>
      <c r="BO29" s="165">
        <v>117.74039999999999</v>
      </c>
      <c r="BP29" s="164"/>
      <c r="BQ29" s="165">
        <v>-80.055999999999997</v>
      </c>
      <c r="BR29" s="165">
        <v>-131.52670000000001</v>
      </c>
      <c r="BS29" s="164"/>
      <c r="BT29" s="164"/>
      <c r="BU29" s="164"/>
      <c r="BV29" s="165">
        <v>34.110100000000003</v>
      </c>
      <c r="BW29" s="165">
        <v>15.33</v>
      </c>
      <c r="BX29" s="165">
        <v>11.42</v>
      </c>
      <c r="BY29" s="165">
        <v>-3.33</v>
      </c>
      <c r="BZ29" s="165">
        <v>14.75</v>
      </c>
      <c r="CA29" s="165">
        <v>-4.2824</v>
      </c>
      <c r="CB29" s="165">
        <v>-3.6126999999999998</v>
      </c>
      <c r="CC29" s="165">
        <v>20.9131</v>
      </c>
      <c r="CD29" s="165">
        <v>18.853200000000001</v>
      </c>
      <c r="CE29" s="165">
        <v>7.6502999999999997</v>
      </c>
      <c r="CF29" s="165">
        <v>-10.611800000000001</v>
      </c>
      <c r="CG29" s="165">
        <v>-10.639900000000001</v>
      </c>
      <c r="CH29" s="165">
        <v>8.9265000000000008</v>
      </c>
      <c r="CI29" s="165">
        <v>6.1372</v>
      </c>
      <c r="CJ29" s="164"/>
      <c r="CK29" s="164"/>
      <c r="CL29" s="164"/>
      <c r="CM29" s="165">
        <v>-12</v>
      </c>
      <c r="CN29" s="165">
        <v>-4.82</v>
      </c>
      <c r="CO29" s="165">
        <v>38.576799999999999</v>
      </c>
      <c r="CP29" s="165">
        <v>38.247199999999999</v>
      </c>
      <c r="CQ29" s="165">
        <v>37.9298</v>
      </c>
      <c r="CR29" s="165">
        <v>25.004200000000001</v>
      </c>
      <c r="CS29" s="165">
        <v>26.0549</v>
      </c>
      <c r="CT29" s="165">
        <v>-29.325800000000001</v>
      </c>
      <c r="CU29" s="165">
        <v>-14.717700000000001</v>
      </c>
      <c r="CV29" s="165">
        <v>-23.9602</v>
      </c>
      <c r="CW29" s="165">
        <v>3.7881</v>
      </c>
      <c r="CX29" s="165">
        <v>45.49</v>
      </c>
      <c r="CY29" s="165">
        <v>28.46</v>
      </c>
      <c r="CZ29" s="165">
        <v>5.7861000000000002</v>
      </c>
      <c r="DA29" s="165">
        <v>4.9835000000000003</v>
      </c>
      <c r="DB29" s="165">
        <v>-10.6</v>
      </c>
      <c r="DC29" s="164"/>
      <c r="DD29" s="165">
        <v>-7.8875000000000002</v>
      </c>
      <c r="DE29" s="165">
        <v>-7.4485000000000001</v>
      </c>
      <c r="DF29" s="165">
        <v>30.2879</v>
      </c>
      <c r="DG29" s="164"/>
      <c r="DH29" s="165">
        <v>-9.3018999999999998</v>
      </c>
      <c r="DI29" s="165">
        <v>-48.7</v>
      </c>
      <c r="DJ29" s="165">
        <v>-49.9</v>
      </c>
      <c r="DK29" s="165">
        <v>-0.43090000000000001</v>
      </c>
      <c r="DL29" s="165">
        <v>21.511700000000001</v>
      </c>
      <c r="DM29" s="165">
        <v>19.7193</v>
      </c>
      <c r="DN29" s="165">
        <v>37.671799999999998</v>
      </c>
      <c r="DO29" s="164"/>
      <c r="DP29" s="165">
        <v>-4.47</v>
      </c>
      <c r="DQ29" s="165">
        <v>16.088999999999999</v>
      </c>
      <c r="DR29" s="165">
        <v>-31.5168</v>
      </c>
      <c r="DS29" s="165">
        <v>-11.19</v>
      </c>
      <c r="DT29" s="165">
        <v>-11.24</v>
      </c>
      <c r="DU29" s="165">
        <v>33.630000000000003</v>
      </c>
      <c r="DV29" s="165">
        <v>-8.51</v>
      </c>
      <c r="DW29" s="165">
        <v>-31.2727</v>
      </c>
      <c r="DX29" s="165">
        <v>-16.0091</v>
      </c>
      <c r="DY29" s="165">
        <v>-28.078700000000001</v>
      </c>
      <c r="DZ29" s="165">
        <v>-27.0273</v>
      </c>
      <c r="EA29" s="165">
        <v>45.5167</v>
      </c>
      <c r="EB29" s="165">
        <v>12.6462</v>
      </c>
      <c r="EC29" s="165">
        <v>3.9525999999999999</v>
      </c>
      <c r="ED29" s="165">
        <v>4.1996000000000002</v>
      </c>
      <c r="EE29" s="165">
        <v>-12.0951</v>
      </c>
      <c r="EF29" s="165">
        <v>-22.531400000000001</v>
      </c>
      <c r="EG29" s="165">
        <v>-18.696000000000002</v>
      </c>
      <c r="EH29" s="165">
        <v>-2.1619000000000002</v>
      </c>
      <c r="EI29" s="165">
        <v>-70.155900000000003</v>
      </c>
      <c r="EJ29" s="164"/>
      <c r="EK29" s="165">
        <v>-19.638100000000001</v>
      </c>
      <c r="EL29" s="165">
        <v>-18.739799999999999</v>
      </c>
      <c r="EM29" s="165">
        <v>19.3109</v>
      </c>
      <c r="EN29" s="165">
        <v>-1.4678</v>
      </c>
      <c r="EO29" s="165">
        <v>-2.2145000000000001</v>
      </c>
      <c r="EP29" s="165">
        <v>-24.58</v>
      </c>
      <c r="EQ29" s="165">
        <v>-24.3476</v>
      </c>
      <c r="ER29" s="165">
        <v>-24.2652</v>
      </c>
      <c r="ES29" s="165">
        <v>5.7243000000000004</v>
      </c>
      <c r="ET29" s="165">
        <v>12.64</v>
      </c>
      <c r="EU29" s="165">
        <v>-3.52</v>
      </c>
      <c r="EV29" s="165">
        <v>0</v>
      </c>
      <c r="EW29" s="165">
        <v>8.3457000000000008</v>
      </c>
      <c r="EX29" s="165">
        <v>-15.641500000000001</v>
      </c>
      <c r="EY29" s="165">
        <v>-13.5421</v>
      </c>
      <c r="EZ29" s="165">
        <v>-13.569100000000001</v>
      </c>
      <c r="FA29" s="165">
        <v>7.6142000000000003</v>
      </c>
      <c r="FB29" s="165">
        <v>3.7441</v>
      </c>
      <c r="FC29" s="165">
        <v>-17.659700000000001</v>
      </c>
      <c r="FD29" s="165">
        <v>6.6717000000000004</v>
      </c>
      <c r="FE29" s="164"/>
      <c r="FF29" s="165">
        <v>6.4112999999999998</v>
      </c>
      <c r="FG29" s="165">
        <v>4.1327999999999996</v>
      </c>
      <c r="FH29" s="165">
        <v>3.6147</v>
      </c>
      <c r="FI29" s="165">
        <v>2.923</v>
      </c>
      <c r="FJ29" s="165">
        <v>-2.1768999999999998</v>
      </c>
      <c r="FK29" s="165">
        <v>-2.1768999999999998</v>
      </c>
      <c r="FL29" s="165">
        <v>14.0663</v>
      </c>
      <c r="FM29" s="165">
        <v>20.154</v>
      </c>
      <c r="FN29" s="165">
        <v>19.623999999999999</v>
      </c>
      <c r="FO29" s="165">
        <v>20.823899999999998</v>
      </c>
      <c r="FP29" s="165">
        <v>31.792400000000001</v>
      </c>
      <c r="FQ29" s="165">
        <v>20.211500000000001</v>
      </c>
      <c r="FR29" s="165">
        <v>-16.39</v>
      </c>
      <c r="FS29" s="165">
        <v>-0.79610000000000003</v>
      </c>
      <c r="FT29" s="165">
        <v>0.1925</v>
      </c>
      <c r="FU29" s="165">
        <v>0.39</v>
      </c>
      <c r="FV29" s="165">
        <v>1.07</v>
      </c>
      <c r="FW29" s="165">
        <v>-18.537199999999999</v>
      </c>
      <c r="FX29" s="165">
        <v>0</v>
      </c>
      <c r="FY29" s="165">
        <v>7.8049999999999997</v>
      </c>
      <c r="FZ29" s="165">
        <v>0.48699999999999999</v>
      </c>
      <c r="GA29" s="164"/>
      <c r="GB29" s="165">
        <v>32.770000000000003</v>
      </c>
      <c r="GC29" s="165">
        <v>-40.080300000000001</v>
      </c>
      <c r="GD29" s="165">
        <v>-28.775600000000001</v>
      </c>
      <c r="GE29" s="165">
        <v>-0.68</v>
      </c>
      <c r="GF29" s="165">
        <v>21.1631</v>
      </c>
      <c r="GG29" s="164"/>
      <c r="GH29" s="165">
        <v>27.787299999999998</v>
      </c>
      <c r="GI29" s="165">
        <v>-9.3332999999999995</v>
      </c>
      <c r="GJ29" s="165">
        <v>-9.9888999999999992</v>
      </c>
      <c r="GK29" s="165">
        <v>2.5215999999999998</v>
      </c>
      <c r="GL29" s="164"/>
      <c r="GM29" s="164"/>
      <c r="GN29" s="165">
        <v>-10.237299999999999</v>
      </c>
      <c r="GO29" s="165">
        <v>-35.134500000000003</v>
      </c>
      <c r="GP29" s="165">
        <v>7.4806999999999997</v>
      </c>
      <c r="GQ29" s="165">
        <v>-22.544</v>
      </c>
      <c r="GR29" s="165">
        <v>7.4344000000000001</v>
      </c>
      <c r="GS29" s="165">
        <v>6.0658000000000003</v>
      </c>
      <c r="GT29" s="165">
        <v>191.92920000000001</v>
      </c>
      <c r="GU29" s="165">
        <v>-4.9873000000000003</v>
      </c>
      <c r="GV29" s="165">
        <v>-8.4646000000000008</v>
      </c>
      <c r="GW29" s="165">
        <v>-13.7486</v>
      </c>
      <c r="GX29" s="165">
        <v>1.9619</v>
      </c>
      <c r="GY29" s="165">
        <v>9.4577000000000009</v>
      </c>
      <c r="GZ29" s="165">
        <v>9.6288999999999998</v>
      </c>
      <c r="HA29" s="165">
        <v>1.4088000000000001</v>
      </c>
      <c r="HB29" s="165">
        <v>-19.859300000000001</v>
      </c>
      <c r="HC29" s="165">
        <v>-17.737300000000001</v>
      </c>
      <c r="HD29" s="165">
        <v>-15.09</v>
      </c>
      <c r="HE29" s="165">
        <v>18.054099999999998</v>
      </c>
      <c r="HF29" s="165">
        <v>25.386500000000002</v>
      </c>
      <c r="HG29" s="165">
        <v>41.877400000000002</v>
      </c>
      <c r="HH29" s="165">
        <v>48.950800000000001</v>
      </c>
      <c r="HI29" s="165">
        <v>-33.353400000000001</v>
      </c>
      <c r="HJ29" s="165">
        <v>19.675999999999998</v>
      </c>
      <c r="HK29" s="164"/>
      <c r="HL29" s="164"/>
      <c r="HM29" s="165">
        <v>0</v>
      </c>
      <c r="HN29" s="165">
        <v>-11.6212</v>
      </c>
      <c r="HO29" s="164"/>
      <c r="HP29" s="164"/>
      <c r="HQ29" s="165">
        <v>-15.9565</v>
      </c>
      <c r="HR29" s="165">
        <v>-15.3248</v>
      </c>
      <c r="HS29" s="165">
        <v>-30.919899999999998</v>
      </c>
      <c r="HT29" s="165">
        <v>-30.928599999999999</v>
      </c>
      <c r="HU29" s="165">
        <v>23.46</v>
      </c>
      <c r="HV29" s="165">
        <v>23.25</v>
      </c>
      <c r="HW29" s="165">
        <v>-18.399999999999999</v>
      </c>
      <c r="HX29" s="165">
        <v>-18.2</v>
      </c>
      <c r="HY29" s="165">
        <v>0.2298</v>
      </c>
      <c r="HZ29" s="165">
        <v>11.44</v>
      </c>
      <c r="IA29" s="165">
        <v>40.090299999999999</v>
      </c>
      <c r="IB29" s="165">
        <v>13.819100000000001</v>
      </c>
      <c r="IC29" s="165">
        <v>13.7287</v>
      </c>
      <c r="ID29" s="165">
        <v>-11.4</v>
      </c>
      <c r="IE29" s="165">
        <v>-21.7</v>
      </c>
      <c r="IF29" s="165">
        <v>-0.7</v>
      </c>
      <c r="IG29" s="165">
        <v>-1.4</v>
      </c>
      <c r="IH29" s="164"/>
      <c r="II29" s="164"/>
      <c r="IJ29" s="165">
        <v>-128.3235</v>
      </c>
      <c r="IK29" s="165">
        <v>15.787699999999999</v>
      </c>
      <c r="IL29" s="164"/>
      <c r="IM29" s="165">
        <v>-30.159199999999998</v>
      </c>
      <c r="IN29" s="165">
        <v>-38.372100000000003</v>
      </c>
      <c r="IO29" s="165">
        <v>72.816299999999998</v>
      </c>
      <c r="IP29" s="165">
        <v>97.511499999999998</v>
      </c>
      <c r="IQ29" s="165">
        <v>105.4593</v>
      </c>
      <c r="IR29" s="165">
        <v>67.905699999999996</v>
      </c>
      <c r="IS29" s="165">
        <v>-3.6665000000000001</v>
      </c>
      <c r="IT29" s="165">
        <v>12.8786</v>
      </c>
      <c r="IU29" s="165">
        <v>9.8506</v>
      </c>
      <c r="IV29" s="165">
        <v>8.2014999999999993</v>
      </c>
      <c r="IW29" s="165">
        <v>137.5994</v>
      </c>
      <c r="IX29" s="165">
        <v>-186.28700000000001</v>
      </c>
      <c r="IY29" s="165">
        <v>-52.051699999999997</v>
      </c>
      <c r="IZ29" s="165">
        <v>52.206499999999998</v>
      </c>
      <c r="JA29" s="165">
        <v>-1.6858</v>
      </c>
      <c r="JB29" s="165">
        <v>7.4530000000000003</v>
      </c>
      <c r="JC29" s="165">
        <v>-3.36</v>
      </c>
      <c r="JD29" s="165">
        <v>-0.11799999999999999</v>
      </c>
      <c r="JE29" s="165">
        <v>-0.123</v>
      </c>
      <c r="JF29" s="165">
        <v>-1.1200000000000001</v>
      </c>
      <c r="JG29" s="165">
        <v>0</v>
      </c>
      <c r="JH29" s="165">
        <v>-0.87280000000000002</v>
      </c>
      <c r="JI29" s="165">
        <v>-5.8578999999999999</v>
      </c>
      <c r="JJ29" s="165">
        <v>-0.14499999999999999</v>
      </c>
      <c r="JK29" s="165">
        <v>-0.90790000000000004</v>
      </c>
      <c r="JL29" s="165">
        <v>11.7</v>
      </c>
      <c r="JM29" s="165">
        <v>7.2</v>
      </c>
      <c r="JN29" s="165">
        <v>7.415</v>
      </c>
      <c r="JO29" s="164"/>
      <c r="JP29" s="164"/>
      <c r="JQ29" s="165">
        <v>3.9394</v>
      </c>
      <c r="JR29" s="165">
        <v>3.9775999999999998</v>
      </c>
      <c r="JS29" s="165">
        <v>4.2305999999999999</v>
      </c>
      <c r="JT29" s="164"/>
      <c r="JU29" s="165">
        <v>5.0999999999999996</v>
      </c>
      <c r="JV29" s="165">
        <v>4.7773000000000003</v>
      </c>
      <c r="JW29" s="165">
        <v>1.07</v>
      </c>
      <c r="JX29" s="164"/>
      <c r="JY29" s="165">
        <v>3.5619999999999998</v>
      </c>
      <c r="JZ29" s="165">
        <v>-17.341799999999999</v>
      </c>
      <c r="KA29" s="165">
        <v>-24.263100000000001</v>
      </c>
      <c r="KB29" s="165">
        <v>5.9832999999999998</v>
      </c>
      <c r="KC29" s="165">
        <v>14.037100000000001</v>
      </c>
      <c r="KD29" s="165">
        <v>-21.5061</v>
      </c>
      <c r="KE29" s="165">
        <v>7.4813000000000001</v>
      </c>
      <c r="KF29" s="165">
        <v>1.3</v>
      </c>
      <c r="KG29" s="165">
        <v>-17.399999999999999</v>
      </c>
      <c r="KH29" s="165">
        <v>22.2682</v>
      </c>
      <c r="KI29" s="165">
        <v>-64.067599999999999</v>
      </c>
    </row>
    <row r="30" spans="1:295" ht="18" customHeight="1" x14ac:dyDescent="0.3">
      <c r="A30" s="160" t="s">
        <v>66</v>
      </c>
      <c r="B30" s="160" t="s">
        <v>812</v>
      </c>
      <c r="C30" s="164"/>
      <c r="D30" s="165">
        <v>3.2938999999999998</v>
      </c>
      <c r="E30" s="165">
        <v>-8.4695</v>
      </c>
      <c r="F30" s="165">
        <v>-4.4524999999999997</v>
      </c>
      <c r="G30" s="165">
        <v>15.236599999999999</v>
      </c>
      <c r="H30" s="164"/>
      <c r="I30" s="165">
        <v>18.236899999999999</v>
      </c>
      <c r="J30" s="164"/>
      <c r="K30" s="165">
        <v>26.507899999999999</v>
      </c>
      <c r="L30" s="165">
        <v>11.743600000000001</v>
      </c>
      <c r="M30" s="165">
        <v>11.331300000000001</v>
      </c>
      <c r="N30" s="165">
        <v>-22.2</v>
      </c>
      <c r="O30" s="165">
        <v>-33</v>
      </c>
      <c r="P30" s="165">
        <v>8.8000000000000007</v>
      </c>
      <c r="Q30" s="164"/>
      <c r="R30" s="165">
        <v>-19.8</v>
      </c>
      <c r="S30" s="165">
        <v>4.3798000000000004</v>
      </c>
      <c r="T30" s="165">
        <v>-9.3817000000000004</v>
      </c>
      <c r="U30" s="165">
        <v>4.8826999999999998</v>
      </c>
      <c r="V30" s="165">
        <v>4.8947000000000003</v>
      </c>
      <c r="W30" s="165">
        <v>8.5876000000000001</v>
      </c>
      <c r="X30" s="165">
        <v>2.9996999999999998</v>
      </c>
      <c r="Y30" s="165">
        <v>9.2399999999999996E-2</v>
      </c>
      <c r="Z30" s="165">
        <v>2.3089</v>
      </c>
      <c r="AA30" s="164"/>
      <c r="AB30" s="165">
        <v>-1.1485000000000001</v>
      </c>
      <c r="AC30" s="165">
        <v>-0.20699999999999999</v>
      </c>
      <c r="AD30" s="165">
        <v>-0.188</v>
      </c>
      <c r="AE30" s="165">
        <v>3.5009999999999999</v>
      </c>
      <c r="AF30" s="165">
        <v>0</v>
      </c>
      <c r="AG30" s="165">
        <v>2.2000000000000002</v>
      </c>
      <c r="AH30" s="165">
        <v>-0.58199999999999996</v>
      </c>
      <c r="AI30" s="165">
        <v>0.26800000000000002</v>
      </c>
      <c r="AJ30" s="164"/>
      <c r="AK30" s="165">
        <v>-8.76</v>
      </c>
      <c r="AL30" s="164"/>
      <c r="AM30" s="165">
        <v>-13.65</v>
      </c>
      <c r="AN30" s="165">
        <v>-13.68</v>
      </c>
      <c r="AO30" s="165">
        <v>6.9349999999999996</v>
      </c>
      <c r="AP30" s="165">
        <v>3.9565999999999999</v>
      </c>
      <c r="AQ30" s="165">
        <v>25.8645</v>
      </c>
      <c r="AR30" s="165">
        <v>28.072700000000001</v>
      </c>
      <c r="AS30" s="165">
        <v>-13.528</v>
      </c>
      <c r="AT30" s="165">
        <v>-10.761699999999999</v>
      </c>
      <c r="AU30" s="165">
        <v>-11.046099999999999</v>
      </c>
      <c r="AV30" s="165">
        <v>0.42980000000000002</v>
      </c>
      <c r="AW30" s="165">
        <v>0.33119999999999999</v>
      </c>
      <c r="AX30" s="165">
        <v>-11.3002</v>
      </c>
      <c r="AY30" s="165">
        <v>-8.8184000000000005</v>
      </c>
      <c r="AZ30" s="165">
        <v>24.8826</v>
      </c>
      <c r="BA30" s="165">
        <v>25.928100000000001</v>
      </c>
      <c r="BB30" s="165">
        <v>69.894499999999994</v>
      </c>
      <c r="BC30" s="165">
        <v>9.7439</v>
      </c>
      <c r="BD30" s="165">
        <v>-6</v>
      </c>
      <c r="BE30" s="165">
        <v>-6</v>
      </c>
      <c r="BF30" s="165">
        <v>-25.029</v>
      </c>
      <c r="BG30" s="165">
        <v>-24.896999999999998</v>
      </c>
      <c r="BH30" s="165">
        <v>-3.617</v>
      </c>
      <c r="BI30" s="164"/>
      <c r="BJ30" s="165">
        <v>8.9605999999999995</v>
      </c>
      <c r="BK30" s="165">
        <v>9.1045999999999996</v>
      </c>
      <c r="BL30" s="165">
        <v>4.4322999999999997</v>
      </c>
      <c r="BM30" s="165">
        <v>3.0943000000000001</v>
      </c>
      <c r="BN30" s="165">
        <v>-137.72999999999999</v>
      </c>
      <c r="BO30" s="165">
        <v>117.74039999999999</v>
      </c>
      <c r="BP30" s="164"/>
      <c r="BQ30" s="165">
        <v>-84.323800000000006</v>
      </c>
      <c r="BR30" s="165">
        <v>-137.9151</v>
      </c>
      <c r="BS30" s="164"/>
      <c r="BT30" s="164"/>
      <c r="BU30" s="164"/>
      <c r="BV30" s="165">
        <v>33.790799999999997</v>
      </c>
      <c r="BW30" s="165">
        <v>14.98</v>
      </c>
      <c r="BX30" s="165">
        <v>11.62</v>
      </c>
      <c r="BY30" s="165">
        <v>-3.04</v>
      </c>
      <c r="BZ30" s="165">
        <v>13.92</v>
      </c>
      <c r="CA30" s="165">
        <v>-3.4786999999999999</v>
      </c>
      <c r="CB30" s="165">
        <v>-4.0145</v>
      </c>
      <c r="CC30" s="165">
        <v>20.368400000000001</v>
      </c>
      <c r="CD30" s="165">
        <v>18.537800000000001</v>
      </c>
      <c r="CE30" s="165">
        <v>9.9720999999999993</v>
      </c>
      <c r="CF30" s="165">
        <v>-8.5990000000000002</v>
      </c>
      <c r="CG30" s="165">
        <v>-8.6705000000000005</v>
      </c>
      <c r="CH30" s="165">
        <v>8.8863000000000003</v>
      </c>
      <c r="CI30" s="165">
        <v>7.3059000000000003</v>
      </c>
      <c r="CJ30" s="164"/>
      <c r="CK30" s="164"/>
      <c r="CL30" s="164"/>
      <c r="CM30" s="165">
        <v>-14.3</v>
      </c>
      <c r="CN30" s="165">
        <v>-4.7300000000000004</v>
      </c>
      <c r="CO30" s="165">
        <v>39.4405</v>
      </c>
      <c r="CP30" s="165">
        <v>39.570099999999996</v>
      </c>
      <c r="CQ30" s="165">
        <v>38.974499999999999</v>
      </c>
      <c r="CR30" s="165">
        <v>23.6722</v>
      </c>
      <c r="CS30" s="165">
        <v>23.980899999999998</v>
      </c>
      <c r="CT30" s="165">
        <v>-31.669899999999998</v>
      </c>
      <c r="CU30" s="165">
        <v>-11.051600000000001</v>
      </c>
      <c r="CV30" s="165">
        <v>-25.520299999999999</v>
      </c>
      <c r="CW30" s="165">
        <v>3.8704000000000001</v>
      </c>
      <c r="CX30" s="165">
        <v>46.76</v>
      </c>
      <c r="CY30" s="165">
        <v>28.47</v>
      </c>
      <c r="CZ30" s="165">
        <v>5.7861000000000002</v>
      </c>
      <c r="DA30" s="165">
        <v>5.0811999999999999</v>
      </c>
      <c r="DB30" s="165">
        <v>-10.5</v>
      </c>
      <c r="DC30" s="164"/>
      <c r="DD30" s="165">
        <v>-8.9132999999999996</v>
      </c>
      <c r="DE30" s="165">
        <v>-8.5442</v>
      </c>
      <c r="DF30" s="165">
        <v>36.898200000000003</v>
      </c>
      <c r="DG30" s="164"/>
      <c r="DH30" s="165">
        <v>-9.4789999999999992</v>
      </c>
      <c r="DI30" s="165">
        <v>-51.3</v>
      </c>
      <c r="DJ30" s="165">
        <v>-52.3</v>
      </c>
      <c r="DK30" s="165">
        <v>-0.60419999999999996</v>
      </c>
      <c r="DL30" s="165">
        <v>21.8858</v>
      </c>
      <c r="DM30" s="165">
        <v>19.7193</v>
      </c>
      <c r="DN30" s="165">
        <v>38.228499999999997</v>
      </c>
      <c r="DO30" s="164"/>
      <c r="DP30" s="165">
        <v>-4.3499999999999996</v>
      </c>
      <c r="DQ30" s="165">
        <v>17.143000000000001</v>
      </c>
      <c r="DR30" s="165">
        <v>-36.209600000000002</v>
      </c>
      <c r="DS30" s="165">
        <v>-10.89</v>
      </c>
      <c r="DT30" s="165">
        <v>-10.95</v>
      </c>
      <c r="DU30" s="165">
        <v>35.19</v>
      </c>
      <c r="DV30" s="165">
        <v>-7.71</v>
      </c>
      <c r="DW30" s="165">
        <v>-35.636400000000002</v>
      </c>
      <c r="DX30" s="165">
        <v>-17.790900000000001</v>
      </c>
      <c r="DY30" s="165">
        <v>-29.1081</v>
      </c>
      <c r="DZ30" s="165">
        <v>-28.890899999999998</v>
      </c>
      <c r="EA30" s="165">
        <v>48.142099999999999</v>
      </c>
      <c r="EB30" s="165">
        <v>14.773300000000001</v>
      </c>
      <c r="EC30" s="165">
        <v>4.2145999999999999</v>
      </c>
      <c r="ED30" s="165">
        <v>4.9751000000000003</v>
      </c>
      <c r="EE30" s="165">
        <v>-11.927199999999999</v>
      </c>
      <c r="EF30" s="165">
        <v>-22.4621</v>
      </c>
      <c r="EG30" s="165">
        <v>-18.486000000000001</v>
      </c>
      <c r="EH30" s="165">
        <v>0.73829999999999996</v>
      </c>
      <c r="EI30" s="165">
        <v>-66.618700000000004</v>
      </c>
      <c r="EJ30" s="164"/>
      <c r="EK30" s="165">
        <v>-20.006799999999998</v>
      </c>
      <c r="EL30" s="165">
        <v>-18.765499999999999</v>
      </c>
      <c r="EM30" s="165">
        <v>19.517299999999999</v>
      </c>
      <c r="EN30" s="165">
        <v>0.85370000000000001</v>
      </c>
      <c r="EO30" s="165">
        <v>0.2167</v>
      </c>
      <c r="EP30" s="165">
        <v>-26.116</v>
      </c>
      <c r="EQ30" s="165">
        <v>-26.301100000000002</v>
      </c>
      <c r="ER30" s="165">
        <v>-26.125399999999999</v>
      </c>
      <c r="ES30" s="165">
        <v>5.7004000000000001</v>
      </c>
      <c r="ET30" s="164"/>
      <c r="EU30" s="165">
        <v>-3.52</v>
      </c>
      <c r="EV30" s="165">
        <v>0</v>
      </c>
      <c r="EW30" s="165">
        <v>8.4473000000000003</v>
      </c>
      <c r="EX30" s="165">
        <v>-12.7293</v>
      </c>
      <c r="EY30" s="165">
        <v>-14.0242</v>
      </c>
      <c r="EZ30" s="165">
        <v>-14.024900000000001</v>
      </c>
      <c r="FA30" s="165">
        <v>7.9363000000000001</v>
      </c>
      <c r="FB30" s="165">
        <v>3.4039999999999999</v>
      </c>
      <c r="FC30" s="165">
        <v>-17.388400000000001</v>
      </c>
      <c r="FD30" s="165">
        <v>6.5664999999999996</v>
      </c>
      <c r="FE30" s="164"/>
      <c r="FF30" s="165">
        <v>6.2363999999999997</v>
      </c>
      <c r="FG30" s="165">
        <v>4.0477999999999996</v>
      </c>
      <c r="FH30" s="165">
        <v>4.9762000000000004</v>
      </c>
      <c r="FI30" s="165">
        <v>3.4155000000000002</v>
      </c>
      <c r="FJ30" s="165">
        <v>-1.5071000000000001</v>
      </c>
      <c r="FK30" s="165">
        <v>-1.8420000000000001</v>
      </c>
      <c r="FL30" s="165">
        <v>13.228999999999999</v>
      </c>
      <c r="FM30" s="165">
        <v>20.826499999999999</v>
      </c>
      <c r="FN30" s="165">
        <v>20.5426</v>
      </c>
      <c r="FO30" s="165">
        <v>18.7973</v>
      </c>
      <c r="FP30" s="165">
        <v>31.094999999999999</v>
      </c>
      <c r="FQ30" s="165">
        <v>19.244700000000002</v>
      </c>
      <c r="FR30" s="165">
        <v>-17.52</v>
      </c>
      <c r="FS30" s="165">
        <v>-0.60199999999999998</v>
      </c>
      <c r="FT30" s="165">
        <v>0.21809999999999999</v>
      </c>
      <c r="FU30" s="165">
        <v>0.53</v>
      </c>
      <c r="FV30" s="165">
        <v>1.1599999999999999</v>
      </c>
      <c r="FW30" s="165">
        <v>-16.6053</v>
      </c>
      <c r="FX30" s="164"/>
      <c r="FY30" s="165">
        <v>7.7290000000000001</v>
      </c>
      <c r="FZ30" s="165">
        <v>0.495</v>
      </c>
      <c r="GA30" s="164"/>
      <c r="GB30" s="165">
        <v>33.35</v>
      </c>
      <c r="GC30" s="165">
        <v>-38.144599999999997</v>
      </c>
      <c r="GD30" s="165">
        <v>-27.250800000000002</v>
      </c>
      <c r="GE30" s="165">
        <v>-0.82</v>
      </c>
      <c r="GF30" s="165">
        <v>22.051400000000001</v>
      </c>
      <c r="GG30" s="164"/>
      <c r="GH30" s="165">
        <v>28.114000000000001</v>
      </c>
      <c r="GI30" s="165">
        <v>-9.4548000000000005</v>
      </c>
      <c r="GJ30" s="165">
        <v>-9.9680999999999997</v>
      </c>
      <c r="GK30" s="165">
        <v>2.5489999999999999</v>
      </c>
      <c r="GL30" s="164"/>
      <c r="GM30" s="164"/>
      <c r="GN30" s="165">
        <v>-10.344200000000001</v>
      </c>
      <c r="GO30" s="165">
        <v>-35.489899999999999</v>
      </c>
      <c r="GP30" s="165">
        <v>8.1626999999999992</v>
      </c>
      <c r="GQ30" s="165">
        <v>-22.407499999999999</v>
      </c>
      <c r="GR30" s="165">
        <v>5.9236000000000004</v>
      </c>
      <c r="GS30" s="165">
        <v>7.0098000000000003</v>
      </c>
      <c r="GT30" s="165">
        <v>190.10499999999999</v>
      </c>
      <c r="GU30" s="165">
        <v>-4.6651999999999996</v>
      </c>
      <c r="GV30" s="165">
        <v>-8.6590000000000007</v>
      </c>
      <c r="GW30" s="165">
        <v>-14.3759</v>
      </c>
      <c r="GX30" s="165">
        <v>2.0173999999999999</v>
      </c>
      <c r="GY30" s="165">
        <v>9.4504000000000001</v>
      </c>
      <c r="GZ30" s="165">
        <v>9.5497999999999994</v>
      </c>
      <c r="HA30" s="165">
        <v>1</v>
      </c>
      <c r="HB30" s="165">
        <v>-20.026599999999998</v>
      </c>
      <c r="HC30" s="165">
        <v>-18.350300000000001</v>
      </c>
      <c r="HD30" s="165">
        <v>-14.67</v>
      </c>
      <c r="HE30" s="165">
        <v>15.561199999999999</v>
      </c>
      <c r="HF30" s="165">
        <v>22.040099999999999</v>
      </c>
      <c r="HG30" s="165">
        <v>47.945900000000002</v>
      </c>
      <c r="HH30" s="165">
        <v>54.024500000000003</v>
      </c>
      <c r="HI30" s="165">
        <v>-33.956299999999999</v>
      </c>
      <c r="HJ30" s="165">
        <v>18.957699999999999</v>
      </c>
      <c r="HK30" s="164"/>
      <c r="HL30" s="164"/>
      <c r="HM30" s="165">
        <v>0</v>
      </c>
      <c r="HN30" s="165">
        <v>-11.3531</v>
      </c>
      <c r="HO30" s="164"/>
      <c r="HP30" s="165">
        <v>-0.34050000000000002</v>
      </c>
      <c r="HQ30" s="165">
        <v>-15.6104</v>
      </c>
      <c r="HR30" s="165">
        <v>-15.390700000000001</v>
      </c>
      <c r="HS30" s="165">
        <v>-30.827500000000001</v>
      </c>
      <c r="HT30" s="165">
        <v>-30.9756</v>
      </c>
      <c r="HU30" s="165">
        <v>22.5</v>
      </c>
      <c r="HV30" s="165">
        <v>22.37</v>
      </c>
      <c r="HW30" s="165">
        <v>-17.8</v>
      </c>
      <c r="HX30" s="165">
        <v>-18</v>
      </c>
      <c r="HY30" s="165">
        <v>0.3342</v>
      </c>
      <c r="HZ30" s="165">
        <v>10.88</v>
      </c>
      <c r="IA30" s="165">
        <v>42.756500000000003</v>
      </c>
      <c r="IB30" s="165">
        <v>10.8939</v>
      </c>
      <c r="IC30" s="165">
        <v>11.045999999999999</v>
      </c>
      <c r="ID30" s="164"/>
      <c r="IE30" s="165">
        <v>-21.8</v>
      </c>
      <c r="IF30" s="165">
        <v>-1.6</v>
      </c>
      <c r="IG30" s="165">
        <v>-2.1</v>
      </c>
      <c r="IH30" s="165">
        <v>-17.713000000000001</v>
      </c>
      <c r="II30" s="165">
        <v>-17.5181</v>
      </c>
      <c r="IJ30" s="165">
        <v>-138.12870000000001</v>
      </c>
      <c r="IK30" s="165">
        <v>13.1478</v>
      </c>
      <c r="IL30" s="165">
        <v>-267.32240000000002</v>
      </c>
      <c r="IM30" s="165">
        <v>-32.523800000000001</v>
      </c>
      <c r="IN30" s="165">
        <v>-42.767000000000003</v>
      </c>
      <c r="IO30" s="165">
        <v>73.561599999999999</v>
      </c>
      <c r="IP30" s="165">
        <v>96.620099999999994</v>
      </c>
      <c r="IQ30" s="165">
        <v>103.1541</v>
      </c>
      <c r="IR30" s="165">
        <v>67.630899999999997</v>
      </c>
      <c r="IS30" s="165">
        <v>-2.7624</v>
      </c>
      <c r="IT30" s="165">
        <v>17.575099999999999</v>
      </c>
      <c r="IU30" s="165">
        <v>12.406599999999999</v>
      </c>
      <c r="IV30" s="165">
        <v>7.2896999999999998</v>
      </c>
      <c r="IW30" s="165">
        <v>137.99770000000001</v>
      </c>
      <c r="IX30" s="165">
        <v>-185.77629999999999</v>
      </c>
      <c r="IY30" s="165">
        <v>-47.871400000000001</v>
      </c>
      <c r="IZ30" s="165">
        <v>51.442900000000002</v>
      </c>
      <c r="JA30" s="165">
        <v>-1.4514</v>
      </c>
      <c r="JB30" s="165">
        <v>8.8469999999999995</v>
      </c>
      <c r="JC30" s="165">
        <v>-3.6</v>
      </c>
      <c r="JD30" s="165">
        <v>-6.6000000000000003E-2</v>
      </c>
      <c r="JE30" s="165">
        <v>-6.8000000000000005E-2</v>
      </c>
      <c r="JF30" s="165">
        <v>-1.04</v>
      </c>
      <c r="JG30" s="165">
        <v>0.08</v>
      </c>
      <c r="JH30" s="165">
        <v>-1.1087</v>
      </c>
      <c r="JI30" s="165">
        <v>-6.0624000000000002</v>
      </c>
      <c r="JJ30" s="165">
        <v>0.17849999999999999</v>
      </c>
      <c r="JK30" s="165">
        <v>-0.34939999999999999</v>
      </c>
      <c r="JL30" s="165">
        <v>12.3</v>
      </c>
      <c r="JM30" s="165">
        <v>7.3620000000000001</v>
      </c>
      <c r="JN30" s="165">
        <v>6.9119999999999999</v>
      </c>
      <c r="JO30" s="164"/>
      <c r="JP30" s="164"/>
      <c r="JQ30" s="165">
        <v>5.1345000000000001</v>
      </c>
      <c r="JR30" s="165">
        <v>4.1616999999999997</v>
      </c>
      <c r="JS30" s="165">
        <v>3.9399000000000002</v>
      </c>
      <c r="JT30" s="164"/>
      <c r="JU30" s="165">
        <v>4.0999999999999996</v>
      </c>
      <c r="JV30" s="165">
        <v>4.1078000000000001</v>
      </c>
      <c r="JW30" s="165">
        <v>1.23</v>
      </c>
      <c r="JX30" s="164"/>
      <c r="JY30" s="165">
        <v>3.5243000000000002</v>
      </c>
      <c r="JZ30" s="165">
        <v>-17.7759</v>
      </c>
      <c r="KA30" s="165">
        <v>-25.183800000000002</v>
      </c>
      <c r="KB30" s="165">
        <v>6.4535999999999998</v>
      </c>
      <c r="KC30" s="165">
        <v>13.6981</v>
      </c>
      <c r="KD30" s="165">
        <v>-22.0352</v>
      </c>
      <c r="KE30" s="165">
        <v>7.1653000000000002</v>
      </c>
      <c r="KF30" s="165">
        <v>1.7</v>
      </c>
      <c r="KG30" s="165">
        <v>-17.899999999999999</v>
      </c>
      <c r="KH30" s="165">
        <v>24.5289</v>
      </c>
      <c r="KI30" s="165">
        <v>-64.251199999999997</v>
      </c>
    </row>
    <row r="31" spans="1:295" ht="18" customHeight="1" x14ac:dyDescent="0.3">
      <c r="A31" s="160" t="s">
        <v>66</v>
      </c>
      <c r="B31" s="160" t="s">
        <v>813</v>
      </c>
      <c r="C31" s="164"/>
      <c r="D31" s="165">
        <v>3.5398999999999998</v>
      </c>
      <c r="E31" s="165">
        <v>-8.8588000000000005</v>
      </c>
      <c r="F31" s="165">
        <v>-4.9436999999999998</v>
      </c>
      <c r="G31" s="165">
        <v>15.632</v>
      </c>
      <c r="H31" s="164"/>
      <c r="I31" s="165">
        <v>19.692900000000002</v>
      </c>
      <c r="J31" s="164"/>
      <c r="K31" s="165">
        <v>27.45</v>
      </c>
      <c r="L31" s="165">
        <v>12.204599999999999</v>
      </c>
      <c r="M31" s="165">
        <v>11.801600000000001</v>
      </c>
      <c r="N31" s="165">
        <v>-24.42</v>
      </c>
      <c r="O31" s="165">
        <v>-28.6</v>
      </c>
      <c r="P31" s="165">
        <v>6.6</v>
      </c>
      <c r="Q31" s="165">
        <v>7.452</v>
      </c>
      <c r="R31" s="165">
        <v>-17.600000000000001</v>
      </c>
      <c r="S31" s="165">
        <v>3.9464999999999999</v>
      </c>
      <c r="T31" s="165">
        <v>-10.038500000000001</v>
      </c>
      <c r="U31" s="165">
        <v>5.3204000000000002</v>
      </c>
      <c r="V31" s="165">
        <v>4.9432999999999998</v>
      </c>
      <c r="W31" s="165">
        <v>9.1000999999999994</v>
      </c>
      <c r="X31" s="165">
        <v>2.9956</v>
      </c>
      <c r="Y31" s="165">
        <v>8.3799999999999999E-2</v>
      </c>
      <c r="Z31" s="165">
        <v>2.2734999999999999</v>
      </c>
      <c r="AA31" s="164"/>
      <c r="AB31" s="165">
        <v>-1.2569999999999999</v>
      </c>
      <c r="AC31" s="165">
        <v>-0.11700000000000001</v>
      </c>
      <c r="AD31" s="165">
        <v>-6.4000000000000001E-2</v>
      </c>
      <c r="AE31" s="165">
        <v>3.55</v>
      </c>
      <c r="AF31" s="165">
        <v>2.2200000000000002</v>
      </c>
      <c r="AG31" s="165">
        <v>-2.2000000000000002</v>
      </c>
      <c r="AH31" s="165">
        <v>-0.52700000000000002</v>
      </c>
      <c r="AI31" s="165">
        <v>0.26800000000000002</v>
      </c>
      <c r="AJ31" s="164"/>
      <c r="AK31" s="165">
        <v>-7.71</v>
      </c>
      <c r="AL31" s="164"/>
      <c r="AM31" s="165">
        <v>-13.35</v>
      </c>
      <c r="AN31" s="165">
        <v>-13.29</v>
      </c>
      <c r="AO31" s="165">
        <v>7.5342000000000002</v>
      </c>
      <c r="AP31" s="165">
        <v>3.8635999999999999</v>
      </c>
      <c r="AQ31" s="165">
        <v>23.901</v>
      </c>
      <c r="AR31" s="165">
        <v>25.7837</v>
      </c>
      <c r="AS31" s="165">
        <v>-13.010899999999999</v>
      </c>
      <c r="AT31" s="165">
        <v>-10.5024</v>
      </c>
      <c r="AU31" s="165">
        <v>-10.727</v>
      </c>
      <c r="AV31" s="165">
        <v>9.0097000000000005</v>
      </c>
      <c r="AW31" s="165">
        <v>10.3734</v>
      </c>
      <c r="AX31" s="165">
        <v>-13.7849</v>
      </c>
      <c r="AY31" s="165">
        <v>-11.2691</v>
      </c>
      <c r="AZ31" s="165">
        <v>27.087</v>
      </c>
      <c r="BA31" s="165">
        <v>28.9283</v>
      </c>
      <c r="BB31" s="165">
        <v>69.202500000000001</v>
      </c>
      <c r="BC31" s="165">
        <v>8.7524999999999995</v>
      </c>
      <c r="BD31" s="165">
        <v>-5.6</v>
      </c>
      <c r="BE31" s="165">
        <v>-5.4</v>
      </c>
      <c r="BF31" s="165">
        <v>-23.308299999999999</v>
      </c>
      <c r="BG31" s="165">
        <v>-23.706900000000001</v>
      </c>
      <c r="BH31" s="165">
        <v>-3.5952999999999999</v>
      </c>
      <c r="BI31" s="164"/>
      <c r="BJ31" s="165">
        <v>9.7073</v>
      </c>
      <c r="BK31" s="165">
        <v>8.7594999999999992</v>
      </c>
      <c r="BL31" s="165">
        <v>4.5373999999999999</v>
      </c>
      <c r="BM31" s="165">
        <v>3.1717</v>
      </c>
      <c r="BN31" s="165">
        <v>-124.9427</v>
      </c>
      <c r="BO31" s="165">
        <v>114.4139</v>
      </c>
      <c r="BP31" s="164"/>
      <c r="BQ31" s="165">
        <v>-85.393199999999993</v>
      </c>
      <c r="BR31" s="165">
        <v>-125.4766</v>
      </c>
      <c r="BS31" s="164"/>
      <c r="BT31" s="164"/>
      <c r="BU31" s="164"/>
      <c r="BV31" s="165">
        <v>32.872599999999998</v>
      </c>
      <c r="BW31" s="165">
        <v>14.99</v>
      </c>
      <c r="BX31" s="165">
        <v>11.77</v>
      </c>
      <c r="BY31" s="165">
        <v>-2.67</v>
      </c>
      <c r="BZ31" s="165">
        <v>13.71</v>
      </c>
      <c r="CA31" s="165">
        <v>-6.1577999999999999</v>
      </c>
      <c r="CB31" s="165">
        <v>-5.8898999999999999</v>
      </c>
      <c r="CC31" s="165">
        <v>21.861899999999999</v>
      </c>
      <c r="CD31" s="165">
        <v>19.838200000000001</v>
      </c>
      <c r="CE31" s="165">
        <v>9.0031999999999996</v>
      </c>
      <c r="CF31" s="165">
        <v>-7.7218999999999998</v>
      </c>
      <c r="CG31" s="165">
        <v>-7.1703999999999999</v>
      </c>
      <c r="CH31" s="165">
        <v>9.5980000000000008</v>
      </c>
      <c r="CI31" s="165">
        <v>6.5026999999999999</v>
      </c>
      <c r="CJ31" s="164"/>
      <c r="CK31" s="164"/>
      <c r="CL31" s="164"/>
      <c r="CM31" s="165">
        <v>-13.1</v>
      </c>
      <c r="CN31" s="165">
        <v>-4.7699999999999996</v>
      </c>
      <c r="CO31" s="165">
        <v>40.503999999999998</v>
      </c>
      <c r="CP31" s="165">
        <v>41.186399999999999</v>
      </c>
      <c r="CQ31" s="165">
        <v>40.833199999999998</v>
      </c>
      <c r="CR31" s="165">
        <v>21.830200000000001</v>
      </c>
      <c r="CS31" s="165">
        <v>22.085000000000001</v>
      </c>
      <c r="CT31" s="165">
        <v>-29.670100000000001</v>
      </c>
      <c r="CU31" s="165">
        <v>-11.292999999999999</v>
      </c>
      <c r="CV31" s="165">
        <v>-24.274000000000001</v>
      </c>
      <c r="CW31" s="165">
        <v>4.0746000000000002</v>
      </c>
      <c r="CX31" s="165">
        <v>45.43</v>
      </c>
      <c r="CY31" s="165">
        <v>28.32</v>
      </c>
      <c r="CZ31" s="165">
        <v>6.4111000000000002</v>
      </c>
      <c r="DA31" s="165">
        <v>5.5694999999999997</v>
      </c>
      <c r="DB31" s="165">
        <v>-10.88</v>
      </c>
      <c r="DC31" s="164"/>
      <c r="DD31" s="165">
        <v>-8.0359999999999996</v>
      </c>
      <c r="DE31" s="165">
        <v>-7.8226000000000004</v>
      </c>
      <c r="DF31" s="165">
        <v>32.953200000000002</v>
      </c>
      <c r="DG31" s="164"/>
      <c r="DH31" s="165">
        <v>-9.8486999999999991</v>
      </c>
      <c r="DI31" s="165">
        <v>-51.3</v>
      </c>
      <c r="DJ31" s="165">
        <v>-52.2</v>
      </c>
      <c r="DK31" s="165">
        <v>-0.44309999999999999</v>
      </c>
      <c r="DL31" s="165">
        <v>22.633800000000001</v>
      </c>
      <c r="DM31" s="165">
        <v>20.192399999999999</v>
      </c>
      <c r="DN31" s="165">
        <v>39.527299999999997</v>
      </c>
      <c r="DO31" s="164"/>
      <c r="DP31" s="165">
        <v>-4.42</v>
      </c>
      <c r="DQ31" s="165">
        <v>18.1815</v>
      </c>
      <c r="DR31" s="165">
        <v>-33.794400000000003</v>
      </c>
      <c r="DS31" s="165">
        <v>-10.59</v>
      </c>
      <c r="DT31" s="165">
        <v>-10.72</v>
      </c>
      <c r="DU31" s="165">
        <v>33.409999999999997</v>
      </c>
      <c r="DV31" s="165">
        <v>-7.36</v>
      </c>
      <c r="DW31" s="165">
        <v>-33.327300000000001</v>
      </c>
      <c r="DX31" s="165">
        <v>-16.809100000000001</v>
      </c>
      <c r="DY31" s="165">
        <v>-30.7044</v>
      </c>
      <c r="DZ31" s="165">
        <v>-29.7364</v>
      </c>
      <c r="EA31" s="165">
        <v>48.616199999999999</v>
      </c>
      <c r="EB31" s="165">
        <v>14.919600000000001</v>
      </c>
      <c r="EC31" s="165">
        <v>5.2805999999999997</v>
      </c>
      <c r="ED31" s="165">
        <v>5.7343999999999999</v>
      </c>
      <c r="EE31" s="165">
        <v>-12.762499999999999</v>
      </c>
      <c r="EF31" s="165">
        <v>-23.0578</v>
      </c>
      <c r="EG31" s="165">
        <v>-18.661000000000001</v>
      </c>
      <c r="EH31" s="165">
        <v>3.8016000000000001</v>
      </c>
      <c r="EI31" s="165">
        <v>-67.601699999999994</v>
      </c>
      <c r="EJ31" s="164"/>
      <c r="EK31" s="165">
        <v>-20.739699999999999</v>
      </c>
      <c r="EL31" s="165">
        <v>-19.4375</v>
      </c>
      <c r="EM31" s="165">
        <v>20.497199999999999</v>
      </c>
      <c r="EN31" s="165">
        <v>-0.15570000000000001</v>
      </c>
      <c r="EO31" s="165">
        <v>-1.1849000000000001</v>
      </c>
      <c r="EP31" s="165">
        <v>-29.7</v>
      </c>
      <c r="EQ31" s="165">
        <v>-25.659400000000002</v>
      </c>
      <c r="ER31" s="165">
        <v>-25.641100000000002</v>
      </c>
      <c r="ES31" s="165">
        <v>6.6513999999999998</v>
      </c>
      <c r="ET31" s="164"/>
      <c r="EU31" s="165">
        <v>0</v>
      </c>
      <c r="EV31" s="165">
        <v>0</v>
      </c>
      <c r="EW31" s="165">
        <v>8.5548000000000002</v>
      </c>
      <c r="EX31" s="165">
        <v>-14.4352</v>
      </c>
      <c r="EY31" s="165">
        <v>-13.5456</v>
      </c>
      <c r="EZ31" s="165">
        <v>-13.764200000000001</v>
      </c>
      <c r="FA31" s="165">
        <v>7.2866</v>
      </c>
      <c r="FB31" s="165">
        <v>4.3079000000000001</v>
      </c>
      <c r="FC31" s="165">
        <v>-16.55</v>
      </c>
      <c r="FD31" s="165">
        <v>6.3975999999999997</v>
      </c>
      <c r="FE31" s="164"/>
      <c r="FF31" s="165">
        <v>6.0568999999999997</v>
      </c>
      <c r="FG31" s="165">
        <v>4.2938000000000001</v>
      </c>
      <c r="FH31" s="165">
        <v>4.8365</v>
      </c>
      <c r="FI31" s="165">
        <v>3.1657000000000002</v>
      </c>
      <c r="FJ31" s="165">
        <v>0.33489999999999998</v>
      </c>
      <c r="FK31" s="165">
        <v>-0.16750000000000001</v>
      </c>
      <c r="FL31" s="165">
        <v>7.8704000000000001</v>
      </c>
      <c r="FM31" s="165">
        <v>21.427399999999999</v>
      </c>
      <c r="FN31" s="165">
        <v>21.453399999999998</v>
      </c>
      <c r="FO31" s="165">
        <v>18.554400000000001</v>
      </c>
      <c r="FP31" s="164"/>
      <c r="FQ31" s="165">
        <v>23.619700000000002</v>
      </c>
      <c r="FR31" s="165">
        <v>-15.69</v>
      </c>
      <c r="FS31" s="165">
        <v>-0.44819999999999999</v>
      </c>
      <c r="FT31" s="164"/>
      <c r="FU31" s="165">
        <v>-0.25</v>
      </c>
      <c r="FV31" s="165">
        <v>-1.59</v>
      </c>
      <c r="FW31" s="165">
        <v>-24.939800000000002</v>
      </c>
      <c r="FX31" s="164"/>
      <c r="FY31" s="165">
        <v>7.7679999999999998</v>
      </c>
      <c r="FZ31" s="165">
        <v>0.434</v>
      </c>
      <c r="GA31" s="164"/>
      <c r="GB31" s="165">
        <v>31.5</v>
      </c>
      <c r="GC31" s="165">
        <v>-39.494100000000003</v>
      </c>
      <c r="GD31" s="165">
        <v>-27.5517</v>
      </c>
      <c r="GE31" s="165">
        <v>-0.95</v>
      </c>
      <c r="GF31" s="165">
        <v>21.082000000000001</v>
      </c>
      <c r="GG31" s="164"/>
      <c r="GH31" s="165">
        <v>27.719899999999999</v>
      </c>
      <c r="GI31" s="165">
        <v>-9.4756999999999998</v>
      </c>
      <c r="GJ31" s="165">
        <v>-10.013500000000001</v>
      </c>
      <c r="GK31" s="165">
        <v>2.6579999999999999</v>
      </c>
      <c r="GL31" s="164"/>
      <c r="GM31" s="164"/>
      <c r="GN31" s="165">
        <v>-9.7639999999999993</v>
      </c>
      <c r="GO31" s="165">
        <v>22.999700000000001</v>
      </c>
      <c r="GP31" s="165">
        <v>7.5509000000000004</v>
      </c>
      <c r="GQ31" s="165">
        <v>-21.689</v>
      </c>
      <c r="GR31" s="165">
        <v>6.6645000000000003</v>
      </c>
      <c r="GS31" s="165">
        <v>7.6064999999999996</v>
      </c>
      <c r="GT31" s="165">
        <v>192.83320000000001</v>
      </c>
      <c r="GU31" s="165">
        <v>-4.3018999999999998</v>
      </c>
      <c r="GV31" s="165">
        <v>-8.5412999999999997</v>
      </c>
      <c r="GW31" s="165">
        <v>-14.0799</v>
      </c>
      <c r="GX31" s="164"/>
      <c r="GY31" s="165">
        <v>9.5015999999999998</v>
      </c>
      <c r="GZ31" s="165">
        <v>9.8187999999999995</v>
      </c>
      <c r="HA31" s="164"/>
      <c r="HB31" s="165">
        <v>-20.444199999999999</v>
      </c>
      <c r="HC31" s="165">
        <v>-19.071400000000001</v>
      </c>
      <c r="HD31" s="165">
        <v>-12.99</v>
      </c>
      <c r="HE31" s="165">
        <v>15.687799999999999</v>
      </c>
      <c r="HF31" s="165">
        <v>20.708400000000001</v>
      </c>
      <c r="HG31" s="165">
        <v>48.492400000000004</v>
      </c>
      <c r="HH31" s="165">
        <v>49.685400000000001</v>
      </c>
      <c r="HI31" s="165">
        <v>-31.659400000000002</v>
      </c>
      <c r="HJ31" s="165">
        <v>20.668900000000001</v>
      </c>
      <c r="HK31" s="164"/>
      <c r="HL31" s="164"/>
      <c r="HM31" s="165">
        <v>-10.8635</v>
      </c>
      <c r="HN31" s="165">
        <v>-13.447800000000001</v>
      </c>
      <c r="HO31" s="164"/>
      <c r="HP31" s="164"/>
      <c r="HQ31" s="165">
        <v>-16.549800000000001</v>
      </c>
      <c r="HR31" s="165">
        <v>-15.835699999999999</v>
      </c>
      <c r="HS31" s="165">
        <v>-32.585799999999999</v>
      </c>
      <c r="HT31" s="165">
        <v>-32.303699999999999</v>
      </c>
      <c r="HU31" s="165">
        <v>23.68</v>
      </c>
      <c r="HV31" s="165">
        <v>23.23</v>
      </c>
      <c r="HW31" s="165">
        <v>-18.100000000000001</v>
      </c>
      <c r="HX31" s="165">
        <v>-18.399999999999999</v>
      </c>
      <c r="HY31" s="165">
        <v>-0.54469999999999996</v>
      </c>
      <c r="HZ31" s="165">
        <v>13.76</v>
      </c>
      <c r="IA31" s="165">
        <v>37.356200000000001</v>
      </c>
      <c r="IB31" s="165">
        <v>13.653700000000001</v>
      </c>
      <c r="IC31" s="165">
        <v>13.406599999999999</v>
      </c>
      <c r="ID31" s="165">
        <v>-11</v>
      </c>
      <c r="IE31" s="165">
        <v>-20.9</v>
      </c>
      <c r="IF31" s="165">
        <v>-0.7</v>
      </c>
      <c r="IG31" s="165">
        <v>-1.6</v>
      </c>
      <c r="IH31" s="165">
        <v>-17.725000000000001</v>
      </c>
      <c r="II31" s="164"/>
      <c r="IJ31" s="165">
        <v>-130.8562</v>
      </c>
      <c r="IK31" s="165">
        <v>15.491099999999999</v>
      </c>
      <c r="IL31" s="164"/>
      <c r="IM31" s="165">
        <v>-34.907499999999999</v>
      </c>
      <c r="IN31" s="165">
        <v>-43.7286</v>
      </c>
      <c r="IO31" s="165">
        <v>78.051400000000001</v>
      </c>
      <c r="IP31" s="165">
        <v>93.689499999999995</v>
      </c>
      <c r="IQ31" s="165">
        <v>106.0834</v>
      </c>
      <c r="IR31" s="165">
        <v>72.575999999999993</v>
      </c>
      <c r="IS31" s="165">
        <v>2.2515999999999998</v>
      </c>
      <c r="IT31" s="165">
        <v>12.5769</v>
      </c>
      <c r="IU31" s="165">
        <v>12.670299999999999</v>
      </c>
      <c r="IV31" s="165">
        <v>7.3132000000000001</v>
      </c>
      <c r="IW31" s="165">
        <v>143.27719999999999</v>
      </c>
      <c r="IX31" s="165">
        <v>-187.8888</v>
      </c>
      <c r="IY31" s="165">
        <v>-48.233699999999999</v>
      </c>
      <c r="IZ31" s="165">
        <v>49.433100000000003</v>
      </c>
      <c r="JA31" s="165">
        <v>-1.6858</v>
      </c>
      <c r="JB31" s="165">
        <v>7.1559999999999997</v>
      </c>
      <c r="JC31" s="165">
        <v>-3.84</v>
      </c>
      <c r="JD31" s="165">
        <v>-6.9000000000000006E-2</v>
      </c>
      <c r="JE31" s="165">
        <v>-7.0999999999999994E-2</v>
      </c>
      <c r="JF31" s="165">
        <v>-0.88</v>
      </c>
      <c r="JG31" s="165">
        <v>0</v>
      </c>
      <c r="JH31" s="165">
        <v>-0.9748</v>
      </c>
      <c r="JI31" s="165">
        <v>-5.8273999999999999</v>
      </c>
      <c r="JJ31" s="165">
        <v>0.41049999999999998</v>
      </c>
      <c r="JK31" s="165">
        <v>-1.1124000000000001</v>
      </c>
      <c r="JL31" s="165">
        <v>11.9</v>
      </c>
      <c r="JM31" s="165">
        <v>7.7690000000000001</v>
      </c>
      <c r="JN31" s="165">
        <v>7.968</v>
      </c>
      <c r="JO31" s="164"/>
      <c r="JP31" s="164"/>
      <c r="JQ31" s="165">
        <v>3.9220000000000002</v>
      </c>
      <c r="JR31" s="165">
        <v>3.7566000000000002</v>
      </c>
      <c r="JS31" s="165">
        <v>2.7532000000000001</v>
      </c>
      <c r="JT31" s="164"/>
      <c r="JU31" s="165">
        <v>4.7</v>
      </c>
      <c r="JV31" s="165">
        <v>4.2724000000000002</v>
      </c>
      <c r="JW31" s="165">
        <v>1.36</v>
      </c>
      <c r="JX31" s="164"/>
      <c r="JY31" s="165">
        <v>4.1932</v>
      </c>
      <c r="JZ31" s="165">
        <v>-17.994900000000001</v>
      </c>
      <c r="KA31" s="165">
        <v>-26.302600000000002</v>
      </c>
      <c r="KB31" s="165">
        <v>7.5796999999999999</v>
      </c>
      <c r="KC31" s="165">
        <v>13.0647</v>
      </c>
      <c r="KD31" s="165">
        <v>-22.3108</v>
      </c>
      <c r="KE31" s="165">
        <v>8.1517999999999997</v>
      </c>
      <c r="KF31" s="165">
        <v>1.5</v>
      </c>
      <c r="KG31" s="165">
        <v>-17.600000000000001</v>
      </c>
      <c r="KH31" s="165">
        <v>19.654</v>
      </c>
      <c r="KI31" s="165">
        <v>-62.055199999999999</v>
      </c>
    </row>
    <row r="32" spans="1:295" ht="18" customHeight="1" x14ac:dyDescent="0.3">
      <c r="A32" s="160" t="s">
        <v>66</v>
      </c>
      <c r="B32" s="160" t="s">
        <v>814</v>
      </c>
      <c r="C32" s="167"/>
      <c r="D32" s="168">
        <v>3.8237000000000001</v>
      </c>
      <c r="E32" s="168">
        <v>-9.1623000000000001</v>
      </c>
      <c r="F32" s="168">
        <v>-5.6178999999999997</v>
      </c>
      <c r="G32" s="168">
        <v>15.4299</v>
      </c>
      <c r="H32" s="167"/>
      <c r="I32" s="168">
        <v>20.121500000000001</v>
      </c>
      <c r="J32" s="167"/>
      <c r="K32" s="168">
        <v>28.626200000000001</v>
      </c>
      <c r="L32" s="168">
        <v>12.881600000000001</v>
      </c>
      <c r="M32" s="168">
        <v>12.402699999999999</v>
      </c>
      <c r="N32" s="168">
        <v>-24.42</v>
      </c>
      <c r="O32" s="168">
        <v>-30.8</v>
      </c>
      <c r="P32" s="168">
        <v>4.4000000000000004</v>
      </c>
      <c r="Q32" s="168">
        <v>7.452</v>
      </c>
      <c r="R32" s="168">
        <v>-17.600000000000001</v>
      </c>
      <c r="S32" s="168">
        <v>4.0850999999999997</v>
      </c>
      <c r="T32" s="168">
        <v>-9.6061999999999994</v>
      </c>
      <c r="U32" s="168">
        <v>5.1969000000000003</v>
      </c>
      <c r="V32" s="168">
        <v>4.7900999999999998</v>
      </c>
      <c r="W32" s="168">
        <v>8.5088000000000008</v>
      </c>
      <c r="X32" s="168">
        <v>2.5891999999999999</v>
      </c>
      <c r="Y32" s="168">
        <v>0.13719999999999999</v>
      </c>
      <c r="Z32" s="168">
        <v>2.2841</v>
      </c>
      <c r="AA32" s="167"/>
      <c r="AB32" s="168">
        <v>-0.77039999999999997</v>
      </c>
      <c r="AC32" s="168">
        <v>-0.19500000000000001</v>
      </c>
      <c r="AD32" s="168">
        <v>-0.17100000000000001</v>
      </c>
      <c r="AE32" s="168">
        <v>3.7040000000000002</v>
      </c>
      <c r="AF32" s="168">
        <v>2.2200000000000002</v>
      </c>
      <c r="AG32" s="168">
        <v>-2.2000000000000002</v>
      </c>
      <c r="AH32" s="168">
        <v>-0.48699999999999999</v>
      </c>
      <c r="AI32" s="168">
        <v>0.26400000000000001</v>
      </c>
      <c r="AJ32" s="167"/>
      <c r="AK32" s="168">
        <v>-8.92</v>
      </c>
      <c r="AL32" s="167"/>
      <c r="AM32" s="168">
        <v>-13.46</v>
      </c>
      <c r="AN32" s="168">
        <v>-13.36</v>
      </c>
      <c r="AO32" s="168">
        <v>7.7329999999999997</v>
      </c>
      <c r="AP32" s="168">
        <v>3.5855999999999999</v>
      </c>
      <c r="AQ32" s="168">
        <v>25.112100000000002</v>
      </c>
      <c r="AR32" s="168">
        <v>27.373999999999999</v>
      </c>
      <c r="AS32" s="168">
        <v>-12.2683</v>
      </c>
      <c r="AT32" s="168">
        <v>-10.819000000000001</v>
      </c>
      <c r="AU32" s="168">
        <v>-10.8497</v>
      </c>
      <c r="AV32" s="168">
        <v>1.8064</v>
      </c>
      <c r="AW32" s="168">
        <v>0.87009999999999998</v>
      </c>
      <c r="AX32" s="168">
        <v>-11.4434</v>
      </c>
      <c r="AY32" s="168">
        <v>-8.9911999999999992</v>
      </c>
      <c r="AZ32" s="168">
        <v>24.6675</v>
      </c>
      <c r="BA32" s="168">
        <v>25.6418</v>
      </c>
      <c r="BB32" s="168">
        <v>68.628</v>
      </c>
      <c r="BC32" s="168">
        <v>9.4984999999999999</v>
      </c>
      <c r="BD32" s="168">
        <v>-6</v>
      </c>
      <c r="BE32" s="168">
        <v>-6.1</v>
      </c>
      <c r="BF32" s="168">
        <v>-24.518999999999998</v>
      </c>
      <c r="BG32" s="168">
        <v>-24.480599999999999</v>
      </c>
      <c r="BH32" s="168">
        <v>-3.7067999999999999</v>
      </c>
      <c r="BI32" s="167"/>
      <c r="BJ32" s="168">
        <v>10.2049</v>
      </c>
      <c r="BK32" s="168">
        <v>8.6766000000000005</v>
      </c>
      <c r="BL32" s="168">
        <v>4.4404000000000003</v>
      </c>
      <c r="BM32" s="168">
        <v>3.1625999999999999</v>
      </c>
      <c r="BN32" s="168">
        <v>-132.84700000000001</v>
      </c>
      <c r="BO32" s="168">
        <v>118.8085</v>
      </c>
      <c r="BP32" s="167"/>
      <c r="BQ32" s="168">
        <v>-78.274199999999993</v>
      </c>
      <c r="BR32" s="168">
        <v>-129.00129999999999</v>
      </c>
      <c r="BS32" s="167"/>
      <c r="BT32" s="167"/>
      <c r="BU32" s="167"/>
      <c r="BV32" s="168">
        <v>33.840699999999998</v>
      </c>
      <c r="BW32" s="168">
        <v>15</v>
      </c>
      <c r="BX32" s="168">
        <v>11.72</v>
      </c>
      <c r="BY32" s="168">
        <v>-2.56</v>
      </c>
      <c r="BZ32" s="168">
        <v>14.19</v>
      </c>
      <c r="CA32" s="168">
        <v>-8.4351000000000003</v>
      </c>
      <c r="CB32" s="168">
        <v>-7.4973999999999998</v>
      </c>
      <c r="CC32" s="168">
        <v>24.676400000000001</v>
      </c>
      <c r="CD32" s="168">
        <v>22.306899999999999</v>
      </c>
      <c r="CE32" s="168">
        <v>9.8880999999999997</v>
      </c>
      <c r="CF32" s="168">
        <v>-9.8469999999999995</v>
      </c>
      <c r="CG32" s="168">
        <v>-9.5554000000000006</v>
      </c>
      <c r="CH32" s="168">
        <v>9.5630000000000006</v>
      </c>
      <c r="CI32" s="168">
        <v>6.3392999999999997</v>
      </c>
      <c r="CJ32" s="167"/>
      <c r="CK32" s="167"/>
      <c r="CL32" s="167"/>
      <c r="CM32" s="168">
        <v>-12.5</v>
      </c>
      <c r="CN32" s="168">
        <v>-4.7699999999999996</v>
      </c>
      <c r="CO32" s="168">
        <v>39.5321</v>
      </c>
      <c r="CP32" s="168">
        <v>40.093400000000003</v>
      </c>
      <c r="CQ32" s="168">
        <v>38.997500000000002</v>
      </c>
      <c r="CR32" s="168">
        <v>21.921199999999999</v>
      </c>
      <c r="CS32" s="168">
        <v>22.123100000000001</v>
      </c>
      <c r="CT32" s="168">
        <v>-31.664899999999999</v>
      </c>
      <c r="CU32" s="168">
        <v>-8.8728999999999996</v>
      </c>
      <c r="CV32" s="168">
        <v>-26.227499999999999</v>
      </c>
      <c r="CW32" s="168">
        <v>3.8593000000000002</v>
      </c>
      <c r="CX32" s="168">
        <v>46.46</v>
      </c>
      <c r="CY32" s="168">
        <v>28.71</v>
      </c>
      <c r="CZ32" s="168">
        <v>6.5674000000000001</v>
      </c>
      <c r="DA32" s="168">
        <v>5.7648000000000001</v>
      </c>
      <c r="DB32" s="168">
        <v>-11.1</v>
      </c>
      <c r="DC32" s="167"/>
      <c r="DD32" s="168">
        <v>-7.5366</v>
      </c>
      <c r="DE32" s="168">
        <v>-7.2881</v>
      </c>
      <c r="DF32" s="168">
        <v>37.382399999999997</v>
      </c>
      <c r="DG32" s="167"/>
      <c r="DH32" s="168">
        <v>-9.9957999999999991</v>
      </c>
      <c r="DI32" s="168">
        <v>-53.6</v>
      </c>
      <c r="DJ32" s="167"/>
      <c r="DK32" s="168">
        <v>-0.48580000000000001</v>
      </c>
      <c r="DL32" s="168">
        <v>23.0078</v>
      </c>
      <c r="DM32" s="168">
        <v>20.192399999999999</v>
      </c>
      <c r="DN32" s="168">
        <v>40.269500000000001</v>
      </c>
      <c r="DO32" s="167"/>
      <c r="DP32" s="168">
        <v>-4.32</v>
      </c>
      <c r="DQ32" s="168">
        <v>16.445499999999999</v>
      </c>
      <c r="DR32" s="168">
        <v>-36.122100000000003</v>
      </c>
      <c r="DS32" s="168">
        <v>-10.54</v>
      </c>
      <c r="DT32" s="168">
        <v>-10.59</v>
      </c>
      <c r="DU32" s="168">
        <v>33.869999999999997</v>
      </c>
      <c r="DV32" s="168">
        <v>-6.55</v>
      </c>
      <c r="DW32" s="168">
        <v>-34.127299999999998</v>
      </c>
      <c r="DX32" s="168">
        <v>-17.390899999999998</v>
      </c>
      <c r="DY32" s="168">
        <v>-34.710999999999999</v>
      </c>
      <c r="DZ32" s="168">
        <v>-33.736400000000003</v>
      </c>
      <c r="EA32" s="168">
        <v>47.194200000000002</v>
      </c>
      <c r="EB32" s="168">
        <v>14.0641</v>
      </c>
      <c r="EC32" s="168">
        <v>3.8001</v>
      </c>
      <c r="ED32" s="168">
        <v>3.8176000000000001</v>
      </c>
      <c r="EE32" s="168">
        <v>-12.605399999999999</v>
      </c>
      <c r="EF32" s="168">
        <v>-23.753599999999999</v>
      </c>
      <c r="EG32" s="168">
        <v>-19.181000000000001</v>
      </c>
      <c r="EH32" s="168">
        <v>-2.0649999999999999</v>
      </c>
      <c r="EI32" s="168">
        <v>-68.756200000000007</v>
      </c>
      <c r="EJ32" s="167"/>
      <c r="EK32" s="168">
        <v>-20.6249</v>
      </c>
      <c r="EL32" s="168">
        <v>-19.112500000000001</v>
      </c>
      <c r="EM32" s="168">
        <v>19.406300000000002</v>
      </c>
      <c r="EN32" s="168">
        <v>2.8751000000000002</v>
      </c>
      <c r="EO32" s="168">
        <v>2.1166</v>
      </c>
      <c r="EP32" s="168">
        <v>-30.724</v>
      </c>
      <c r="EQ32" s="168">
        <v>-27.7774</v>
      </c>
      <c r="ER32" s="168">
        <v>-27.866700000000002</v>
      </c>
      <c r="ES32" s="168">
        <v>7.3185000000000002</v>
      </c>
      <c r="ET32" s="167"/>
      <c r="EU32" s="168">
        <v>0</v>
      </c>
      <c r="EV32" s="168">
        <v>0</v>
      </c>
      <c r="EW32" s="168">
        <v>8.6941000000000006</v>
      </c>
      <c r="EX32" s="168">
        <v>-9.4437999999999995</v>
      </c>
      <c r="EY32" s="168">
        <v>-11.9704</v>
      </c>
      <c r="EZ32" s="168">
        <v>-12.2178</v>
      </c>
      <c r="FA32" s="168">
        <v>5.5026999999999999</v>
      </c>
      <c r="FB32" s="168">
        <v>5.2651000000000003</v>
      </c>
      <c r="FC32" s="168">
        <v>-16.497299999999999</v>
      </c>
      <c r="FD32" s="168">
        <v>6.4298999999999999</v>
      </c>
      <c r="FE32" s="167"/>
      <c r="FF32" s="168">
        <v>6.0986000000000002</v>
      </c>
      <c r="FG32" s="168">
        <v>0</v>
      </c>
      <c r="FH32" s="168">
        <v>0</v>
      </c>
      <c r="FI32" s="168">
        <v>0</v>
      </c>
      <c r="FJ32" s="168">
        <v>2.5118</v>
      </c>
      <c r="FK32" s="168">
        <v>2.1768999999999998</v>
      </c>
      <c r="FL32" s="168">
        <v>6.3632999999999997</v>
      </c>
      <c r="FM32" s="168">
        <v>24.6187</v>
      </c>
      <c r="FN32" s="168">
        <v>24.691800000000001</v>
      </c>
      <c r="FO32" s="168">
        <v>19.045999999999999</v>
      </c>
      <c r="FP32" s="168">
        <v>33.489400000000003</v>
      </c>
      <c r="FQ32" s="167"/>
      <c r="FR32" s="168">
        <v>-15.87</v>
      </c>
      <c r="FS32" s="168">
        <v>-0.30349999999999999</v>
      </c>
      <c r="FT32" s="167"/>
      <c r="FU32" s="168">
        <v>0.05</v>
      </c>
      <c r="FV32" s="168">
        <v>-1.77</v>
      </c>
      <c r="FW32" s="168">
        <v>-24.7531</v>
      </c>
      <c r="FX32" s="167"/>
      <c r="FY32" s="168">
        <v>7.8460000000000001</v>
      </c>
      <c r="FZ32" s="168">
        <v>0.3</v>
      </c>
      <c r="GA32" s="167"/>
      <c r="GB32" s="168">
        <v>30.47</v>
      </c>
      <c r="GC32" s="168">
        <v>-41.1387</v>
      </c>
      <c r="GD32" s="168">
        <v>-28.5535</v>
      </c>
      <c r="GE32" s="168">
        <v>-0.54</v>
      </c>
      <c r="GF32" s="168">
        <v>20.140999999999998</v>
      </c>
      <c r="GG32" s="167"/>
      <c r="GH32" s="168">
        <v>27.397500000000001</v>
      </c>
      <c r="GI32" s="168">
        <v>-9.4097000000000008</v>
      </c>
      <c r="GJ32" s="168">
        <v>-9.7943999999999996</v>
      </c>
      <c r="GK32" s="168">
        <v>2.7572000000000001</v>
      </c>
      <c r="GL32" s="167"/>
      <c r="GM32" s="167"/>
      <c r="GN32" s="168">
        <v>-9.9393999999999991</v>
      </c>
      <c r="GO32" s="168">
        <v>-36.8078</v>
      </c>
      <c r="GP32" s="168">
        <v>8.3948999999999998</v>
      </c>
      <c r="GQ32" s="168">
        <v>-21.781199999999998</v>
      </c>
      <c r="GR32" s="168">
        <v>6.6026999999999996</v>
      </c>
      <c r="GS32" s="168">
        <v>7.6721000000000004</v>
      </c>
      <c r="GT32" s="168">
        <v>188.3929</v>
      </c>
      <c r="GU32" s="168">
        <v>-4.4634</v>
      </c>
      <c r="GV32" s="168">
        <v>-8.6463000000000001</v>
      </c>
      <c r="GW32" s="168">
        <v>-13.897</v>
      </c>
      <c r="GX32" s="168">
        <v>2.4493999999999998</v>
      </c>
      <c r="GY32" s="168">
        <v>9.7799999999999994</v>
      </c>
      <c r="GZ32" s="168">
        <v>9.9928000000000008</v>
      </c>
      <c r="HA32" s="168">
        <v>2</v>
      </c>
      <c r="HB32" s="168">
        <v>-17.940200000000001</v>
      </c>
      <c r="HC32" s="168">
        <v>-16.7788</v>
      </c>
      <c r="HD32" s="168">
        <v>-13.41</v>
      </c>
      <c r="HE32" s="168">
        <v>16.850899999999999</v>
      </c>
      <c r="HF32" s="168">
        <v>21.028500000000001</v>
      </c>
      <c r="HG32" s="168">
        <v>45.901000000000003</v>
      </c>
      <c r="HH32" s="168">
        <v>53.253300000000003</v>
      </c>
      <c r="HI32" s="168">
        <v>-30.805900000000001</v>
      </c>
      <c r="HJ32" s="168">
        <v>22.294599999999999</v>
      </c>
      <c r="HK32" s="167"/>
      <c r="HL32" s="167"/>
      <c r="HM32" s="168">
        <v>0</v>
      </c>
      <c r="HN32" s="168">
        <v>0</v>
      </c>
      <c r="HO32" s="167"/>
      <c r="HP32" s="167"/>
      <c r="HQ32" s="168">
        <v>-18.505400000000002</v>
      </c>
      <c r="HR32" s="168">
        <v>-17.758299999999998</v>
      </c>
      <c r="HS32" s="168">
        <v>-31.514800000000001</v>
      </c>
      <c r="HT32" s="168">
        <v>-31.778300000000002</v>
      </c>
      <c r="HU32" s="168">
        <v>23.45</v>
      </c>
      <c r="HV32" s="168">
        <v>23.45</v>
      </c>
      <c r="HW32" s="168">
        <v>-18.7</v>
      </c>
      <c r="HX32" s="168">
        <v>-18.5</v>
      </c>
      <c r="HY32" s="168">
        <v>0.5978</v>
      </c>
      <c r="HZ32" s="168">
        <v>12.8</v>
      </c>
      <c r="IA32" s="168">
        <v>30.329000000000001</v>
      </c>
      <c r="IB32" s="168">
        <v>15.0807</v>
      </c>
      <c r="IC32" s="168">
        <v>15.255599999999999</v>
      </c>
      <c r="ID32" s="168">
        <v>-11.4</v>
      </c>
      <c r="IE32" s="168">
        <v>-21.8</v>
      </c>
      <c r="IF32" s="168">
        <v>1.7</v>
      </c>
      <c r="IG32" s="168">
        <v>1.2</v>
      </c>
      <c r="IH32" s="167"/>
      <c r="II32" s="168">
        <v>-17.973600000000001</v>
      </c>
      <c r="IJ32" s="168">
        <v>-130.8997</v>
      </c>
      <c r="IK32" s="168">
        <v>15.397399999999999</v>
      </c>
      <c r="IL32" s="168">
        <v>-276.72989999999999</v>
      </c>
      <c r="IM32" s="168">
        <v>-35.764299999999999</v>
      </c>
      <c r="IN32" s="168">
        <v>-44.995100000000001</v>
      </c>
      <c r="IO32" s="168">
        <v>81.596100000000007</v>
      </c>
      <c r="IP32" s="168">
        <v>90.48</v>
      </c>
      <c r="IQ32" s="168">
        <v>107.7527</v>
      </c>
      <c r="IR32" s="168">
        <v>75.168400000000005</v>
      </c>
      <c r="IS32" s="168">
        <v>5.226</v>
      </c>
      <c r="IT32" s="168">
        <v>14.991199999999999</v>
      </c>
      <c r="IU32" s="168">
        <v>13.698600000000001</v>
      </c>
      <c r="IV32" s="168">
        <v>5.7628000000000004</v>
      </c>
      <c r="IW32" s="168">
        <v>151.50710000000001</v>
      </c>
      <c r="IX32" s="168">
        <v>-192.8383</v>
      </c>
      <c r="IY32" s="168">
        <v>-45.0732</v>
      </c>
      <c r="IZ32" s="168">
        <v>47.156799999999997</v>
      </c>
      <c r="JA32" s="168">
        <v>-2.0617999999999999</v>
      </c>
      <c r="JB32" s="168">
        <v>6.7060000000000004</v>
      </c>
      <c r="JC32" s="168">
        <v>-4.16</v>
      </c>
      <c r="JD32" s="168">
        <v>-0.186</v>
      </c>
      <c r="JE32" s="168">
        <v>-0.185</v>
      </c>
      <c r="JF32" s="168">
        <v>-0.48</v>
      </c>
      <c r="JG32" s="168">
        <v>-0.08</v>
      </c>
      <c r="JH32" s="168">
        <v>-1.4501999999999999</v>
      </c>
      <c r="JI32" s="168">
        <v>-5.7694000000000001</v>
      </c>
      <c r="JJ32" s="168">
        <v>1.0849</v>
      </c>
      <c r="JK32" s="168">
        <v>-1.9913000000000001</v>
      </c>
      <c r="JL32" s="168">
        <v>11.9</v>
      </c>
      <c r="JM32" s="168">
        <v>7.944</v>
      </c>
      <c r="JN32" s="168">
        <v>6.5549999999999997</v>
      </c>
      <c r="JO32" s="167"/>
      <c r="JP32" s="167"/>
      <c r="JQ32" s="168">
        <v>4.3532999999999999</v>
      </c>
      <c r="JR32" s="168">
        <v>4.3368000000000002</v>
      </c>
      <c r="JS32" s="168">
        <v>3.5600999999999998</v>
      </c>
      <c r="JT32" s="167"/>
      <c r="JU32" s="168">
        <v>5.4</v>
      </c>
      <c r="JV32" s="168">
        <v>3.9904000000000002</v>
      </c>
      <c r="JW32" s="168">
        <v>1.49</v>
      </c>
      <c r="JX32" s="167"/>
      <c r="JY32" s="168">
        <v>3.0929000000000002</v>
      </c>
      <c r="JZ32" s="168">
        <v>-17.302700000000002</v>
      </c>
      <c r="KA32" s="168">
        <v>-24.976299999999998</v>
      </c>
      <c r="KB32" s="168">
        <v>6.1007999999999996</v>
      </c>
      <c r="KC32" s="168">
        <v>12.779400000000001</v>
      </c>
      <c r="KD32" s="168">
        <v>-21.314</v>
      </c>
      <c r="KE32" s="168">
        <v>7.7888000000000002</v>
      </c>
      <c r="KF32" s="168">
        <v>1.8</v>
      </c>
      <c r="KG32" s="168">
        <v>-17.600000000000001</v>
      </c>
      <c r="KH32" s="168">
        <v>21.554300000000001</v>
      </c>
      <c r="KI32" s="168">
        <v>-62.118200000000002</v>
      </c>
    </row>
    <row r="33" spans="1:295" ht="18" customHeight="1" x14ac:dyDescent="0.3">
      <c r="A33" s="160" t="s">
        <v>66</v>
      </c>
      <c r="B33" s="160" t="s">
        <v>815</v>
      </c>
      <c r="C33" s="161"/>
      <c r="D33" s="162">
        <v>4.1230000000000002</v>
      </c>
      <c r="E33" s="162">
        <v>-9.5893999999999995</v>
      </c>
      <c r="F33" s="162">
        <v>-1.8015000000000001</v>
      </c>
      <c r="G33" s="162">
        <v>18.195699999999999</v>
      </c>
      <c r="H33" s="161"/>
      <c r="I33" s="162">
        <v>21.969899999999999</v>
      </c>
      <c r="J33" s="161"/>
      <c r="K33" s="162">
        <v>29.5062</v>
      </c>
      <c r="L33" s="162">
        <v>13.069599999999999</v>
      </c>
      <c r="M33" s="162">
        <v>12.5877</v>
      </c>
      <c r="N33" s="162">
        <v>-22.2</v>
      </c>
      <c r="O33" s="162">
        <v>-26.4</v>
      </c>
      <c r="P33" s="162">
        <v>2.2000000000000002</v>
      </c>
      <c r="Q33" s="162">
        <v>4.968</v>
      </c>
      <c r="R33" s="161"/>
      <c r="S33" s="162">
        <v>4.1219999999999999</v>
      </c>
      <c r="T33" s="162">
        <v>-11.740500000000001</v>
      </c>
      <c r="U33" s="162">
        <v>7.3883000000000001</v>
      </c>
      <c r="V33" s="162">
        <v>7.3532000000000002</v>
      </c>
      <c r="W33" s="162">
        <v>12.651999999999999</v>
      </c>
      <c r="X33" s="162">
        <v>3.8586999999999998</v>
      </c>
      <c r="Y33" s="162">
        <v>0.15090000000000001</v>
      </c>
      <c r="Z33" s="162">
        <v>2.2677</v>
      </c>
      <c r="AA33" s="161"/>
      <c r="AB33" s="162">
        <v>-0.83950000000000002</v>
      </c>
      <c r="AC33" s="162">
        <v>-0.20200000000000001</v>
      </c>
      <c r="AD33" s="162">
        <v>-0.183</v>
      </c>
      <c r="AE33" s="162">
        <v>3.7389999999999999</v>
      </c>
      <c r="AF33" s="162">
        <v>0</v>
      </c>
      <c r="AG33" s="162">
        <v>-6.6</v>
      </c>
      <c r="AH33" s="162">
        <v>-0.71299999999999997</v>
      </c>
      <c r="AI33" s="162">
        <v>0.26400000000000001</v>
      </c>
      <c r="AJ33" s="161"/>
      <c r="AK33" s="162">
        <v>-8.43</v>
      </c>
      <c r="AL33" s="162">
        <v>-10</v>
      </c>
      <c r="AM33" s="162">
        <v>-14.15</v>
      </c>
      <c r="AN33" s="162">
        <v>-14.14</v>
      </c>
      <c r="AO33" s="162">
        <v>1.097</v>
      </c>
      <c r="AP33" s="162">
        <v>3.4771999999999998</v>
      </c>
      <c r="AQ33" s="162">
        <v>25.872800000000002</v>
      </c>
      <c r="AR33" s="162">
        <v>28.380199999999999</v>
      </c>
      <c r="AS33" s="162">
        <v>-11.5739</v>
      </c>
      <c r="AT33" s="162">
        <v>-9.6484000000000005</v>
      </c>
      <c r="AU33" s="162">
        <v>-9.6895000000000007</v>
      </c>
      <c r="AV33" s="162">
        <v>0.7702</v>
      </c>
      <c r="AW33" s="162">
        <v>1.0119</v>
      </c>
      <c r="AX33" s="162">
        <v>-12.932399999999999</v>
      </c>
      <c r="AY33" s="162">
        <v>-10.369300000000001</v>
      </c>
      <c r="AZ33" s="162">
        <v>26.4589</v>
      </c>
      <c r="BA33" s="162">
        <v>27.639399999999998</v>
      </c>
      <c r="BB33" s="162">
        <v>80.420500000000004</v>
      </c>
      <c r="BC33" s="162">
        <v>9.3545999999999996</v>
      </c>
      <c r="BD33" s="162">
        <v>-5.9</v>
      </c>
      <c r="BE33" s="162">
        <v>-5.9</v>
      </c>
      <c r="BF33" s="162">
        <v>-25.7742</v>
      </c>
      <c r="BG33" s="162">
        <v>-25.7774</v>
      </c>
      <c r="BH33" s="162">
        <v>-3.6305000000000001</v>
      </c>
      <c r="BI33" s="161"/>
      <c r="BJ33" s="162">
        <v>10.891</v>
      </c>
      <c r="BK33" s="162">
        <v>8.1643000000000008</v>
      </c>
      <c r="BL33" s="162">
        <v>4.3940999999999999</v>
      </c>
      <c r="BM33" s="162">
        <v>2.9426000000000001</v>
      </c>
      <c r="BN33" s="162">
        <v>-145.1765</v>
      </c>
      <c r="BO33" s="162">
        <v>121.0669</v>
      </c>
      <c r="BP33" s="161"/>
      <c r="BQ33" s="162">
        <v>-87.325900000000004</v>
      </c>
      <c r="BR33" s="162">
        <v>-142.64949999999999</v>
      </c>
      <c r="BS33" s="161"/>
      <c r="BT33" s="161"/>
      <c r="BU33" s="161"/>
      <c r="BV33" s="162">
        <v>31.6751</v>
      </c>
      <c r="BW33" s="162">
        <v>13.88</v>
      </c>
      <c r="BX33" s="162">
        <v>10.73</v>
      </c>
      <c r="BY33" s="162">
        <v>-3.35</v>
      </c>
      <c r="BZ33" s="162">
        <v>12.69</v>
      </c>
      <c r="CA33" s="162">
        <v>-6.6936999999999998</v>
      </c>
      <c r="CB33" s="162">
        <v>-6.0239000000000003</v>
      </c>
      <c r="CC33" s="162">
        <v>22.810400000000001</v>
      </c>
      <c r="CD33" s="162">
        <v>20.728899999999999</v>
      </c>
      <c r="CE33" s="162">
        <v>9.5496999999999996</v>
      </c>
      <c r="CF33" s="162">
        <v>0.95840000000000003</v>
      </c>
      <c r="CG33" s="162">
        <v>0.72270000000000001</v>
      </c>
      <c r="CH33" s="162">
        <v>9.5955999999999992</v>
      </c>
      <c r="CI33" s="162">
        <v>9.5412999999999997</v>
      </c>
      <c r="CJ33" s="161"/>
      <c r="CK33" s="161"/>
      <c r="CL33" s="161"/>
      <c r="CM33" s="162">
        <v>-19.899999999999999</v>
      </c>
      <c r="CN33" s="162">
        <v>-4.82</v>
      </c>
      <c r="CO33" s="162">
        <v>45.819800000000001</v>
      </c>
      <c r="CP33" s="162">
        <v>46.000799999999998</v>
      </c>
      <c r="CQ33" s="162">
        <v>45.603200000000001</v>
      </c>
      <c r="CR33" s="162">
        <v>24.919799999999999</v>
      </c>
      <c r="CS33" s="162">
        <v>25.055299999999999</v>
      </c>
      <c r="CT33" s="162">
        <v>-31.803699999999999</v>
      </c>
      <c r="CU33" s="162">
        <v>-9.1252999999999993</v>
      </c>
      <c r="CV33" s="162">
        <v>-26.9437</v>
      </c>
      <c r="CW33" s="162">
        <v>3.6730999999999998</v>
      </c>
      <c r="CX33" s="162">
        <v>45.72</v>
      </c>
      <c r="CY33" s="162">
        <v>27.92</v>
      </c>
      <c r="CZ33" s="162">
        <v>6.4111000000000002</v>
      </c>
      <c r="DA33" s="162">
        <v>5.7648000000000001</v>
      </c>
      <c r="DB33" s="162">
        <v>-10.66</v>
      </c>
      <c r="DC33" s="161"/>
      <c r="DD33" s="162">
        <v>-10.4955</v>
      </c>
      <c r="DE33" s="162">
        <v>-10.213900000000001</v>
      </c>
      <c r="DF33" s="162">
        <v>34.799500000000002</v>
      </c>
      <c r="DG33" s="161"/>
      <c r="DH33" s="162">
        <v>-9.5983000000000001</v>
      </c>
      <c r="DI33" s="162">
        <v>-56.1</v>
      </c>
      <c r="DJ33" s="162">
        <v>-57</v>
      </c>
      <c r="DK33" s="162">
        <v>-1.2890999999999999</v>
      </c>
      <c r="DL33" s="162">
        <v>23.381799999999998</v>
      </c>
      <c r="DM33" s="162">
        <v>20.192399999999999</v>
      </c>
      <c r="DN33" s="162">
        <v>40.454999999999998</v>
      </c>
      <c r="DO33" s="161"/>
      <c r="DP33" s="162">
        <v>-4.47</v>
      </c>
      <c r="DQ33" s="162">
        <v>15.1435</v>
      </c>
      <c r="DR33" s="162">
        <v>-33.521900000000002</v>
      </c>
      <c r="DS33" s="162">
        <v>-10.39</v>
      </c>
      <c r="DT33" s="162">
        <v>-10.45</v>
      </c>
      <c r="DU33" s="162">
        <v>33.909999999999997</v>
      </c>
      <c r="DV33" s="162">
        <v>-7.67</v>
      </c>
      <c r="DW33" s="162">
        <v>-32.545499999999997</v>
      </c>
      <c r="DX33" s="162">
        <v>-16.409099999999999</v>
      </c>
      <c r="DY33" s="162">
        <v>-30.6983</v>
      </c>
      <c r="DZ33" s="162">
        <v>-29.409099999999999</v>
      </c>
      <c r="EA33" s="162">
        <v>50.685299999999998</v>
      </c>
      <c r="EB33" s="162">
        <v>18.206499999999998</v>
      </c>
      <c r="EC33" s="162">
        <v>7.6531000000000002</v>
      </c>
      <c r="ED33" s="162">
        <v>7.8814000000000002</v>
      </c>
      <c r="EE33" s="162">
        <v>-11.920999999999999</v>
      </c>
      <c r="EF33" s="162">
        <v>-22.7103</v>
      </c>
      <c r="EG33" s="162">
        <v>-18.099</v>
      </c>
      <c r="EH33" s="162">
        <v>6.3385999999999996</v>
      </c>
      <c r="EI33" s="162">
        <v>-67.457599999999999</v>
      </c>
      <c r="EJ33" s="161"/>
      <c r="EK33" s="162">
        <v>-20.695499999999999</v>
      </c>
      <c r="EL33" s="162">
        <v>-19.1005</v>
      </c>
      <c r="EM33" s="162">
        <v>17.482800000000001</v>
      </c>
      <c r="EN33" s="162">
        <v>4.5952999999999999</v>
      </c>
      <c r="EO33" s="162">
        <v>3.4216000000000002</v>
      </c>
      <c r="EP33" s="162">
        <v>-31.236000000000001</v>
      </c>
      <c r="EQ33" s="162">
        <v>-26.540700000000001</v>
      </c>
      <c r="ER33" s="162">
        <v>-26.328800000000001</v>
      </c>
      <c r="ES33" s="162">
        <v>5.1685999999999996</v>
      </c>
      <c r="ET33" s="161"/>
      <c r="EU33" s="161"/>
      <c r="EV33" s="162">
        <v>0</v>
      </c>
      <c r="EW33" s="162">
        <v>8.8261000000000003</v>
      </c>
      <c r="EX33" s="162">
        <v>-7.2713999999999999</v>
      </c>
      <c r="EY33" s="162">
        <v>-11.2066</v>
      </c>
      <c r="EZ33" s="162">
        <v>-11.366400000000001</v>
      </c>
      <c r="FA33" s="162">
        <v>5.0359999999999996</v>
      </c>
      <c r="FB33" s="162">
        <v>3.7932000000000001</v>
      </c>
      <c r="FC33" s="162">
        <v>-14.861700000000001</v>
      </c>
      <c r="FD33" s="162">
        <v>6.359</v>
      </c>
      <c r="FE33" s="161"/>
      <c r="FF33" s="162">
        <v>5.9112</v>
      </c>
      <c r="FG33" s="162">
        <v>5.0953999999999997</v>
      </c>
      <c r="FH33" s="162">
        <v>4.2965</v>
      </c>
      <c r="FI33" s="162">
        <v>3.5623999999999998</v>
      </c>
      <c r="FJ33" s="162">
        <v>2.0095000000000001</v>
      </c>
      <c r="FK33" s="162">
        <v>1.5071000000000001</v>
      </c>
      <c r="FL33" s="162">
        <v>2.0095000000000001</v>
      </c>
      <c r="FM33" s="162">
        <v>21.455500000000001</v>
      </c>
      <c r="FN33" s="162">
        <v>21.314499999999999</v>
      </c>
      <c r="FO33" s="162">
        <v>15.4551</v>
      </c>
      <c r="FP33" s="162">
        <v>29.808700000000002</v>
      </c>
      <c r="FQ33" s="161"/>
      <c r="FR33" s="162">
        <v>-14.94</v>
      </c>
      <c r="FS33" s="162">
        <v>0.48749999999999999</v>
      </c>
      <c r="FT33" s="162">
        <v>0.18970000000000001</v>
      </c>
      <c r="FU33" s="162">
        <v>-0.69</v>
      </c>
      <c r="FV33" s="162">
        <v>-1.62</v>
      </c>
      <c r="FW33" s="162">
        <v>-26.500399999999999</v>
      </c>
      <c r="FX33" s="162">
        <v>2.2501000000000002</v>
      </c>
      <c r="FY33" s="162">
        <v>7.7</v>
      </c>
      <c r="FZ33" s="162">
        <v>0.29399999999999998</v>
      </c>
      <c r="GA33" s="161"/>
      <c r="GB33" s="162">
        <v>30.34</v>
      </c>
      <c r="GC33" s="162">
        <v>-37.200299999999999</v>
      </c>
      <c r="GD33" s="162">
        <v>-24.761199999999999</v>
      </c>
      <c r="GE33" s="162">
        <v>-0.8</v>
      </c>
      <c r="GF33" s="162">
        <v>19.000699999999998</v>
      </c>
      <c r="GG33" s="161"/>
      <c r="GH33" s="162">
        <v>27.703600000000002</v>
      </c>
      <c r="GI33" s="162">
        <v>-9.3933999999999997</v>
      </c>
      <c r="GJ33" s="162">
        <v>-9.9611999999999998</v>
      </c>
      <c r="GK33" s="162">
        <v>2.7094999999999998</v>
      </c>
      <c r="GL33" s="161"/>
      <c r="GM33" s="161"/>
      <c r="GN33" s="162">
        <v>-10.0443</v>
      </c>
      <c r="GO33" s="162">
        <v>-32.881500000000003</v>
      </c>
      <c r="GP33" s="162">
        <v>8.4221000000000004</v>
      </c>
      <c r="GQ33" s="162">
        <v>-22.2456</v>
      </c>
      <c r="GR33" s="162">
        <v>7.1440000000000001</v>
      </c>
      <c r="GS33" s="162">
        <v>6.7436999999999996</v>
      </c>
      <c r="GT33" s="162">
        <v>193.01</v>
      </c>
      <c r="GU33" s="162">
        <v>-5.7319000000000004</v>
      </c>
      <c r="GV33" s="162">
        <v>-8.8665000000000003</v>
      </c>
      <c r="GW33" s="162">
        <v>-13.010199999999999</v>
      </c>
      <c r="GX33" s="162">
        <v>1.9492</v>
      </c>
      <c r="GY33" s="162">
        <v>9.9337999999999997</v>
      </c>
      <c r="GZ33" s="162">
        <v>10.1668</v>
      </c>
      <c r="HA33" s="162">
        <v>1.4792000000000001</v>
      </c>
      <c r="HB33" s="162">
        <v>-17.808599999999998</v>
      </c>
      <c r="HC33" s="162">
        <v>-17.313600000000001</v>
      </c>
      <c r="HD33" s="162">
        <v>-10.9</v>
      </c>
      <c r="HE33" s="162">
        <v>13.004099999999999</v>
      </c>
      <c r="HF33" s="162">
        <v>21.303799999999999</v>
      </c>
      <c r="HG33" s="162">
        <v>53.596299999999999</v>
      </c>
      <c r="HH33" s="162">
        <v>49.803899999999999</v>
      </c>
      <c r="HI33" s="162">
        <v>-29.403500000000001</v>
      </c>
      <c r="HJ33" s="162">
        <v>23.737500000000001</v>
      </c>
      <c r="HK33" s="161"/>
      <c r="HL33" s="161"/>
      <c r="HM33" s="162">
        <v>-11.289899999999999</v>
      </c>
      <c r="HN33" s="162">
        <v>0</v>
      </c>
      <c r="HO33" s="161"/>
      <c r="HP33" s="161"/>
      <c r="HQ33" s="162">
        <v>-18.087900000000001</v>
      </c>
      <c r="HR33" s="162">
        <v>-17.5001</v>
      </c>
      <c r="HS33" s="162">
        <v>-28.6876</v>
      </c>
      <c r="HT33" s="162">
        <v>-28.3889</v>
      </c>
      <c r="HU33" s="162">
        <v>25.81</v>
      </c>
      <c r="HV33" s="162">
        <v>25.75</v>
      </c>
      <c r="HW33" s="162">
        <v>-19.100000000000001</v>
      </c>
      <c r="HX33" s="162">
        <v>-19.7</v>
      </c>
      <c r="HY33" s="162">
        <v>0.49349999999999999</v>
      </c>
      <c r="HZ33" s="162">
        <v>10.24</v>
      </c>
      <c r="IA33" s="162">
        <v>30.9741</v>
      </c>
      <c r="IB33" s="162">
        <v>16.162099999999999</v>
      </c>
      <c r="IC33" s="162">
        <v>16.414999999999999</v>
      </c>
      <c r="ID33" s="162">
        <v>-11.8</v>
      </c>
      <c r="IE33" s="162">
        <v>-21.3</v>
      </c>
      <c r="IF33" s="162">
        <v>1.7</v>
      </c>
      <c r="IG33" s="162">
        <v>1.2</v>
      </c>
      <c r="IH33" s="161"/>
      <c r="II33" s="161"/>
      <c r="IJ33" s="162">
        <v>-129.31219999999999</v>
      </c>
      <c r="IK33" s="162">
        <v>16.133099999999999</v>
      </c>
      <c r="IL33" s="162">
        <v>-275.45339999999999</v>
      </c>
      <c r="IM33" s="162">
        <v>-38.957299999999996</v>
      </c>
      <c r="IN33" s="162">
        <v>-46.936199999999999</v>
      </c>
      <c r="IO33" s="162">
        <v>84.736099999999993</v>
      </c>
      <c r="IP33" s="162">
        <v>88.683899999999994</v>
      </c>
      <c r="IQ33" s="162">
        <v>104.9522</v>
      </c>
      <c r="IR33" s="162">
        <v>76.579700000000003</v>
      </c>
      <c r="IS33" s="162">
        <v>5.7039999999999997</v>
      </c>
      <c r="IT33" s="162">
        <v>16.5594</v>
      </c>
      <c r="IU33" s="162">
        <v>14.8523</v>
      </c>
      <c r="IV33" s="162">
        <v>4.4917999999999996</v>
      </c>
      <c r="IW33" s="162">
        <v>155.4701</v>
      </c>
      <c r="IX33" s="162">
        <v>-196.23249999999999</v>
      </c>
      <c r="IY33" s="162">
        <v>-44.964199999999998</v>
      </c>
      <c r="IZ33" s="162">
        <v>45.449100000000001</v>
      </c>
      <c r="JA33" s="162">
        <v>-1.8982000000000001</v>
      </c>
      <c r="JB33" s="162">
        <v>6.577</v>
      </c>
      <c r="JC33" s="162">
        <v>-4.32</v>
      </c>
      <c r="JD33" s="162">
        <v>-0.104</v>
      </c>
      <c r="JE33" s="162">
        <v>-0.10299999999999999</v>
      </c>
      <c r="JF33" s="162">
        <v>-0.48</v>
      </c>
      <c r="JG33" s="162">
        <v>0.64</v>
      </c>
      <c r="JH33" s="162">
        <v>-1.4039999999999999</v>
      </c>
      <c r="JI33" s="162">
        <v>-6.5598999999999998</v>
      </c>
      <c r="JJ33" s="162">
        <v>0.499</v>
      </c>
      <c r="JK33" s="162">
        <v>-2.1652999999999998</v>
      </c>
      <c r="JL33" s="162">
        <v>11.4</v>
      </c>
      <c r="JM33" s="162">
        <v>5.6820000000000004</v>
      </c>
      <c r="JN33" s="162">
        <v>6.5940000000000003</v>
      </c>
      <c r="JO33" s="161"/>
      <c r="JP33" s="161"/>
      <c r="JQ33" s="162">
        <v>5.7803000000000004</v>
      </c>
      <c r="JR33" s="162">
        <v>4.3079999999999998</v>
      </c>
      <c r="JS33" s="162">
        <v>3.0907</v>
      </c>
      <c r="JT33" s="161"/>
      <c r="JU33" s="162">
        <v>6.3</v>
      </c>
      <c r="JV33" s="162">
        <v>3.5051000000000001</v>
      </c>
      <c r="JW33" s="162">
        <v>1.35</v>
      </c>
      <c r="JX33" s="161"/>
      <c r="JY33" s="162">
        <v>3.3412999999999999</v>
      </c>
      <c r="JZ33" s="162">
        <v>-17.7498</v>
      </c>
      <c r="KA33" s="162">
        <v>-23.973099999999999</v>
      </c>
      <c r="KB33" s="162">
        <v>5.6760000000000002</v>
      </c>
      <c r="KC33" s="162">
        <v>13.5792</v>
      </c>
      <c r="KD33" s="162">
        <v>-21.060099999999998</v>
      </c>
      <c r="KE33" s="162">
        <v>6.6394000000000002</v>
      </c>
      <c r="KF33" s="162">
        <v>1.3</v>
      </c>
      <c r="KG33" s="162">
        <v>-16.8</v>
      </c>
      <c r="KH33" s="162">
        <v>22.877099999999999</v>
      </c>
      <c r="KI33" s="162">
        <v>-62.972099999999998</v>
      </c>
    </row>
    <row r="34" spans="1:295" ht="18" customHeight="1" x14ac:dyDescent="0.3">
      <c r="A34" s="160" t="s">
        <v>66</v>
      </c>
      <c r="B34" s="160" t="s">
        <v>816</v>
      </c>
      <c r="C34" s="164"/>
      <c r="D34" s="165">
        <v>4.2725</v>
      </c>
      <c r="E34" s="165">
        <v>-9.8292999999999999</v>
      </c>
      <c r="F34" s="165">
        <v>-1.7064999999999999</v>
      </c>
      <c r="G34" s="165">
        <v>18.589700000000001</v>
      </c>
      <c r="H34" s="164"/>
      <c r="I34" s="165">
        <v>21.052099999999999</v>
      </c>
      <c r="J34" s="164"/>
      <c r="K34" s="165">
        <v>29.068899999999999</v>
      </c>
      <c r="L34" s="165">
        <v>12.7066</v>
      </c>
      <c r="M34" s="165">
        <v>12.435600000000001</v>
      </c>
      <c r="N34" s="165">
        <v>-19.98</v>
      </c>
      <c r="O34" s="165">
        <v>-26.4</v>
      </c>
      <c r="P34" s="165">
        <v>2.2000000000000002</v>
      </c>
      <c r="Q34" s="165">
        <v>4.968</v>
      </c>
      <c r="R34" s="165">
        <v>-17.600000000000001</v>
      </c>
      <c r="S34" s="165">
        <v>4.4942000000000002</v>
      </c>
      <c r="T34" s="165">
        <v>-11.6106</v>
      </c>
      <c r="U34" s="165">
        <v>6.8933</v>
      </c>
      <c r="V34" s="165">
        <v>6.7579000000000002</v>
      </c>
      <c r="W34" s="165">
        <v>11.8888</v>
      </c>
      <c r="X34" s="165">
        <v>3.6019999999999999</v>
      </c>
      <c r="Y34" s="165">
        <v>8.2000000000000003E-2</v>
      </c>
      <c r="Z34" s="165">
        <v>2.2454000000000001</v>
      </c>
      <c r="AA34" s="164"/>
      <c r="AB34" s="165">
        <v>-0.85819999999999996</v>
      </c>
      <c r="AC34" s="165">
        <v>-0.34399999999999997</v>
      </c>
      <c r="AD34" s="165">
        <v>-0.34</v>
      </c>
      <c r="AE34" s="165">
        <v>3.5680000000000001</v>
      </c>
      <c r="AF34" s="165">
        <v>0</v>
      </c>
      <c r="AG34" s="165">
        <v>-6.6</v>
      </c>
      <c r="AH34" s="165">
        <v>0.28899999999999998</v>
      </c>
      <c r="AI34" s="165">
        <v>0.23400000000000001</v>
      </c>
      <c r="AJ34" s="164"/>
      <c r="AK34" s="165">
        <v>-9.35</v>
      </c>
      <c r="AL34" s="164"/>
      <c r="AM34" s="165">
        <v>-13.95</v>
      </c>
      <c r="AN34" s="165">
        <v>-13.99</v>
      </c>
      <c r="AO34" s="165">
        <v>2.1358999999999999</v>
      </c>
      <c r="AP34" s="165">
        <v>3.2734000000000001</v>
      </c>
      <c r="AQ34" s="165">
        <v>24.456499999999998</v>
      </c>
      <c r="AR34" s="165">
        <v>26.8687</v>
      </c>
      <c r="AS34" s="165">
        <v>-11.855499999999999</v>
      </c>
      <c r="AT34" s="165">
        <v>-11.493399999999999</v>
      </c>
      <c r="AU34" s="165">
        <v>-11.6494</v>
      </c>
      <c r="AV34" s="165">
        <v>2.4765999999999999</v>
      </c>
      <c r="AW34" s="165">
        <v>2.0272999999999999</v>
      </c>
      <c r="AX34" s="165">
        <v>-13.1652</v>
      </c>
      <c r="AY34" s="165">
        <v>-11.052899999999999</v>
      </c>
      <c r="AZ34" s="165">
        <v>26.886099999999999</v>
      </c>
      <c r="BA34" s="165">
        <v>28.240400000000001</v>
      </c>
      <c r="BB34" s="165">
        <v>87.903999999999996</v>
      </c>
      <c r="BC34" s="165">
        <v>10.787599999999999</v>
      </c>
      <c r="BD34" s="165">
        <v>-6.4</v>
      </c>
      <c r="BE34" s="165">
        <v>-6.4</v>
      </c>
      <c r="BF34" s="165">
        <v>-22.815000000000001</v>
      </c>
      <c r="BG34" s="165">
        <v>-24.364699999999999</v>
      </c>
      <c r="BH34" s="165">
        <v>-3.7709000000000001</v>
      </c>
      <c r="BI34" s="164"/>
      <c r="BJ34" s="165">
        <v>7.2817999999999996</v>
      </c>
      <c r="BK34" s="165">
        <v>8.0355000000000008</v>
      </c>
      <c r="BL34" s="165">
        <v>4.3720999999999997</v>
      </c>
      <c r="BM34" s="165">
        <v>2.9950000000000001</v>
      </c>
      <c r="BN34" s="165">
        <v>-154.72880000000001</v>
      </c>
      <c r="BO34" s="165">
        <v>146.12260000000001</v>
      </c>
      <c r="BP34" s="164"/>
      <c r="BQ34" s="165">
        <v>-109.2067</v>
      </c>
      <c r="BR34" s="165">
        <v>-140.6344</v>
      </c>
      <c r="BS34" s="164"/>
      <c r="BT34" s="164"/>
      <c r="BU34" s="164"/>
      <c r="BV34" s="165">
        <v>29.5794</v>
      </c>
      <c r="BW34" s="165">
        <v>13.48</v>
      </c>
      <c r="BX34" s="165">
        <v>10.46</v>
      </c>
      <c r="BY34" s="165">
        <v>-4.5</v>
      </c>
      <c r="BZ34" s="165">
        <v>11.97</v>
      </c>
      <c r="CA34" s="165">
        <v>-1.6032999999999999</v>
      </c>
      <c r="CB34" s="165">
        <v>-1.3353999999999999</v>
      </c>
      <c r="CC34" s="165">
        <v>20.581600000000002</v>
      </c>
      <c r="CD34" s="165">
        <v>17.960899999999999</v>
      </c>
      <c r="CE34" s="165">
        <v>10.119899999999999</v>
      </c>
      <c r="CF34" s="165">
        <v>-6.3384</v>
      </c>
      <c r="CG34" s="165">
        <v>-6.2443999999999997</v>
      </c>
      <c r="CH34" s="165">
        <v>7.0692000000000004</v>
      </c>
      <c r="CI34" s="165">
        <v>9.0393000000000008</v>
      </c>
      <c r="CJ34" s="164"/>
      <c r="CK34" s="164"/>
      <c r="CL34" s="164"/>
      <c r="CM34" s="165">
        <v>-19</v>
      </c>
      <c r="CN34" s="165">
        <v>-5.26</v>
      </c>
      <c r="CO34" s="165">
        <v>41.2151</v>
      </c>
      <c r="CP34" s="165">
        <v>40.653500000000001</v>
      </c>
      <c r="CQ34" s="165">
        <v>40.032200000000003</v>
      </c>
      <c r="CR34" s="165">
        <v>32.004600000000003</v>
      </c>
      <c r="CS34" s="165">
        <v>32.292700000000004</v>
      </c>
      <c r="CT34" s="165">
        <v>-31.321100000000001</v>
      </c>
      <c r="CU34" s="165">
        <v>-17.209900000000001</v>
      </c>
      <c r="CV34" s="165">
        <v>-26.333600000000001</v>
      </c>
      <c r="CW34" s="165">
        <v>3.8733</v>
      </c>
      <c r="CX34" s="165">
        <v>46.6</v>
      </c>
      <c r="CY34" s="165">
        <v>28.08</v>
      </c>
      <c r="CZ34" s="165">
        <v>6.0986000000000002</v>
      </c>
      <c r="DA34" s="165">
        <v>5.2765000000000004</v>
      </c>
      <c r="DB34" s="165">
        <v>-10.16</v>
      </c>
      <c r="DC34" s="164"/>
      <c r="DD34" s="165">
        <v>-10.1114</v>
      </c>
      <c r="DE34" s="165">
        <v>-9.8820999999999994</v>
      </c>
      <c r="DF34" s="165">
        <v>38.903300000000002</v>
      </c>
      <c r="DG34" s="164"/>
      <c r="DH34" s="165">
        <v>-9.0046999999999997</v>
      </c>
      <c r="DI34" s="165">
        <v>-55.6</v>
      </c>
      <c r="DJ34" s="165">
        <v>-55.5</v>
      </c>
      <c r="DK34" s="165">
        <v>-0.99850000000000005</v>
      </c>
      <c r="DL34" s="165">
        <v>23.755800000000001</v>
      </c>
      <c r="DM34" s="165">
        <v>19.4039</v>
      </c>
      <c r="DN34" s="164"/>
      <c r="DO34" s="164"/>
      <c r="DP34" s="165">
        <v>-4.47</v>
      </c>
      <c r="DQ34" s="165">
        <v>15.298500000000001</v>
      </c>
      <c r="DR34" s="165">
        <v>-40.407299999999999</v>
      </c>
      <c r="DS34" s="165">
        <v>-10.02</v>
      </c>
      <c r="DT34" s="165">
        <v>-10.07</v>
      </c>
      <c r="DU34" s="165">
        <v>33.72</v>
      </c>
      <c r="DV34" s="165">
        <v>-9.8000000000000007</v>
      </c>
      <c r="DW34" s="165">
        <v>-38.4</v>
      </c>
      <c r="DX34" s="165">
        <v>-19.181799999999999</v>
      </c>
      <c r="DY34" s="165">
        <v>-29.2225</v>
      </c>
      <c r="DZ34" s="165">
        <v>-29.118200000000002</v>
      </c>
      <c r="EA34" s="165">
        <v>43.726399999999998</v>
      </c>
      <c r="EB34" s="165">
        <v>12.6249</v>
      </c>
      <c r="EC34" s="165">
        <v>2.8923999999999999</v>
      </c>
      <c r="ED34" s="165">
        <v>3.1008</v>
      </c>
      <c r="EE34" s="165">
        <v>-9.5671999999999997</v>
      </c>
      <c r="EF34" s="165">
        <v>-20.640699999999999</v>
      </c>
      <c r="EG34" s="165">
        <v>-17.815000000000001</v>
      </c>
      <c r="EH34" s="165">
        <v>30.7349</v>
      </c>
      <c r="EI34" s="165">
        <v>-67.548100000000005</v>
      </c>
      <c r="EJ34" s="164"/>
      <c r="EK34" s="165">
        <v>-20.461200000000002</v>
      </c>
      <c r="EL34" s="165">
        <v>-19.420000000000002</v>
      </c>
      <c r="EM34" s="165">
        <v>15.6601</v>
      </c>
      <c r="EN34" s="165">
        <v>8.7963000000000005</v>
      </c>
      <c r="EO34" s="165">
        <v>6.7492999999999999</v>
      </c>
      <c r="EP34" s="165">
        <v>-32.26</v>
      </c>
      <c r="EQ34" s="165">
        <v>-26.703499999999998</v>
      </c>
      <c r="ER34" s="165">
        <v>-26.238900000000001</v>
      </c>
      <c r="ES34" s="165">
        <v>3.5853000000000002</v>
      </c>
      <c r="ET34" s="165">
        <v>12.51</v>
      </c>
      <c r="EU34" s="165">
        <v>0</v>
      </c>
      <c r="EV34" s="165">
        <v>-0.2</v>
      </c>
      <c r="EW34" s="165">
        <v>8.6803000000000008</v>
      </c>
      <c r="EX34" s="165">
        <v>0.372</v>
      </c>
      <c r="EY34" s="165">
        <v>-10.850300000000001</v>
      </c>
      <c r="EZ34" s="165">
        <v>-11.1082</v>
      </c>
      <c r="FA34" s="165">
        <v>5.093</v>
      </c>
      <c r="FB34" s="165">
        <v>1.133</v>
      </c>
      <c r="FC34" s="165">
        <v>-13.234</v>
      </c>
      <c r="FD34" s="165">
        <v>6.1848999999999998</v>
      </c>
      <c r="FE34" s="164"/>
      <c r="FF34" s="165">
        <v>5.8196000000000003</v>
      </c>
      <c r="FG34" s="165">
        <v>0</v>
      </c>
      <c r="FH34" s="165">
        <v>0</v>
      </c>
      <c r="FI34" s="165">
        <v>0</v>
      </c>
      <c r="FJ34" s="165">
        <v>-2.0095000000000001</v>
      </c>
      <c r="FK34" s="165">
        <v>-2.1768999999999998</v>
      </c>
      <c r="FL34" s="165">
        <v>4.8562000000000003</v>
      </c>
      <c r="FM34" s="165">
        <v>21.6999</v>
      </c>
      <c r="FN34" s="165">
        <v>22.276299999999999</v>
      </c>
      <c r="FO34" s="165">
        <v>18.2879</v>
      </c>
      <c r="FP34" s="165">
        <v>31.2944</v>
      </c>
      <c r="FQ34" s="165">
        <v>24.669599999999999</v>
      </c>
      <c r="FR34" s="165">
        <v>-15.05</v>
      </c>
      <c r="FS34" s="165">
        <v>0.37769999999999998</v>
      </c>
      <c r="FT34" s="165">
        <v>0.20530000000000001</v>
      </c>
      <c r="FU34" s="165">
        <v>-0.26</v>
      </c>
      <c r="FV34" s="165">
        <v>-1.1000000000000001</v>
      </c>
      <c r="FW34" s="165">
        <v>-26.7197</v>
      </c>
      <c r="FX34" s="164"/>
      <c r="FY34" s="165">
        <v>7.7130000000000001</v>
      </c>
      <c r="FZ34" s="165">
        <v>0.495</v>
      </c>
      <c r="GA34" s="164"/>
      <c r="GB34" s="165">
        <v>29.81</v>
      </c>
      <c r="GC34" s="165">
        <v>-38.558399999999999</v>
      </c>
      <c r="GD34" s="165">
        <v>-26.738299999999999</v>
      </c>
      <c r="GE34" s="165">
        <v>-0.78</v>
      </c>
      <c r="GF34" s="165">
        <v>18.9254</v>
      </c>
      <c r="GG34" s="164"/>
      <c r="GH34" s="165">
        <v>27.628599999999999</v>
      </c>
      <c r="GI34" s="165">
        <v>-8.8981999999999992</v>
      </c>
      <c r="GJ34" s="165">
        <v>-9.5403000000000002</v>
      </c>
      <c r="GK34" s="165">
        <v>2.6576</v>
      </c>
      <c r="GL34" s="164"/>
      <c r="GM34" s="164"/>
      <c r="GN34" s="165">
        <v>-9.8146000000000004</v>
      </c>
      <c r="GO34" s="165">
        <v>-32.038699999999999</v>
      </c>
      <c r="GP34" s="165">
        <v>8.6801999999999992</v>
      </c>
      <c r="GQ34" s="165">
        <v>-22.666499999999999</v>
      </c>
      <c r="GR34" s="165">
        <v>7.5082000000000004</v>
      </c>
      <c r="GS34" s="165">
        <v>7.1264000000000003</v>
      </c>
      <c r="GT34" s="165">
        <v>189.2927</v>
      </c>
      <c r="GU34" s="165">
        <v>-6.0812999999999997</v>
      </c>
      <c r="GV34" s="165">
        <v>-9.1061999999999994</v>
      </c>
      <c r="GW34" s="165">
        <v>-12.4726</v>
      </c>
      <c r="GX34" s="165">
        <v>1.8922000000000001</v>
      </c>
      <c r="GY34" s="165">
        <v>9.4870000000000001</v>
      </c>
      <c r="GZ34" s="165">
        <v>9.8661999999999992</v>
      </c>
      <c r="HA34" s="165">
        <v>1.2883</v>
      </c>
      <c r="HB34" s="165">
        <v>-19.401399999999999</v>
      </c>
      <c r="HC34" s="165">
        <v>-17.253</v>
      </c>
      <c r="HD34" s="165">
        <v>-10.06</v>
      </c>
      <c r="HE34" s="165">
        <v>12.4838</v>
      </c>
      <c r="HF34" s="165">
        <v>11.9902</v>
      </c>
      <c r="HG34" s="165">
        <v>57.720700000000001</v>
      </c>
      <c r="HH34" s="165">
        <v>49.594900000000003</v>
      </c>
      <c r="HI34" s="165">
        <v>-30.907499999999999</v>
      </c>
      <c r="HJ34" s="165">
        <v>22.349799999999998</v>
      </c>
      <c r="HK34" s="164"/>
      <c r="HL34" s="164"/>
      <c r="HM34" s="165">
        <v>-11.2188</v>
      </c>
      <c r="HN34" s="165">
        <v>-12.802300000000001</v>
      </c>
      <c r="HO34" s="165">
        <v>7.7796000000000003</v>
      </c>
      <c r="HP34" s="165">
        <v>8.1917000000000009</v>
      </c>
      <c r="HQ34" s="165">
        <v>-17.2804</v>
      </c>
      <c r="HR34" s="165">
        <v>-17.077100000000002</v>
      </c>
      <c r="HS34" s="165">
        <v>-27.999099999999999</v>
      </c>
      <c r="HT34" s="165">
        <v>-27.811699999999998</v>
      </c>
      <c r="HU34" s="165">
        <v>25.88</v>
      </c>
      <c r="HV34" s="165">
        <v>25.77</v>
      </c>
      <c r="HW34" s="165">
        <v>-19.399999999999999</v>
      </c>
      <c r="HX34" s="165">
        <v>-19.2</v>
      </c>
      <c r="HY34" s="165">
        <v>0.3342</v>
      </c>
      <c r="HZ34" s="165">
        <v>8.64</v>
      </c>
      <c r="IA34" s="165">
        <v>37.905099999999997</v>
      </c>
      <c r="IB34" s="165">
        <v>14.486599999999999</v>
      </c>
      <c r="IC34" s="165">
        <v>14.3841</v>
      </c>
      <c r="ID34" s="165">
        <v>-11.5</v>
      </c>
      <c r="IE34" s="165">
        <v>-21.3</v>
      </c>
      <c r="IF34" s="165">
        <v>0.5</v>
      </c>
      <c r="IG34" s="165">
        <v>0</v>
      </c>
      <c r="IH34" s="164"/>
      <c r="II34" s="164"/>
      <c r="IJ34" s="165">
        <v>-132.66040000000001</v>
      </c>
      <c r="IK34" s="165">
        <v>18.5718</v>
      </c>
      <c r="IL34" s="165">
        <v>-279.12709999999998</v>
      </c>
      <c r="IM34" s="165">
        <v>-39.058500000000002</v>
      </c>
      <c r="IN34" s="165">
        <v>-47.960500000000003</v>
      </c>
      <c r="IO34" s="165">
        <v>85.806200000000004</v>
      </c>
      <c r="IP34" s="165">
        <v>84.743099999999998</v>
      </c>
      <c r="IQ34" s="165">
        <v>108.76009999999999</v>
      </c>
      <c r="IR34" s="165">
        <v>79.629599999999996</v>
      </c>
      <c r="IS34" s="165">
        <v>7.9402999999999997</v>
      </c>
      <c r="IT34" s="165">
        <v>13.553000000000001</v>
      </c>
      <c r="IU34" s="165">
        <v>16.179099999999998</v>
      </c>
      <c r="IV34" s="165">
        <v>4.8375000000000004</v>
      </c>
      <c r="IW34" s="165">
        <v>157.81710000000001</v>
      </c>
      <c r="IX34" s="165">
        <v>-195.0343</v>
      </c>
      <c r="IY34" s="165">
        <v>-41.987200000000001</v>
      </c>
      <c r="IZ34" s="165">
        <v>42.743099999999998</v>
      </c>
      <c r="JA34" s="165">
        <v>-1.4759</v>
      </c>
      <c r="JB34" s="165">
        <v>8.1359999999999992</v>
      </c>
      <c r="JC34" s="165">
        <v>-4</v>
      </c>
      <c r="JD34" s="165">
        <v>-0.13200000000000001</v>
      </c>
      <c r="JE34" s="165">
        <v>-0.125</v>
      </c>
      <c r="JF34" s="165">
        <v>-0.72</v>
      </c>
      <c r="JG34" s="165">
        <v>0.88</v>
      </c>
      <c r="JH34" s="165">
        <v>-1.5373000000000001</v>
      </c>
      <c r="JI34" s="165">
        <v>-6.7674000000000003</v>
      </c>
      <c r="JJ34" s="165">
        <v>0.41049999999999998</v>
      </c>
      <c r="JK34" s="165">
        <v>-0.84689999999999999</v>
      </c>
      <c r="JL34" s="165">
        <v>11.9</v>
      </c>
      <c r="JM34" s="165">
        <v>6.6120000000000001</v>
      </c>
      <c r="JN34" s="165">
        <v>6.2720000000000002</v>
      </c>
      <c r="JO34" s="164"/>
      <c r="JP34" s="164"/>
      <c r="JQ34" s="165">
        <v>4.2053000000000003</v>
      </c>
      <c r="JR34" s="165">
        <v>2.8353999999999999</v>
      </c>
      <c r="JS34" s="165">
        <v>2.9283999999999999</v>
      </c>
      <c r="JT34" s="164"/>
      <c r="JU34" s="165">
        <v>6.4</v>
      </c>
      <c r="JV34" s="165">
        <v>5.2222</v>
      </c>
      <c r="JW34" s="165">
        <v>1.35</v>
      </c>
      <c r="JX34" s="164"/>
      <c r="JY34" s="165">
        <v>4.4878</v>
      </c>
      <c r="JZ34" s="165">
        <v>-18.652999999999999</v>
      </c>
      <c r="KA34" s="165">
        <v>-25.125</v>
      </c>
      <c r="KB34" s="165">
        <v>7.0488999999999997</v>
      </c>
      <c r="KC34" s="165">
        <v>14.4254</v>
      </c>
      <c r="KD34" s="165">
        <v>-21.907699999999998</v>
      </c>
      <c r="KE34" s="165">
        <v>6.2069999999999999</v>
      </c>
      <c r="KF34" s="165">
        <v>0.4</v>
      </c>
      <c r="KG34" s="165">
        <v>-16.3</v>
      </c>
      <c r="KH34" s="165">
        <v>17.447800000000001</v>
      </c>
      <c r="KI34" s="165">
        <v>-50.982399999999998</v>
      </c>
    </row>
    <row r="35" spans="1:295" ht="18" customHeight="1" x14ac:dyDescent="0.3">
      <c r="A35" s="160" t="s">
        <v>66</v>
      </c>
      <c r="B35" s="160" t="s">
        <v>817</v>
      </c>
      <c r="C35" s="164"/>
      <c r="D35" s="165">
        <v>4.2267999999999999</v>
      </c>
      <c r="E35" s="165">
        <v>-9.9283000000000001</v>
      </c>
      <c r="F35" s="165">
        <v>0.1207</v>
      </c>
      <c r="G35" s="165">
        <v>16.6829</v>
      </c>
      <c r="H35" s="164"/>
      <c r="I35" s="165">
        <v>19.964700000000001</v>
      </c>
      <c r="J35" s="164"/>
      <c r="K35" s="165">
        <v>26.346699999999998</v>
      </c>
      <c r="L35" s="165">
        <v>11.4337</v>
      </c>
      <c r="M35" s="165">
        <v>11.121</v>
      </c>
      <c r="N35" s="165">
        <v>-19.98</v>
      </c>
      <c r="O35" s="165">
        <v>-28.6</v>
      </c>
      <c r="P35" s="165">
        <v>4.4000000000000004</v>
      </c>
      <c r="Q35" s="165">
        <v>5.7960000000000003</v>
      </c>
      <c r="R35" s="165">
        <v>-19.8</v>
      </c>
      <c r="S35" s="165">
        <v>3.2132999999999998</v>
      </c>
      <c r="T35" s="165">
        <v>-10.311400000000001</v>
      </c>
      <c r="U35" s="165">
        <v>6.4023000000000003</v>
      </c>
      <c r="V35" s="165">
        <v>6.3308999999999997</v>
      </c>
      <c r="W35" s="165">
        <v>11.065099999999999</v>
      </c>
      <c r="X35" s="165">
        <v>3.4714999999999998</v>
      </c>
      <c r="Y35" s="165">
        <v>0.20630000000000001</v>
      </c>
      <c r="Z35" s="165">
        <v>2.2892999999999999</v>
      </c>
      <c r="AA35" s="164"/>
      <c r="AB35" s="165">
        <v>-0.92420000000000002</v>
      </c>
      <c r="AC35" s="165">
        <v>-0.45</v>
      </c>
      <c r="AD35" s="165">
        <v>-0.433</v>
      </c>
      <c r="AE35" s="165">
        <v>3.8</v>
      </c>
      <c r="AF35" s="165">
        <v>0</v>
      </c>
      <c r="AG35" s="164"/>
      <c r="AH35" s="165">
        <v>0.109</v>
      </c>
      <c r="AI35" s="165">
        <v>0.249</v>
      </c>
      <c r="AJ35" s="164"/>
      <c r="AK35" s="165">
        <v>-10.55</v>
      </c>
      <c r="AL35" s="164"/>
      <c r="AM35" s="165">
        <v>-13.84</v>
      </c>
      <c r="AN35" s="165">
        <v>-13.76</v>
      </c>
      <c r="AO35" s="165">
        <v>2.1968000000000001</v>
      </c>
      <c r="AP35" s="165">
        <v>3.4260999999999999</v>
      </c>
      <c r="AQ35" s="165">
        <v>23.520199999999999</v>
      </c>
      <c r="AR35" s="165">
        <v>25.974699999999999</v>
      </c>
      <c r="AS35" s="165">
        <v>-12.456799999999999</v>
      </c>
      <c r="AT35" s="165">
        <v>-11.8094</v>
      </c>
      <c r="AU35" s="165">
        <v>-11.8552</v>
      </c>
      <c r="AV35" s="165">
        <v>0.49819999999999998</v>
      </c>
      <c r="AW35" s="165">
        <v>0.85899999999999999</v>
      </c>
      <c r="AX35" s="165">
        <v>-13.5473</v>
      </c>
      <c r="AY35" s="165">
        <v>-11.594099999999999</v>
      </c>
      <c r="AZ35" s="165">
        <v>28.7864</v>
      </c>
      <c r="BA35" s="165">
        <v>29.834599999999998</v>
      </c>
      <c r="BB35" s="165">
        <v>86.670699999999997</v>
      </c>
      <c r="BC35" s="165">
        <v>11.6669</v>
      </c>
      <c r="BD35" s="165">
        <v>-7.1</v>
      </c>
      <c r="BE35" s="165">
        <v>-7.2</v>
      </c>
      <c r="BF35" s="165">
        <v>-25.272300000000001</v>
      </c>
      <c r="BG35" s="165">
        <v>-25.34</v>
      </c>
      <c r="BH35" s="165">
        <v>-3.8525999999999998</v>
      </c>
      <c r="BI35" s="164"/>
      <c r="BJ35" s="165">
        <v>6.9934000000000003</v>
      </c>
      <c r="BK35" s="165">
        <v>8.3827999999999996</v>
      </c>
      <c r="BL35" s="165">
        <v>3.4737</v>
      </c>
      <c r="BM35" s="165">
        <v>2.4626000000000001</v>
      </c>
      <c r="BN35" s="165">
        <v>-164.6473</v>
      </c>
      <c r="BO35" s="165">
        <v>145.14599999999999</v>
      </c>
      <c r="BP35" s="164"/>
      <c r="BQ35" s="165">
        <v>-92.876199999999997</v>
      </c>
      <c r="BR35" s="165">
        <v>-150.9864</v>
      </c>
      <c r="BS35" s="164"/>
      <c r="BT35" s="164"/>
      <c r="BU35" s="164"/>
      <c r="BV35" s="165">
        <v>28.451699999999999</v>
      </c>
      <c r="BW35" s="165">
        <v>12.93</v>
      </c>
      <c r="BX35" s="165">
        <v>9.6199999999999992</v>
      </c>
      <c r="BY35" s="165">
        <v>-5.93</v>
      </c>
      <c r="BZ35" s="165">
        <v>10.43</v>
      </c>
      <c r="CA35" s="165">
        <v>-3.0768</v>
      </c>
      <c r="CB35" s="165">
        <v>-3.2107999999999999</v>
      </c>
      <c r="CC35" s="165">
        <v>20.653600000000001</v>
      </c>
      <c r="CD35" s="165">
        <v>18.727799999999998</v>
      </c>
      <c r="CE35" s="165">
        <v>10.4315</v>
      </c>
      <c r="CF35" s="165">
        <v>-7.5965999999999996</v>
      </c>
      <c r="CG35" s="165">
        <v>-7.4118000000000004</v>
      </c>
      <c r="CH35" s="165">
        <v>6.5461999999999998</v>
      </c>
      <c r="CI35" s="165">
        <v>9.2642000000000007</v>
      </c>
      <c r="CJ35" s="164"/>
      <c r="CK35" s="164"/>
      <c r="CL35" s="164"/>
      <c r="CM35" s="165">
        <v>-17.5</v>
      </c>
      <c r="CN35" s="165">
        <v>-4.7300000000000004</v>
      </c>
      <c r="CO35" s="165">
        <v>37.774799999999999</v>
      </c>
      <c r="CP35" s="165">
        <v>37.4146</v>
      </c>
      <c r="CQ35" s="165">
        <v>37.174300000000002</v>
      </c>
      <c r="CR35" s="165">
        <v>34.400799999999997</v>
      </c>
      <c r="CS35" s="165">
        <v>34.759399999999999</v>
      </c>
      <c r="CT35" s="165">
        <v>-31.5198</v>
      </c>
      <c r="CU35" s="165">
        <v>-18.1462</v>
      </c>
      <c r="CV35" s="165">
        <v>-26.0837</v>
      </c>
      <c r="CW35" s="165">
        <v>4.1548999999999996</v>
      </c>
      <c r="CX35" s="165">
        <v>44.46</v>
      </c>
      <c r="CY35" s="165">
        <v>26.19</v>
      </c>
      <c r="CZ35" s="165">
        <v>4.8486000000000002</v>
      </c>
      <c r="DA35" s="165">
        <v>4.1045999999999996</v>
      </c>
      <c r="DB35" s="165">
        <v>-9.57</v>
      </c>
      <c r="DC35" s="164"/>
      <c r="DD35" s="165">
        <v>-10.2852</v>
      </c>
      <c r="DE35" s="165">
        <v>-10.009499999999999</v>
      </c>
      <c r="DF35" s="165">
        <v>39.396299999999997</v>
      </c>
      <c r="DG35" s="164"/>
      <c r="DH35" s="165">
        <v>-8.4634999999999998</v>
      </c>
      <c r="DI35" s="165">
        <v>-53.3</v>
      </c>
      <c r="DJ35" s="165">
        <v>-53.1</v>
      </c>
      <c r="DK35" s="165">
        <v>-0.98629999999999995</v>
      </c>
      <c r="DL35" s="165">
        <v>22.633800000000001</v>
      </c>
      <c r="DM35" s="165">
        <v>20.350100000000001</v>
      </c>
      <c r="DN35" s="165">
        <v>39.898400000000002</v>
      </c>
      <c r="DO35" s="164"/>
      <c r="DP35" s="165">
        <v>-4.79</v>
      </c>
      <c r="DQ35" s="165">
        <v>15.5465</v>
      </c>
      <c r="DR35" s="165">
        <v>-40.029800000000002</v>
      </c>
      <c r="DS35" s="165">
        <v>-10.56</v>
      </c>
      <c r="DT35" s="165">
        <v>-10.62</v>
      </c>
      <c r="DU35" s="165">
        <v>34.01</v>
      </c>
      <c r="DV35" s="165">
        <v>-10.8</v>
      </c>
      <c r="DW35" s="165">
        <v>-39.127299999999998</v>
      </c>
      <c r="DX35" s="165">
        <v>-20.172699999999999</v>
      </c>
      <c r="DY35" s="165">
        <v>-30.1038</v>
      </c>
      <c r="DZ35" s="165">
        <v>-29.427299999999999</v>
      </c>
      <c r="EA35" s="165">
        <v>39.3491</v>
      </c>
      <c r="EB35" s="165">
        <v>8.1927000000000003</v>
      </c>
      <c r="EC35" s="165">
        <v>-0.73509999999999998</v>
      </c>
      <c r="ED35" s="165">
        <v>-0.42430000000000001</v>
      </c>
      <c r="EE35" s="165">
        <v>-9.2927</v>
      </c>
      <c r="EF35" s="165">
        <v>-20.319500000000001</v>
      </c>
      <c r="EG35" s="165">
        <v>-17.341999999999999</v>
      </c>
      <c r="EH35" s="165">
        <v>13.648999999999999</v>
      </c>
      <c r="EI35" s="165">
        <v>-63.454700000000003</v>
      </c>
      <c r="EJ35" s="164"/>
      <c r="EK35" s="165">
        <v>-20.532699999999998</v>
      </c>
      <c r="EL35" s="165">
        <v>-19.806100000000001</v>
      </c>
      <c r="EM35" s="165">
        <v>15.7841</v>
      </c>
      <c r="EN35" s="165">
        <v>7.2968999999999999</v>
      </c>
      <c r="EO35" s="165">
        <v>6.9196</v>
      </c>
      <c r="EP35" s="165">
        <v>-32.771999999999998</v>
      </c>
      <c r="EQ35" s="165">
        <v>-26.790299999999998</v>
      </c>
      <c r="ER35" s="165">
        <v>-26.567799999999998</v>
      </c>
      <c r="ES35" s="165">
        <v>4.4073000000000002</v>
      </c>
      <c r="ET35" s="165">
        <v>12.56</v>
      </c>
      <c r="EU35" s="165">
        <v>0</v>
      </c>
      <c r="EV35" s="165">
        <v>0</v>
      </c>
      <c r="EW35" s="165">
        <v>8.6098999999999997</v>
      </c>
      <c r="EX35" s="165">
        <v>-1.4998</v>
      </c>
      <c r="EY35" s="165">
        <v>-11.977399999999999</v>
      </c>
      <c r="EZ35" s="165">
        <v>-12.108000000000001</v>
      </c>
      <c r="FA35" s="165">
        <v>6.2956000000000003</v>
      </c>
      <c r="FB35" s="165">
        <v>1.1908000000000001</v>
      </c>
      <c r="FC35" s="165">
        <v>-13.6617</v>
      </c>
      <c r="FD35" s="165">
        <v>6.2333999999999996</v>
      </c>
      <c r="FE35" s="164"/>
      <c r="FF35" s="165">
        <v>5.9070999999999998</v>
      </c>
      <c r="FG35" s="165">
        <v>0</v>
      </c>
      <c r="FH35" s="165">
        <v>0</v>
      </c>
      <c r="FI35" s="164"/>
      <c r="FJ35" s="165">
        <v>-3.0142000000000002</v>
      </c>
      <c r="FK35" s="165">
        <v>-2.8468</v>
      </c>
      <c r="FL35" s="165">
        <v>5.8609999999999998</v>
      </c>
      <c r="FM35" s="165">
        <v>22.383299999999998</v>
      </c>
      <c r="FN35" s="165">
        <v>21.9557</v>
      </c>
      <c r="FO35" s="165">
        <v>19.878799999999998</v>
      </c>
      <c r="FP35" s="165">
        <v>33.181800000000003</v>
      </c>
      <c r="FQ35" s="165">
        <v>26.671500000000002</v>
      </c>
      <c r="FR35" s="165">
        <v>-18.07</v>
      </c>
      <c r="FS35" s="165">
        <v>-0.49759999999999999</v>
      </c>
      <c r="FT35" s="165">
        <v>0.19159999999999999</v>
      </c>
      <c r="FU35" s="165">
        <v>0.28999999999999998</v>
      </c>
      <c r="FV35" s="165">
        <v>-1.05</v>
      </c>
      <c r="FW35" s="165">
        <v>-26.471699999999998</v>
      </c>
      <c r="FX35" s="164"/>
      <c r="FY35" s="165">
        <v>7.2279999999999998</v>
      </c>
      <c r="FZ35" s="165">
        <v>0.47499999999999998</v>
      </c>
      <c r="GA35" s="165">
        <v>3.3849</v>
      </c>
      <c r="GB35" s="165">
        <v>28.47</v>
      </c>
      <c r="GC35" s="165">
        <v>-41.1723</v>
      </c>
      <c r="GD35" s="165">
        <v>-28.926200000000001</v>
      </c>
      <c r="GE35" s="164"/>
      <c r="GF35" s="165">
        <v>19.417899999999999</v>
      </c>
      <c r="GG35" s="164"/>
      <c r="GH35" s="165">
        <v>26.847899999999999</v>
      </c>
      <c r="GI35" s="165">
        <v>-8.5912000000000006</v>
      </c>
      <c r="GJ35" s="165">
        <v>-9.0968999999999998</v>
      </c>
      <c r="GK35" s="165">
        <v>2.6440000000000001</v>
      </c>
      <c r="GL35" s="164"/>
      <c r="GM35" s="164"/>
      <c r="GN35" s="164"/>
      <c r="GO35" s="165">
        <v>-33.347499999999997</v>
      </c>
      <c r="GP35" s="165">
        <v>8.8865999999999996</v>
      </c>
      <c r="GQ35" s="165">
        <v>-22.214700000000001</v>
      </c>
      <c r="GR35" s="165">
        <v>6.6311999999999998</v>
      </c>
      <c r="GS35" s="165">
        <v>7.7706</v>
      </c>
      <c r="GT35" s="165">
        <v>182.71440000000001</v>
      </c>
      <c r="GU35" s="165">
        <v>-5.3410000000000002</v>
      </c>
      <c r="GV35" s="165">
        <v>-9.2032000000000007</v>
      </c>
      <c r="GW35" s="165">
        <v>-12.982699999999999</v>
      </c>
      <c r="GX35" s="164"/>
      <c r="GY35" s="165">
        <v>8.2858000000000001</v>
      </c>
      <c r="GZ35" s="165">
        <v>8.3948999999999998</v>
      </c>
      <c r="HA35" s="164"/>
      <c r="HB35" s="165">
        <v>-16.833500000000001</v>
      </c>
      <c r="HC35" s="165">
        <v>-13.5535</v>
      </c>
      <c r="HD35" s="165">
        <v>-12.15</v>
      </c>
      <c r="HE35" s="165">
        <v>15.066599999999999</v>
      </c>
      <c r="HF35" s="165">
        <v>16.402200000000001</v>
      </c>
      <c r="HG35" s="165">
        <v>56.269599999999997</v>
      </c>
      <c r="HH35" s="165">
        <v>59.603000000000002</v>
      </c>
      <c r="HI35" s="165">
        <v>-25.3065</v>
      </c>
      <c r="HJ35" s="165">
        <v>26.532800000000002</v>
      </c>
      <c r="HK35" s="164"/>
      <c r="HL35" s="164"/>
      <c r="HM35" s="165">
        <v>-10.5184</v>
      </c>
      <c r="HN35" s="165">
        <v>-12.018800000000001</v>
      </c>
      <c r="HO35" s="164"/>
      <c r="HP35" s="164"/>
      <c r="HQ35" s="165">
        <v>-18.065899999999999</v>
      </c>
      <c r="HR35" s="165">
        <v>-17.505600000000001</v>
      </c>
      <c r="HS35" s="165">
        <v>-24.927600000000002</v>
      </c>
      <c r="HT35" s="165">
        <v>-24.997900000000001</v>
      </c>
      <c r="HU35" s="165">
        <v>23.42</v>
      </c>
      <c r="HV35" s="165">
        <v>23.35</v>
      </c>
      <c r="HW35" s="165">
        <v>-18</v>
      </c>
      <c r="HX35" s="165">
        <v>-18.100000000000001</v>
      </c>
      <c r="HY35" s="165">
        <v>0.42209999999999998</v>
      </c>
      <c r="HZ35" s="165">
        <v>3.6</v>
      </c>
      <c r="IA35" s="165">
        <v>45.196599999999997</v>
      </c>
      <c r="IB35" s="165">
        <v>10.632300000000001</v>
      </c>
      <c r="IC35" s="165">
        <v>10.5236</v>
      </c>
      <c r="ID35" s="165">
        <v>-11.8</v>
      </c>
      <c r="IE35" s="165">
        <v>-21</v>
      </c>
      <c r="IF35" s="165">
        <v>0.9</v>
      </c>
      <c r="IG35" s="165">
        <v>0.4</v>
      </c>
      <c r="IH35" s="164"/>
      <c r="II35" s="164"/>
      <c r="IJ35" s="165">
        <v>-130.49279999999999</v>
      </c>
      <c r="IK35" s="165">
        <v>11.8939</v>
      </c>
      <c r="IL35" s="165">
        <v>-280.08440000000002</v>
      </c>
      <c r="IM35" s="165">
        <v>-39.398899999999998</v>
      </c>
      <c r="IN35" s="165">
        <v>-50.283299999999997</v>
      </c>
      <c r="IO35" s="165">
        <v>93.811499999999995</v>
      </c>
      <c r="IP35" s="165">
        <v>75.949700000000007</v>
      </c>
      <c r="IQ35" s="165">
        <v>105.4498</v>
      </c>
      <c r="IR35" s="165">
        <v>89.871600000000001</v>
      </c>
      <c r="IS35" s="165">
        <v>19.140799999999999</v>
      </c>
      <c r="IT35" s="165">
        <v>18.185600000000001</v>
      </c>
      <c r="IU35" s="165">
        <v>17.209</v>
      </c>
      <c r="IV35" s="165">
        <v>4.2648999999999999</v>
      </c>
      <c r="IW35" s="165">
        <v>172.78880000000001</v>
      </c>
      <c r="IX35" s="165">
        <v>-203.15780000000001</v>
      </c>
      <c r="IY35" s="165">
        <v>-31.965199999999999</v>
      </c>
      <c r="IZ35" s="165">
        <v>36.112400000000001</v>
      </c>
      <c r="JA35" s="165">
        <v>-1.2415</v>
      </c>
      <c r="JB35" s="165">
        <v>6.9320000000000004</v>
      </c>
      <c r="JC35" s="165">
        <v>-2.8</v>
      </c>
      <c r="JD35" s="165">
        <v>-8.2000000000000003E-2</v>
      </c>
      <c r="JE35" s="165">
        <v>-7.9000000000000001E-2</v>
      </c>
      <c r="JF35" s="165">
        <v>-2</v>
      </c>
      <c r="JG35" s="165">
        <v>1.36</v>
      </c>
      <c r="JH35" s="165">
        <v>-1.2817000000000001</v>
      </c>
      <c r="JI35" s="165">
        <v>-7.2343000000000002</v>
      </c>
      <c r="JJ35" s="165">
        <v>0.76449999999999996</v>
      </c>
      <c r="JK35" s="165">
        <v>-0.1144</v>
      </c>
      <c r="JL35" s="165">
        <v>12.6</v>
      </c>
      <c r="JM35" s="165">
        <v>6.1210000000000004</v>
      </c>
      <c r="JN35" s="165">
        <v>6.4349999999999996</v>
      </c>
      <c r="JO35" s="164"/>
      <c r="JP35" s="164"/>
      <c r="JQ35" s="165">
        <v>4.7279</v>
      </c>
      <c r="JR35" s="165">
        <v>1.9563999999999999</v>
      </c>
      <c r="JS35" s="165">
        <v>3.4165999999999999</v>
      </c>
      <c r="JT35" s="164"/>
      <c r="JU35" s="165">
        <v>5.0999999999999996</v>
      </c>
      <c r="JV35" s="165">
        <v>6.1620999999999997</v>
      </c>
      <c r="JW35" s="165">
        <v>1.31</v>
      </c>
      <c r="JX35" s="164"/>
      <c r="JY35" s="165">
        <v>3.7504</v>
      </c>
      <c r="JZ35" s="165">
        <v>-18.201499999999999</v>
      </c>
      <c r="KA35" s="165">
        <v>-24.203099999999999</v>
      </c>
      <c r="KB35" s="165">
        <v>6.0678000000000001</v>
      </c>
      <c r="KC35" s="165">
        <v>14.2296</v>
      </c>
      <c r="KD35" s="165">
        <v>-21.6479</v>
      </c>
      <c r="KE35" s="165">
        <v>6.1414</v>
      </c>
      <c r="KF35" s="165">
        <v>1.7</v>
      </c>
      <c r="KG35" s="165">
        <v>-17.3</v>
      </c>
      <c r="KH35" s="165">
        <v>20.6313</v>
      </c>
      <c r="KI35" s="165">
        <v>-60.074100000000001</v>
      </c>
    </row>
    <row r="36" spans="1:295" ht="18" customHeight="1" x14ac:dyDescent="0.3">
      <c r="A36" s="160" t="s">
        <v>66</v>
      </c>
      <c r="B36" s="160" t="s">
        <v>818</v>
      </c>
      <c r="C36" s="164"/>
      <c r="D36" s="165">
        <v>4.3068</v>
      </c>
      <c r="E36" s="165">
        <v>-10.0732</v>
      </c>
      <c r="F36" s="165">
        <v>-0.63639999999999997</v>
      </c>
      <c r="G36" s="165">
        <v>16.356300000000001</v>
      </c>
      <c r="H36" s="164"/>
      <c r="I36" s="165">
        <v>19.790900000000001</v>
      </c>
      <c r="J36" s="164"/>
      <c r="K36" s="165">
        <v>25.740300000000001</v>
      </c>
      <c r="L36" s="165">
        <v>11.220700000000001</v>
      </c>
      <c r="M36" s="165">
        <v>10.888400000000001</v>
      </c>
      <c r="N36" s="165">
        <v>-19.98</v>
      </c>
      <c r="O36" s="165">
        <v>-28.6</v>
      </c>
      <c r="P36" s="164"/>
      <c r="Q36" s="165">
        <v>6.6239999999999997</v>
      </c>
      <c r="R36" s="164"/>
      <c r="S36" s="165">
        <v>4.375</v>
      </c>
      <c r="T36" s="165">
        <v>-11.582000000000001</v>
      </c>
      <c r="U36" s="165">
        <v>6.7256</v>
      </c>
      <c r="V36" s="165">
        <v>6.6150000000000002</v>
      </c>
      <c r="W36" s="165">
        <v>11.542</v>
      </c>
      <c r="X36" s="165">
        <v>3.6442999999999999</v>
      </c>
      <c r="Y36" s="165">
        <v>0.15609999999999999</v>
      </c>
      <c r="Z36" s="165">
        <v>2.0848</v>
      </c>
      <c r="AA36" s="164"/>
      <c r="AB36" s="165">
        <v>-0.47860000000000003</v>
      </c>
      <c r="AC36" s="165">
        <v>-0.23</v>
      </c>
      <c r="AD36" s="165">
        <v>-0.26500000000000001</v>
      </c>
      <c r="AE36" s="165">
        <v>4.08</v>
      </c>
      <c r="AF36" s="165">
        <v>0</v>
      </c>
      <c r="AG36" s="165">
        <v>-6.6</v>
      </c>
      <c r="AH36" s="165">
        <v>0.54800000000000004</v>
      </c>
      <c r="AI36" s="165">
        <v>0.23899999999999999</v>
      </c>
      <c r="AJ36" s="164"/>
      <c r="AK36" s="165">
        <v>-8.8699999999999992</v>
      </c>
      <c r="AL36" s="164"/>
      <c r="AM36" s="165">
        <v>-13.4</v>
      </c>
      <c r="AN36" s="165">
        <v>-13.8</v>
      </c>
      <c r="AO36" s="165">
        <v>2.3834</v>
      </c>
      <c r="AP36" s="165">
        <v>3.2635000000000001</v>
      </c>
      <c r="AQ36" s="165">
        <v>23.592700000000001</v>
      </c>
      <c r="AR36" s="165">
        <v>26.2182</v>
      </c>
      <c r="AS36" s="165">
        <v>-13.174799999999999</v>
      </c>
      <c r="AT36" s="165">
        <v>-11.4924</v>
      </c>
      <c r="AU36" s="165">
        <v>-11.6823</v>
      </c>
      <c r="AV36" s="165">
        <v>13.7857</v>
      </c>
      <c r="AW36" s="165">
        <v>14.1252</v>
      </c>
      <c r="AX36" s="165">
        <v>-15.1173</v>
      </c>
      <c r="AY36" s="165">
        <v>-14.163500000000001</v>
      </c>
      <c r="AZ36" s="165">
        <v>39.694099999999999</v>
      </c>
      <c r="BA36" s="165">
        <v>37.614400000000003</v>
      </c>
      <c r="BB36" s="165">
        <v>82.166399999999996</v>
      </c>
      <c r="BC36" s="165">
        <v>9.6516999999999999</v>
      </c>
      <c r="BD36" s="165">
        <v>-6.3</v>
      </c>
      <c r="BE36" s="165">
        <v>-6.3</v>
      </c>
      <c r="BF36" s="165">
        <v>-23.9361</v>
      </c>
      <c r="BG36" s="165">
        <v>-22.855399999999999</v>
      </c>
      <c r="BH36" s="165">
        <v>-3.6379000000000001</v>
      </c>
      <c r="BI36" s="164"/>
      <c r="BJ36" s="165">
        <v>7.2007000000000003</v>
      </c>
      <c r="BK36" s="165">
        <v>8.3766999999999996</v>
      </c>
      <c r="BL36" s="165">
        <v>3.5596000000000001</v>
      </c>
      <c r="BM36" s="165">
        <v>2.4565000000000001</v>
      </c>
      <c r="BN36" s="165">
        <v>-149.35749999999999</v>
      </c>
      <c r="BO36" s="165">
        <v>143.8032</v>
      </c>
      <c r="BP36" s="164"/>
      <c r="BQ36" s="165">
        <v>-98.688500000000005</v>
      </c>
      <c r="BR36" s="165">
        <v>-138.9128</v>
      </c>
      <c r="BS36" s="164"/>
      <c r="BT36" s="164"/>
      <c r="BU36" s="164"/>
      <c r="BV36" s="165">
        <v>29.529499999999999</v>
      </c>
      <c r="BW36" s="165">
        <v>13.25</v>
      </c>
      <c r="BX36" s="165">
        <v>9.91</v>
      </c>
      <c r="BY36" s="165">
        <v>-4.7699999999999996</v>
      </c>
      <c r="BZ36" s="165">
        <v>10.92</v>
      </c>
      <c r="CA36" s="165">
        <v>-6.1577999999999999</v>
      </c>
      <c r="CB36" s="165">
        <v>-5.6219999999999999</v>
      </c>
      <c r="CC36" s="165">
        <v>21.816500000000001</v>
      </c>
      <c r="CD36" s="165">
        <v>19.13</v>
      </c>
      <c r="CE36" s="165">
        <v>10.7654</v>
      </c>
      <c r="CF36" s="165">
        <v>-5.0968</v>
      </c>
      <c r="CG36" s="165">
        <v>-4.9993999999999996</v>
      </c>
      <c r="CH36" s="165">
        <v>7.8112000000000004</v>
      </c>
      <c r="CI36" s="165">
        <v>9.6044999999999998</v>
      </c>
      <c r="CJ36" s="164"/>
      <c r="CK36" s="164"/>
      <c r="CL36" s="164"/>
      <c r="CM36" s="165">
        <v>-20.5</v>
      </c>
      <c r="CN36" s="165">
        <v>-4.8099999999999996</v>
      </c>
      <c r="CO36" s="165">
        <v>40.279699999999998</v>
      </c>
      <c r="CP36" s="165">
        <v>40.081800000000001</v>
      </c>
      <c r="CQ36" s="165">
        <v>39.519500000000001</v>
      </c>
      <c r="CR36" s="165">
        <v>32.270899999999997</v>
      </c>
      <c r="CS36" s="165">
        <v>32.060099999999998</v>
      </c>
      <c r="CT36" s="165">
        <v>-29.2224</v>
      </c>
      <c r="CU36" s="165">
        <v>-19.3508</v>
      </c>
      <c r="CV36" s="165">
        <v>-23.717199999999998</v>
      </c>
      <c r="CW36" s="165">
        <v>3.5807000000000002</v>
      </c>
      <c r="CX36" s="165">
        <v>44.14</v>
      </c>
      <c r="CY36" s="165">
        <v>25.97</v>
      </c>
      <c r="CZ36" s="165">
        <v>5.4736000000000002</v>
      </c>
      <c r="DA36" s="165">
        <v>4.6905999999999999</v>
      </c>
      <c r="DB36" s="165">
        <v>-10.210000000000001</v>
      </c>
      <c r="DC36" s="164"/>
      <c r="DD36" s="165">
        <v>-11.3987</v>
      </c>
      <c r="DE36" s="165">
        <v>-11.057700000000001</v>
      </c>
      <c r="DF36" s="165">
        <v>37.994399999999999</v>
      </c>
      <c r="DG36" s="164"/>
      <c r="DH36" s="165">
        <v>-9.0643999999999991</v>
      </c>
      <c r="DI36" s="165">
        <v>-50.7</v>
      </c>
      <c r="DJ36" s="164"/>
      <c r="DK36" s="165">
        <v>-1.1975</v>
      </c>
      <c r="DL36" s="165">
        <v>22.633800000000001</v>
      </c>
      <c r="DM36" s="165">
        <v>20.665600000000001</v>
      </c>
      <c r="DN36" s="165">
        <v>39.341700000000003</v>
      </c>
      <c r="DO36" s="164"/>
      <c r="DP36" s="165">
        <v>-4.9000000000000004</v>
      </c>
      <c r="DQ36" s="165">
        <v>16.6005</v>
      </c>
      <c r="DR36" s="165">
        <v>-38.179699999999997</v>
      </c>
      <c r="DS36" s="165">
        <v>-10.57</v>
      </c>
      <c r="DT36" s="165">
        <v>-10.67</v>
      </c>
      <c r="DU36" s="165">
        <v>34.049999999999997</v>
      </c>
      <c r="DV36" s="165">
        <v>-10.31</v>
      </c>
      <c r="DW36" s="165">
        <v>-38.327300000000001</v>
      </c>
      <c r="DX36" s="165">
        <v>-18.654499999999999</v>
      </c>
      <c r="DY36" s="165">
        <v>-31.5839</v>
      </c>
      <c r="DZ36" s="165">
        <v>-30.863600000000002</v>
      </c>
      <c r="EA36" s="165">
        <v>42.723199999999999</v>
      </c>
      <c r="EB36" s="165">
        <v>9.8962000000000003</v>
      </c>
      <c r="EC36" s="165">
        <v>0.58160000000000001</v>
      </c>
      <c r="ED36" s="165">
        <v>0.9304</v>
      </c>
      <c r="EE36" s="165">
        <v>-11.239599999999999</v>
      </c>
      <c r="EF36" s="165">
        <v>-22.005500000000001</v>
      </c>
      <c r="EG36" s="165">
        <v>-17.914000000000001</v>
      </c>
      <c r="EH36" s="165">
        <v>18.979399999999998</v>
      </c>
      <c r="EI36" s="165">
        <v>-54.992699999999999</v>
      </c>
      <c r="EJ36" s="164"/>
      <c r="EK36" s="165">
        <v>-20.320499999999999</v>
      </c>
      <c r="EL36" s="165">
        <v>-19.003599999999999</v>
      </c>
      <c r="EM36" s="165">
        <v>18.968699999999998</v>
      </c>
      <c r="EN36" s="165">
        <v>6.3975</v>
      </c>
      <c r="EO36" s="165">
        <v>5.1681999999999997</v>
      </c>
      <c r="EP36" s="165">
        <v>-33.283999999999999</v>
      </c>
      <c r="EQ36" s="165">
        <v>-28.248200000000001</v>
      </c>
      <c r="ER36" s="165">
        <v>-27.811599999999999</v>
      </c>
      <c r="ES36" s="165">
        <v>6.2365000000000004</v>
      </c>
      <c r="ET36" s="164"/>
      <c r="EU36" s="165">
        <v>0</v>
      </c>
      <c r="EV36" s="165">
        <v>0</v>
      </c>
      <c r="EW36" s="165">
        <v>8.4123000000000001</v>
      </c>
      <c r="EX36" s="165">
        <v>-1.9286000000000001</v>
      </c>
      <c r="EY36" s="165">
        <v>-12.5</v>
      </c>
      <c r="EZ36" s="165">
        <v>-12.551</v>
      </c>
      <c r="FA36" s="165">
        <v>6.2342000000000004</v>
      </c>
      <c r="FB36" s="165">
        <v>3.2448999999999999</v>
      </c>
      <c r="FC36" s="165">
        <v>-16.9284</v>
      </c>
      <c r="FD36" s="165">
        <v>6.1482999999999999</v>
      </c>
      <c r="FE36" s="164"/>
      <c r="FF36" s="165">
        <v>5.8446999999999996</v>
      </c>
      <c r="FG36" s="165">
        <v>0</v>
      </c>
      <c r="FH36" s="165">
        <v>0</v>
      </c>
      <c r="FI36" s="164"/>
      <c r="FJ36" s="165">
        <v>-1.8420000000000001</v>
      </c>
      <c r="FK36" s="165">
        <v>-1.1721999999999999</v>
      </c>
      <c r="FL36" s="165">
        <v>11.2196</v>
      </c>
      <c r="FM36" s="165">
        <v>21.8506</v>
      </c>
      <c r="FN36" s="165">
        <v>22.1797</v>
      </c>
      <c r="FO36" s="165">
        <v>21.898199999999999</v>
      </c>
      <c r="FP36" s="165">
        <v>33.351500000000001</v>
      </c>
      <c r="FQ36" s="165">
        <v>23.502600000000001</v>
      </c>
      <c r="FR36" s="165">
        <v>-19.95</v>
      </c>
      <c r="FS36" s="165">
        <v>-0.70820000000000005</v>
      </c>
      <c r="FT36" s="165">
        <v>0.21809999999999999</v>
      </c>
      <c r="FU36" s="165">
        <v>0.87</v>
      </c>
      <c r="FV36" s="165">
        <v>-0.22</v>
      </c>
      <c r="FW36" s="165">
        <v>-21.028700000000001</v>
      </c>
      <c r="FX36" s="165">
        <v>0</v>
      </c>
      <c r="FY36" s="165">
        <v>7.2779999999999996</v>
      </c>
      <c r="FZ36" s="165">
        <v>0.35299999999999998</v>
      </c>
      <c r="GA36" s="164"/>
      <c r="GB36" s="165">
        <v>31.27</v>
      </c>
      <c r="GC36" s="165">
        <v>-39.853299999999997</v>
      </c>
      <c r="GD36" s="165">
        <v>-28.995100000000001</v>
      </c>
      <c r="GE36" s="164"/>
      <c r="GF36" s="165">
        <v>20.353200000000001</v>
      </c>
      <c r="GG36" s="164"/>
      <c r="GH36" s="165">
        <v>27.284099999999999</v>
      </c>
      <c r="GI36" s="165">
        <v>-9.1951999999999998</v>
      </c>
      <c r="GJ36" s="165">
        <v>-9.6329999999999991</v>
      </c>
      <c r="GK36" s="165">
        <v>2.6623000000000001</v>
      </c>
      <c r="GL36" s="164"/>
      <c r="GM36" s="164"/>
      <c r="GN36" s="164"/>
      <c r="GO36" s="165">
        <v>-32.722700000000003</v>
      </c>
      <c r="GP36" s="165">
        <v>9.2509999999999994</v>
      </c>
      <c r="GQ36" s="165">
        <v>-22.144600000000001</v>
      </c>
      <c r="GR36" s="165">
        <v>7.9574999999999996</v>
      </c>
      <c r="GS36" s="165">
        <v>7.0092999999999996</v>
      </c>
      <c r="GT36" s="165">
        <v>188.22110000000001</v>
      </c>
      <c r="GU36" s="165">
        <v>-4.7560000000000002</v>
      </c>
      <c r="GV36" s="165">
        <v>-8.9613999999999994</v>
      </c>
      <c r="GW36" s="165">
        <v>-13.698499999999999</v>
      </c>
      <c r="GX36" s="165">
        <v>3.3984000000000001</v>
      </c>
      <c r="GY36" s="165">
        <v>8.2637999999999998</v>
      </c>
      <c r="GZ36" s="165">
        <v>8.3079000000000001</v>
      </c>
      <c r="HA36" s="165">
        <v>3.3934000000000002</v>
      </c>
      <c r="HB36" s="165">
        <v>-8.6313999999999993</v>
      </c>
      <c r="HC36" s="165">
        <v>-6.8952999999999998</v>
      </c>
      <c r="HD36" s="165">
        <v>-8.3800000000000008</v>
      </c>
      <c r="HE36" s="165">
        <v>11.3492</v>
      </c>
      <c r="HF36" s="165">
        <v>11.210699999999999</v>
      </c>
      <c r="HG36" s="165">
        <v>65.642399999999995</v>
      </c>
      <c r="HH36" s="165">
        <v>67.777600000000007</v>
      </c>
      <c r="HI36" s="165">
        <v>-19.284300000000002</v>
      </c>
      <c r="HJ36" s="165">
        <v>33.4176</v>
      </c>
      <c r="HK36" s="164"/>
      <c r="HL36" s="165">
        <v>0</v>
      </c>
      <c r="HM36" s="165">
        <v>0</v>
      </c>
      <c r="HN36" s="165">
        <v>-10.186500000000001</v>
      </c>
      <c r="HO36" s="164"/>
      <c r="HP36" s="164"/>
      <c r="HQ36" s="165">
        <v>-16.6706</v>
      </c>
      <c r="HR36" s="165">
        <v>-16.231200000000001</v>
      </c>
      <c r="HS36" s="165">
        <v>-24.090299999999999</v>
      </c>
      <c r="HT36" s="165">
        <v>-23.830500000000001</v>
      </c>
      <c r="HU36" s="165">
        <v>20.3</v>
      </c>
      <c r="HV36" s="165">
        <v>20.13</v>
      </c>
      <c r="HW36" s="165">
        <v>-19</v>
      </c>
      <c r="HX36" s="165">
        <v>-19</v>
      </c>
      <c r="HY36" s="165">
        <v>0.66930000000000001</v>
      </c>
      <c r="HZ36" s="165">
        <v>3.12</v>
      </c>
      <c r="IA36" s="165">
        <v>41.3581</v>
      </c>
      <c r="IB36" s="165">
        <v>12.3911</v>
      </c>
      <c r="IC36" s="165">
        <v>12.278499999999999</v>
      </c>
      <c r="ID36" s="165">
        <v>-12.1</v>
      </c>
      <c r="IE36" s="165">
        <v>-21.3</v>
      </c>
      <c r="IF36" s="165">
        <v>0</v>
      </c>
      <c r="IG36" s="165">
        <v>-0.4</v>
      </c>
      <c r="IH36" s="164"/>
      <c r="II36" s="165">
        <v>-17.7529</v>
      </c>
      <c r="IJ36" s="165">
        <v>-125.9419</v>
      </c>
      <c r="IK36" s="165">
        <v>9.3452000000000002</v>
      </c>
      <c r="IL36" s="165">
        <v>-279.50479999999999</v>
      </c>
      <c r="IM36" s="165">
        <v>-38.661999999999999</v>
      </c>
      <c r="IN36" s="165">
        <v>-50.125700000000002</v>
      </c>
      <c r="IO36" s="165">
        <v>111.1041</v>
      </c>
      <c r="IP36" s="165">
        <v>56.193899999999999</v>
      </c>
      <c r="IQ36" s="165">
        <v>103.9233</v>
      </c>
      <c r="IR36" s="165">
        <v>104.95059999999999</v>
      </c>
      <c r="IS36" s="165">
        <v>42.2607</v>
      </c>
      <c r="IT36" s="165">
        <v>18.735399999999998</v>
      </c>
      <c r="IU36" s="165">
        <v>18.5244</v>
      </c>
      <c r="IV36" s="165">
        <v>7.0842999999999998</v>
      </c>
      <c r="IW36" s="165">
        <v>198.96100000000001</v>
      </c>
      <c r="IX36" s="165">
        <v>-211.47479999999999</v>
      </c>
      <c r="IY36" s="165">
        <v>-11.9107</v>
      </c>
      <c r="IZ36" s="165">
        <v>22.566199999999998</v>
      </c>
      <c r="JA36" s="165">
        <v>-1.9910000000000001</v>
      </c>
      <c r="JB36" s="165">
        <v>8.0419999999999998</v>
      </c>
      <c r="JC36" s="165">
        <v>-2.96</v>
      </c>
      <c r="JD36" s="165">
        <v>6.5000000000000002E-2</v>
      </c>
      <c r="JE36" s="165">
        <v>6.5000000000000002E-2</v>
      </c>
      <c r="JF36" s="165">
        <v>-2.08</v>
      </c>
      <c r="JG36" s="165">
        <v>1.52</v>
      </c>
      <c r="JH36" s="165">
        <v>-1.2069000000000001</v>
      </c>
      <c r="JI36" s="165">
        <v>-7.1182999999999996</v>
      </c>
      <c r="JJ36" s="165">
        <v>1.8753</v>
      </c>
      <c r="JK36" s="165">
        <v>-0.34939999999999999</v>
      </c>
      <c r="JL36" s="165">
        <v>11.9</v>
      </c>
      <c r="JM36" s="165">
        <v>6.59</v>
      </c>
      <c r="JN36" s="165">
        <v>5.9720000000000004</v>
      </c>
      <c r="JO36" s="164"/>
      <c r="JP36" s="164"/>
      <c r="JQ36" s="165">
        <v>4.0810000000000004</v>
      </c>
      <c r="JR36" s="165">
        <v>4.2237999999999998</v>
      </c>
      <c r="JS36" s="165">
        <v>3.7671999999999999</v>
      </c>
      <c r="JT36" s="164"/>
      <c r="JU36" s="165">
        <v>6.1</v>
      </c>
      <c r="JV36" s="165">
        <v>6.4786000000000001</v>
      </c>
      <c r="JW36" s="165">
        <v>1.36</v>
      </c>
      <c r="JX36" s="164"/>
      <c r="JY36" s="165">
        <v>0</v>
      </c>
      <c r="JZ36" s="165">
        <v>-16.380500000000001</v>
      </c>
      <c r="KA36" s="165">
        <v>-22.530899999999999</v>
      </c>
      <c r="KB36" s="165">
        <v>3.2667999999999999</v>
      </c>
      <c r="KC36" s="165">
        <v>11.632199999999999</v>
      </c>
      <c r="KD36" s="165">
        <v>-18.322900000000001</v>
      </c>
      <c r="KE36" s="165">
        <v>5.9382000000000001</v>
      </c>
      <c r="KF36" s="165">
        <v>0.7</v>
      </c>
      <c r="KG36" s="165">
        <v>-16.899999999999999</v>
      </c>
      <c r="KH36" s="165">
        <v>17.9815</v>
      </c>
      <c r="KI36" s="165">
        <v>-65.5458</v>
      </c>
    </row>
    <row r="37" spans="1:295" ht="18" customHeight="1" x14ac:dyDescent="0.3">
      <c r="A37" s="160" t="s">
        <v>66</v>
      </c>
      <c r="B37" s="160" t="s">
        <v>819</v>
      </c>
      <c r="C37" s="164"/>
      <c r="D37" s="165">
        <v>4.6212999999999997</v>
      </c>
      <c r="E37" s="165">
        <v>-10.4457</v>
      </c>
      <c r="F37" s="165">
        <v>-0.84970000000000001</v>
      </c>
      <c r="G37" s="165">
        <v>16.500699999999998</v>
      </c>
      <c r="H37" s="164"/>
      <c r="I37" s="165">
        <v>20.639600000000002</v>
      </c>
      <c r="J37" s="164"/>
      <c r="K37" s="165">
        <v>27.702200000000001</v>
      </c>
      <c r="L37" s="165">
        <v>12.3796</v>
      </c>
      <c r="M37" s="165">
        <v>11.924099999999999</v>
      </c>
      <c r="N37" s="165">
        <v>-22.2</v>
      </c>
      <c r="O37" s="164"/>
      <c r="P37" s="164"/>
      <c r="Q37" s="165">
        <v>6.6239999999999997</v>
      </c>
      <c r="R37" s="164"/>
      <c r="S37" s="165">
        <v>4.0781999999999998</v>
      </c>
      <c r="T37" s="165">
        <v>-11.8215</v>
      </c>
      <c r="U37" s="165">
        <v>6.6375999999999999</v>
      </c>
      <c r="V37" s="165">
        <v>6.5243000000000002</v>
      </c>
      <c r="W37" s="165">
        <v>11.4702</v>
      </c>
      <c r="X37" s="165">
        <v>2.629</v>
      </c>
      <c r="Y37" s="165">
        <v>6.0199999999999997E-2</v>
      </c>
      <c r="Z37" s="165">
        <v>2.3412999999999999</v>
      </c>
      <c r="AA37" s="164"/>
      <c r="AB37" s="165">
        <v>-0.53149999999999997</v>
      </c>
      <c r="AC37" s="165">
        <v>-0.19</v>
      </c>
      <c r="AD37" s="165">
        <v>-0.20799999999999999</v>
      </c>
      <c r="AE37" s="165">
        <v>3.9860000000000002</v>
      </c>
      <c r="AF37" s="165">
        <v>0</v>
      </c>
      <c r="AG37" s="165">
        <v>-4.4000000000000004</v>
      </c>
      <c r="AH37" s="165">
        <v>0.45700000000000002</v>
      </c>
      <c r="AI37" s="165">
        <v>0.25</v>
      </c>
      <c r="AJ37" s="164"/>
      <c r="AK37" s="165">
        <v>-8.5</v>
      </c>
      <c r="AL37" s="165">
        <v>-10</v>
      </c>
      <c r="AM37" s="165">
        <v>-13.61</v>
      </c>
      <c r="AN37" s="165">
        <v>-13.55</v>
      </c>
      <c r="AO37" s="165">
        <v>4.1727999999999996</v>
      </c>
      <c r="AP37" s="165">
        <v>3.3149000000000002</v>
      </c>
      <c r="AQ37" s="165">
        <v>24.245100000000001</v>
      </c>
      <c r="AR37" s="165">
        <v>27.1876</v>
      </c>
      <c r="AS37" s="165">
        <v>-12.5753</v>
      </c>
      <c r="AT37" s="165">
        <v>-9.4971999999999994</v>
      </c>
      <c r="AU37" s="165">
        <v>-9.6197999999999997</v>
      </c>
      <c r="AV37" s="165">
        <v>4.2701000000000002</v>
      </c>
      <c r="AW37" s="165">
        <v>11.723000000000001</v>
      </c>
      <c r="AX37" s="165">
        <v>-14.273199999999999</v>
      </c>
      <c r="AY37" s="165">
        <v>-12.912800000000001</v>
      </c>
      <c r="AZ37" s="165">
        <v>26.1525</v>
      </c>
      <c r="BA37" s="165">
        <v>38.960599999999999</v>
      </c>
      <c r="BB37" s="165">
        <v>90.190399999999997</v>
      </c>
      <c r="BC37" s="165">
        <v>9.0435999999999996</v>
      </c>
      <c r="BD37" s="165">
        <v>-5.7</v>
      </c>
      <c r="BE37" s="165">
        <v>-5.4</v>
      </c>
      <c r="BF37" s="165">
        <v>-23.973199999999999</v>
      </c>
      <c r="BG37" s="165">
        <v>-23.515599999999999</v>
      </c>
      <c r="BH37" s="165">
        <v>-3.8332000000000002</v>
      </c>
      <c r="BI37" s="164"/>
      <c r="BJ37" s="165">
        <v>10.4594</v>
      </c>
      <c r="BK37" s="165">
        <v>8.7546999999999997</v>
      </c>
      <c r="BL37" s="165">
        <v>4.0252999999999997</v>
      </c>
      <c r="BM37" s="165">
        <v>2.7584</v>
      </c>
      <c r="BN37" s="165">
        <v>-154.5762</v>
      </c>
      <c r="BO37" s="165">
        <v>149.29650000000001</v>
      </c>
      <c r="BP37" s="164"/>
      <c r="BQ37" s="165">
        <v>-112.8764</v>
      </c>
      <c r="BR37" s="165">
        <v>-138.3304</v>
      </c>
      <c r="BS37" s="164"/>
      <c r="BT37" s="164"/>
      <c r="BU37" s="164"/>
      <c r="BV37" s="165">
        <v>35.816600000000001</v>
      </c>
      <c r="BW37" s="165">
        <v>15.22</v>
      </c>
      <c r="BX37" s="165">
        <v>11.98</v>
      </c>
      <c r="BY37" s="165">
        <v>-1.78</v>
      </c>
      <c r="BZ37" s="165">
        <v>14.15</v>
      </c>
      <c r="CA37" s="165">
        <v>-11.382199999999999</v>
      </c>
      <c r="CB37" s="165">
        <v>-11.5161</v>
      </c>
      <c r="CC37" s="165">
        <v>14.6539</v>
      </c>
      <c r="CD37" s="165">
        <v>12.2501</v>
      </c>
      <c r="CE37" s="165">
        <v>8.9418000000000006</v>
      </c>
      <c r="CF37" s="165">
        <v>-0.3836</v>
      </c>
      <c r="CG37" s="165">
        <v>-0.27300000000000002</v>
      </c>
      <c r="CH37" s="165">
        <v>10.578799999999999</v>
      </c>
      <c r="CI37" s="165">
        <v>9.8538999999999994</v>
      </c>
      <c r="CJ37" s="164"/>
      <c r="CK37" s="164"/>
      <c r="CL37" s="164"/>
      <c r="CM37" s="165">
        <v>-20.5</v>
      </c>
      <c r="CN37" s="165">
        <v>-5.0999999999999996</v>
      </c>
      <c r="CO37" s="165">
        <v>45.378300000000003</v>
      </c>
      <c r="CP37" s="165">
        <v>45.651299999999999</v>
      </c>
      <c r="CQ37" s="165">
        <v>45.182600000000001</v>
      </c>
      <c r="CR37" s="165">
        <v>26.639399999999998</v>
      </c>
      <c r="CS37" s="165">
        <v>27.4191</v>
      </c>
      <c r="CT37" s="165">
        <v>-27.939</v>
      </c>
      <c r="CU37" s="165">
        <v>-18.460699999999999</v>
      </c>
      <c r="CV37" s="165">
        <v>-21.911899999999999</v>
      </c>
      <c r="CW37" s="165">
        <v>3.8563000000000001</v>
      </c>
      <c r="CX37" s="165">
        <v>46.97</v>
      </c>
      <c r="CY37" s="165">
        <v>28.21</v>
      </c>
      <c r="CZ37" s="165">
        <v>6.7236000000000002</v>
      </c>
      <c r="DA37" s="165">
        <v>5.9600999999999997</v>
      </c>
      <c r="DB37" s="165">
        <v>-10.85</v>
      </c>
      <c r="DC37" s="164"/>
      <c r="DD37" s="165">
        <v>-10.7394</v>
      </c>
      <c r="DE37" s="165">
        <v>-10.914199999999999</v>
      </c>
      <c r="DF37" s="165">
        <v>35.677799999999998</v>
      </c>
      <c r="DG37" s="164"/>
      <c r="DH37" s="165">
        <v>-9.7604000000000006</v>
      </c>
      <c r="DI37" s="165">
        <v>-58.3</v>
      </c>
      <c r="DJ37" s="165">
        <v>-58.1</v>
      </c>
      <c r="DK37" s="165">
        <v>-0.5615</v>
      </c>
      <c r="DL37" s="165">
        <v>23.0078</v>
      </c>
      <c r="DM37" s="165">
        <v>20.350100000000001</v>
      </c>
      <c r="DN37" s="165">
        <v>39.898400000000002</v>
      </c>
      <c r="DO37" s="164"/>
      <c r="DP37" s="165">
        <v>-4.7300000000000004</v>
      </c>
      <c r="DQ37" s="165">
        <v>15.4535</v>
      </c>
      <c r="DR37" s="165">
        <v>-36.002000000000002</v>
      </c>
      <c r="DS37" s="165">
        <v>-10.41</v>
      </c>
      <c r="DT37" s="165">
        <v>-10.57</v>
      </c>
      <c r="DU37" s="165">
        <v>34.47</v>
      </c>
      <c r="DV37" s="165">
        <v>-7.39</v>
      </c>
      <c r="DW37" s="165">
        <v>-34.454500000000003</v>
      </c>
      <c r="DX37" s="165">
        <v>-16.9727</v>
      </c>
      <c r="DY37" s="165">
        <v>-33.689799999999998</v>
      </c>
      <c r="DZ37" s="165">
        <v>-32.445500000000003</v>
      </c>
      <c r="EA37" s="165">
        <v>48.7361</v>
      </c>
      <c r="EB37" s="165">
        <v>16.118600000000001</v>
      </c>
      <c r="EC37" s="165">
        <v>5.8414999999999999</v>
      </c>
      <c r="ED37" s="165">
        <v>6.1444000000000001</v>
      </c>
      <c r="EE37" s="165">
        <v>-12.4549</v>
      </c>
      <c r="EF37" s="165">
        <v>-21.747599999999998</v>
      </c>
      <c r="EG37" s="165">
        <v>-16.236999999999998</v>
      </c>
      <c r="EH37" s="165">
        <v>35.369599999999998</v>
      </c>
      <c r="EI37" s="165">
        <v>-58.391100000000002</v>
      </c>
      <c r="EJ37" s="164"/>
      <c r="EK37" s="165">
        <v>-20.6998</v>
      </c>
      <c r="EL37" s="165">
        <v>-19.785599999999999</v>
      </c>
      <c r="EM37" s="165">
        <v>20.518599999999999</v>
      </c>
      <c r="EN37" s="165">
        <v>4.8063000000000002</v>
      </c>
      <c r="EO37" s="165">
        <v>3.9369999999999998</v>
      </c>
      <c r="EP37" s="165">
        <v>-31.236000000000001</v>
      </c>
      <c r="EQ37" s="165">
        <v>-29.398199999999999</v>
      </c>
      <c r="ER37" s="165">
        <v>-29.133800000000001</v>
      </c>
      <c r="ES37" s="165">
        <v>6.6767000000000003</v>
      </c>
      <c r="ET37" s="165">
        <v>12.4</v>
      </c>
      <c r="EU37" s="165">
        <v>0</v>
      </c>
      <c r="EV37" s="165">
        <v>0.1</v>
      </c>
      <c r="EW37" s="165">
        <v>8.2623999999999995</v>
      </c>
      <c r="EX37" s="165">
        <v>-4.8291000000000004</v>
      </c>
      <c r="EY37" s="165">
        <v>-12.6126</v>
      </c>
      <c r="EZ37" s="165">
        <v>-12.6617</v>
      </c>
      <c r="FA37" s="165">
        <v>5.5823</v>
      </c>
      <c r="FB37" s="165">
        <v>2.9281999999999999</v>
      </c>
      <c r="FC37" s="165">
        <v>-17.745200000000001</v>
      </c>
      <c r="FD37" s="165">
        <v>6.2590000000000003</v>
      </c>
      <c r="FE37" s="164"/>
      <c r="FF37" s="165">
        <v>5.9847999999999999</v>
      </c>
      <c r="FG37" s="165">
        <v>0</v>
      </c>
      <c r="FH37" s="165">
        <v>0</v>
      </c>
      <c r="FI37" s="164"/>
      <c r="FJ37" s="165">
        <v>5.0236999999999998</v>
      </c>
      <c r="FK37" s="165">
        <v>5.3586</v>
      </c>
      <c r="FL37" s="165">
        <v>5.3586</v>
      </c>
      <c r="FM37" s="165">
        <v>22.9421</v>
      </c>
      <c r="FN37" s="165">
        <v>23.902899999999999</v>
      </c>
      <c r="FO37" s="165">
        <v>18.271100000000001</v>
      </c>
      <c r="FP37" s="165">
        <v>29.111499999999999</v>
      </c>
      <c r="FQ37" s="164"/>
      <c r="FR37" s="165">
        <v>-16.2</v>
      </c>
      <c r="FS37" s="165">
        <v>0.10299999999999999</v>
      </c>
      <c r="FT37" s="165">
        <v>0.17510000000000001</v>
      </c>
      <c r="FU37" s="165">
        <v>-0.49</v>
      </c>
      <c r="FV37" s="165">
        <v>-0.78</v>
      </c>
      <c r="FW37" s="165">
        <v>-23.034099999999999</v>
      </c>
      <c r="FX37" s="164"/>
      <c r="FY37" s="165">
        <v>7.5380000000000003</v>
      </c>
      <c r="FZ37" s="165">
        <v>0.57899999999999996</v>
      </c>
      <c r="GA37" s="164"/>
      <c r="GB37" s="165">
        <v>31.74</v>
      </c>
      <c r="GC37" s="165">
        <v>-36.929299999999998</v>
      </c>
      <c r="GD37" s="165">
        <v>-26.293600000000001</v>
      </c>
      <c r="GE37" s="165">
        <v>-0.7</v>
      </c>
      <c r="GF37" s="165">
        <v>21.167100000000001</v>
      </c>
      <c r="GG37" s="164"/>
      <c r="GH37" s="165">
        <v>27.4466</v>
      </c>
      <c r="GI37" s="165">
        <v>-9.4564000000000004</v>
      </c>
      <c r="GJ37" s="165">
        <v>-9.9345999999999997</v>
      </c>
      <c r="GK37" s="165">
        <v>2.7509000000000001</v>
      </c>
      <c r="GL37" s="164"/>
      <c r="GM37" s="164"/>
      <c r="GN37" s="165">
        <v>-10.472</v>
      </c>
      <c r="GO37" s="165">
        <v>-35.2761</v>
      </c>
      <c r="GP37" s="165">
        <v>9.4611000000000001</v>
      </c>
      <c r="GQ37" s="165">
        <v>-22.1768</v>
      </c>
      <c r="GR37" s="165">
        <v>6.3471000000000002</v>
      </c>
      <c r="GS37" s="165">
        <v>6.9893999999999998</v>
      </c>
      <c r="GT37" s="165">
        <v>188.10820000000001</v>
      </c>
      <c r="GU37" s="165">
        <v>-4.0956999999999999</v>
      </c>
      <c r="GV37" s="165">
        <v>-8.7012</v>
      </c>
      <c r="GW37" s="165">
        <v>-14.2728</v>
      </c>
      <c r="GX37" s="165">
        <v>3.2368000000000001</v>
      </c>
      <c r="GY37" s="165">
        <v>8.3663000000000007</v>
      </c>
      <c r="GZ37" s="165">
        <v>8.4818999999999996</v>
      </c>
      <c r="HA37" s="164"/>
      <c r="HB37" s="165">
        <v>-8.7438000000000002</v>
      </c>
      <c r="HC37" s="165">
        <v>-6.7022000000000004</v>
      </c>
      <c r="HD37" s="165">
        <v>-3.77</v>
      </c>
      <c r="HE37" s="165">
        <v>7.18</v>
      </c>
      <c r="HF37" s="165">
        <v>0</v>
      </c>
      <c r="HG37" s="165">
        <v>72.696799999999996</v>
      </c>
      <c r="HH37" s="165">
        <v>63.545000000000002</v>
      </c>
      <c r="HI37" s="165">
        <v>-16.7422</v>
      </c>
      <c r="HJ37" s="165">
        <v>34.810099999999998</v>
      </c>
      <c r="HK37" s="164"/>
      <c r="HL37" s="165">
        <v>0</v>
      </c>
      <c r="HM37" s="165">
        <v>0</v>
      </c>
      <c r="HN37" s="165">
        <v>0</v>
      </c>
      <c r="HO37" s="165">
        <v>17.661899999999999</v>
      </c>
      <c r="HP37" s="165">
        <v>17.845300000000002</v>
      </c>
      <c r="HQ37" s="165">
        <v>-16.813500000000001</v>
      </c>
      <c r="HR37" s="165">
        <v>-16.236699999999999</v>
      </c>
      <c r="HS37" s="165">
        <v>-24.0305</v>
      </c>
      <c r="HT37" s="165">
        <v>-23.398399999999999</v>
      </c>
      <c r="HU37" s="165">
        <v>19.809999999999999</v>
      </c>
      <c r="HV37" s="165">
        <v>19.95</v>
      </c>
      <c r="HW37" s="165">
        <v>-19.5</v>
      </c>
      <c r="HX37" s="165">
        <v>-20</v>
      </c>
      <c r="HY37" s="165">
        <v>0.49349999999999999</v>
      </c>
      <c r="HZ37" s="165">
        <v>3.2</v>
      </c>
      <c r="IA37" s="165">
        <v>43.041200000000003</v>
      </c>
      <c r="IB37" s="165">
        <v>12.664300000000001</v>
      </c>
      <c r="IC37" s="165">
        <v>12.5573</v>
      </c>
      <c r="ID37" s="165">
        <v>-12.3</v>
      </c>
      <c r="IE37" s="165">
        <v>-21.8</v>
      </c>
      <c r="IF37" s="165">
        <v>0</v>
      </c>
      <c r="IG37" s="165">
        <v>-0.4</v>
      </c>
      <c r="IH37" s="165">
        <v>-17.859000000000002</v>
      </c>
      <c r="II37" s="165">
        <v>-18.208600000000001</v>
      </c>
      <c r="IJ37" s="165">
        <v>-118.0232</v>
      </c>
      <c r="IK37" s="165">
        <v>14.0944</v>
      </c>
      <c r="IL37" s="165">
        <v>-283.90730000000002</v>
      </c>
      <c r="IM37" s="165">
        <v>-42.2881</v>
      </c>
      <c r="IN37" s="165">
        <v>-48.378900000000002</v>
      </c>
      <c r="IO37" s="165">
        <v>118.8783</v>
      </c>
      <c r="IP37" s="165">
        <v>46.4</v>
      </c>
      <c r="IQ37" s="165">
        <v>103.00149999999999</v>
      </c>
      <c r="IR37" s="165">
        <v>109.74079999999999</v>
      </c>
      <c r="IS37" s="165">
        <v>49.735199999999999</v>
      </c>
      <c r="IT37" s="165">
        <v>19.013100000000001</v>
      </c>
      <c r="IU37" s="165">
        <v>20.209299999999999</v>
      </c>
      <c r="IV37" s="165">
        <v>6.7500999999999998</v>
      </c>
      <c r="IW37" s="165">
        <v>206.61519999999999</v>
      </c>
      <c r="IX37" s="165">
        <v>-216.48179999999999</v>
      </c>
      <c r="IY37" s="165">
        <v>-4.5042</v>
      </c>
      <c r="IZ37" s="165">
        <v>14.3926</v>
      </c>
      <c r="JA37" s="165">
        <v>-2.2010000000000001</v>
      </c>
      <c r="JB37" s="165">
        <v>8.109</v>
      </c>
      <c r="JC37" s="165">
        <v>-2.48</v>
      </c>
      <c r="JD37" s="165">
        <v>0.2</v>
      </c>
      <c r="JE37" s="165">
        <v>0.19900000000000001</v>
      </c>
      <c r="JF37" s="165">
        <v>-2.4</v>
      </c>
      <c r="JG37" s="165">
        <v>1.68</v>
      </c>
      <c r="JH37" s="165">
        <v>-0.87960000000000005</v>
      </c>
      <c r="JI37" s="165">
        <v>-6.9992999999999999</v>
      </c>
      <c r="JJ37" s="165">
        <v>2.9312999999999998</v>
      </c>
      <c r="JK37" s="165">
        <v>-0.64239999999999997</v>
      </c>
      <c r="JL37" s="165">
        <v>11.6</v>
      </c>
      <c r="JM37" s="165">
        <v>5.2720000000000002</v>
      </c>
      <c r="JN37" s="165">
        <v>6.1340000000000003</v>
      </c>
      <c r="JO37" s="164"/>
      <c r="JP37" s="164"/>
      <c r="JQ37" s="165">
        <v>3.1189</v>
      </c>
      <c r="JR37" s="165">
        <v>4.0101000000000004</v>
      </c>
      <c r="JS37" s="165">
        <v>4.0025000000000004</v>
      </c>
      <c r="JT37" s="164"/>
      <c r="JU37" s="165">
        <v>6</v>
      </c>
      <c r="JV37" s="165">
        <v>5.7302999999999997</v>
      </c>
      <c r="JW37" s="165">
        <v>1.29</v>
      </c>
      <c r="JX37" s="164"/>
      <c r="JY37" s="164"/>
      <c r="JZ37" s="165">
        <v>-16.421299999999999</v>
      </c>
      <c r="KA37" s="165">
        <v>-22.808499999999999</v>
      </c>
      <c r="KB37" s="165">
        <v>2.2282999999999999</v>
      </c>
      <c r="KC37" s="165">
        <v>11.8772</v>
      </c>
      <c r="KD37" s="165">
        <v>-18.844999999999999</v>
      </c>
      <c r="KE37" s="165">
        <v>6.3329000000000004</v>
      </c>
      <c r="KF37" s="165">
        <v>0.5</v>
      </c>
      <c r="KG37" s="165">
        <v>-16.8</v>
      </c>
      <c r="KH37" s="165">
        <v>6.6528</v>
      </c>
      <c r="KI37" s="165">
        <v>-61.119700000000002</v>
      </c>
    </row>
    <row r="38" spans="1:295" ht="18" customHeight="1" x14ac:dyDescent="0.3">
      <c r="A38" s="160" t="s">
        <v>66</v>
      </c>
      <c r="B38" s="160" t="s">
        <v>820</v>
      </c>
      <c r="C38" s="164"/>
      <c r="D38" s="165">
        <v>4.7232000000000003</v>
      </c>
      <c r="E38" s="165">
        <v>-10.867000000000001</v>
      </c>
      <c r="F38" s="165">
        <v>-0.57940000000000003</v>
      </c>
      <c r="G38" s="165">
        <v>17.101099999999999</v>
      </c>
      <c r="H38" s="164"/>
      <c r="I38" s="165">
        <v>20.6249</v>
      </c>
      <c r="J38" s="164"/>
      <c r="K38" s="165">
        <v>28.602599999999999</v>
      </c>
      <c r="L38" s="165">
        <v>12.6366</v>
      </c>
      <c r="M38" s="165">
        <v>12.3878</v>
      </c>
      <c r="N38" s="165">
        <v>-22.2</v>
      </c>
      <c r="O38" s="164"/>
      <c r="P38" s="164"/>
      <c r="Q38" s="164"/>
      <c r="R38" s="164"/>
      <c r="S38" s="165">
        <v>4.4682000000000004</v>
      </c>
      <c r="T38" s="165">
        <v>-11.6471</v>
      </c>
      <c r="U38" s="165">
        <v>7.0774999999999997</v>
      </c>
      <c r="V38" s="165">
        <v>7.1338999999999997</v>
      </c>
      <c r="W38" s="165">
        <v>12.3378</v>
      </c>
      <c r="X38" s="165">
        <v>3.823</v>
      </c>
      <c r="Y38" s="165">
        <v>0.1109</v>
      </c>
      <c r="Z38" s="165">
        <v>2.2155999999999998</v>
      </c>
      <c r="AA38" s="164"/>
      <c r="AB38" s="165">
        <v>-0.46529999999999999</v>
      </c>
      <c r="AC38" s="165">
        <v>-0.33500000000000002</v>
      </c>
      <c r="AD38" s="165">
        <v>-0.318</v>
      </c>
      <c r="AE38" s="165">
        <v>4.694</v>
      </c>
      <c r="AF38" s="165">
        <v>0</v>
      </c>
      <c r="AG38" s="164"/>
      <c r="AH38" s="165">
        <v>0.52600000000000002</v>
      </c>
      <c r="AI38" s="165">
        <v>0.25600000000000001</v>
      </c>
      <c r="AJ38" s="164"/>
      <c r="AK38" s="165">
        <v>-9.39</v>
      </c>
      <c r="AL38" s="165">
        <v>-10</v>
      </c>
      <c r="AM38" s="165">
        <v>-13.83</v>
      </c>
      <c r="AN38" s="165">
        <v>-14.02</v>
      </c>
      <c r="AO38" s="165">
        <v>7.2763</v>
      </c>
      <c r="AP38" s="165">
        <v>3.8075000000000001</v>
      </c>
      <c r="AQ38" s="165">
        <v>26.126899999999999</v>
      </c>
      <c r="AR38" s="165">
        <v>28.582100000000001</v>
      </c>
      <c r="AS38" s="165">
        <v>-11.786099999999999</v>
      </c>
      <c r="AT38" s="165">
        <v>-10.740399999999999</v>
      </c>
      <c r="AU38" s="165">
        <v>-10.8687</v>
      </c>
      <c r="AV38" s="165">
        <v>0.1817</v>
      </c>
      <c r="AW38" s="165">
        <v>0.58320000000000005</v>
      </c>
      <c r="AX38" s="165">
        <v>-12.473800000000001</v>
      </c>
      <c r="AY38" s="165">
        <v>-10.645200000000001</v>
      </c>
      <c r="AZ38" s="165">
        <v>25.671500000000002</v>
      </c>
      <c r="BA38" s="165">
        <v>26.930599999999998</v>
      </c>
      <c r="BB38" s="165">
        <v>88.711600000000004</v>
      </c>
      <c r="BC38" s="165">
        <v>9.8423999999999996</v>
      </c>
      <c r="BD38" s="165">
        <v>-6.3</v>
      </c>
      <c r="BE38" s="165">
        <v>-6.3</v>
      </c>
      <c r="BF38" s="165">
        <v>-25.016200000000001</v>
      </c>
      <c r="BG38" s="165">
        <v>-25.081600000000002</v>
      </c>
      <c r="BH38" s="165">
        <v>-3.9519000000000002</v>
      </c>
      <c r="BI38" s="164"/>
      <c r="BJ38" s="165">
        <v>9.6538000000000004</v>
      </c>
      <c r="BK38" s="165">
        <v>9.1220999999999997</v>
      </c>
      <c r="BL38" s="165">
        <v>4.0312999999999999</v>
      </c>
      <c r="BM38" s="165">
        <v>2.8401999999999998</v>
      </c>
      <c r="BN38" s="165">
        <v>-157.9332</v>
      </c>
      <c r="BO38" s="165">
        <v>148.8082</v>
      </c>
      <c r="BP38" s="164"/>
      <c r="BQ38" s="165">
        <v>-108.7251</v>
      </c>
      <c r="BR38" s="165">
        <v>-137.95079999999999</v>
      </c>
      <c r="BS38" s="164"/>
      <c r="BT38" s="164"/>
      <c r="BU38" s="164"/>
      <c r="BV38" s="165">
        <v>37.004199999999997</v>
      </c>
      <c r="BW38" s="165">
        <v>15.22</v>
      </c>
      <c r="BX38" s="165">
        <v>11.97</v>
      </c>
      <c r="BY38" s="165">
        <v>-1.81</v>
      </c>
      <c r="BZ38" s="165">
        <v>14.66</v>
      </c>
      <c r="CA38" s="165">
        <v>-11.1142</v>
      </c>
      <c r="CB38" s="165">
        <v>-11.6501</v>
      </c>
      <c r="CC38" s="165">
        <v>14.6854</v>
      </c>
      <c r="CD38" s="165">
        <v>12.537699999999999</v>
      </c>
      <c r="CE38" s="165">
        <v>10.244</v>
      </c>
      <c r="CF38" s="165">
        <v>-4.3654999999999999</v>
      </c>
      <c r="CG38" s="165">
        <v>-4.2239000000000004</v>
      </c>
      <c r="CH38" s="165">
        <v>9.2180999999999997</v>
      </c>
      <c r="CI38" s="165">
        <v>9.5937000000000001</v>
      </c>
      <c r="CJ38" s="164"/>
      <c r="CK38" s="164"/>
      <c r="CL38" s="164"/>
      <c r="CM38" s="165">
        <v>-19.399999999999999</v>
      </c>
      <c r="CN38" s="165">
        <v>-5.18</v>
      </c>
      <c r="CO38" s="165">
        <v>43.578299999999999</v>
      </c>
      <c r="CP38" s="165">
        <v>43.223199999999999</v>
      </c>
      <c r="CQ38" s="165">
        <v>42.921399999999998</v>
      </c>
      <c r="CR38" s="165">
        <v>30.298999999999999</v>
      </c>
      <c r="CS38" s="165">
        <v>30.511900000000001</v>
      </c>
      <c r="CT38" s="165">
        <v>-31.511500000000002</v>
      </c>
      <c r="CU38" s="165">
        <v>-18.8521</v>
      </c>
      <c r="CV38" s="165">
        <v>-25.316299999999998</v>
      </c>
      <c r="CW38" s="165">
        <v>3.8247</v>
      </c>
      <c r="CX38" s="165">
        <v>45.66</v>
      </c>
      <c r="CY38" s="165">
        <v>28.3</v>
      </c>
      <c r="CZ38" s="165">
        <v>6.8799000000000001</v>
      </c>
      <c r="DA38" s="165">
        <v>6.1554000000000002</v>
      </c>
      <c r="DB38" s="165">
        <v>-11.15</v>
      </c>
      <c r="DC38" s="164"/>
      <c r="DD38" s="165">
        <v>-10.847200000000001</v>
      </c>
      <c r="DE38" s="165">
        <v>-10.8193</v>
      </c>
      <c r="DF38" s="165">
        <v>36.764499999999998</v>
      </c>
      <c r="DG38" s="164"/>
      <c r="DH38" s="165">
        <v>-9.9008000000000003</v>
      </c>
      <c r="DI38" s="165">
        <v>-56.5</v>
      </c>
      <c r="DJ38" s="165">
        <v>-58.1</v>
      </c>
      <c r="DK38" s="165">
        <v>-0.44309999999999999</v>
      </c>
      <c r="DL38" s="165">
        <v>23.0078</v>
      </c>
      <c r="DM38" s="165">
        <v>20.350100000000001</v>
      </c>
      <c r="DN38" s="165">
        <v>39.898400000000002</v>
      </c>
      <c r="DO38" s="164"/>
      <c r="DP38" s="165">
        <v>-4.67</v>
      </c>
      <c r="DQ38" s="165">
        <v>16.0425</v>
      </c>
      <c r="DR38" s="165">
        <v>-37.374600000000001</v>
      </c>
      <c r="DS38" s="165">
        <v>-10.67</v>
      </c>
      <c r="DT38" s="165">
        <v>-10.79</v>
      </c>
      <c r="DU38" s="165">
        <v>35.4</v>
      </c>
      <c r="DV38" s="165">
        <v>-6.38</v>
      </c>
      <c r="DW38" s="165">
        <v>-35.709099999999999</v>
      </c>
      <c r="DX38" s="165">
        <v>-18.090900000000001</v>
      </c>
      <c r="DY38" s="165">
        <v>-35.261299999999999</v>
      </c>
      <c r="DZ38" s="165">
        <v>-33.763599999999997</v>
      </c>
      <c r="EA38" s="165">
        <v>48.7361</v>
      </c>
      <c r="EB38" s="165">
        <v>15.2867</v>
      </c>
      <c r="EC38" s="165">
        <v>5.1643999999999997</v>
      </c>
      <c r="ED38" s="165">
        <v>5.4569999999999999</v>
      </c>
      <c r="EE38" s="165">
        <v>-12.6724</v>
      </c>
      <c r="EF38" s="165">
        <v>-21.747599999999998</v>
      </c>
      <c r="EG38" s="165">
        <v>-15.952</v>
      </c>
      <c r="EH38" s="165">
        <v>34.377200000000002</v>
      </c>
      <c r="EI38" s="165">
        <v>-53.4681</v>
      </c>
      <c r="EJ38" s="164"/>
      <c r="EK38" s="165">
        <v>-21.122900000000001</v>
      </c>
      <c r="EL38" s="165">
        <v>-20.2165</v>
      </c>
      <c r="EM38" s="165">
        <v>20.238900000000001</v>
      </c>
      <c r="EN38" s="165">
        <v>5.2655000000000003</v>
      </c>
      <c r="EO38" s="165">
        <v>4.1043000000000003</v>
      </c>
      <c r="EP38" s="165">
        <v>-32.771999999999998</v>
      </c>
      <c r="EQ38" s="165">
        <v>-30.328499999999998</v>
      </c>
      <c r="ER38" s="165">
        <v>-30.164200000000001</v>
      </c>
      <c r="ES38" s="165">
        <v>7.2549000000000001</v>
      </c>
      <c r="ET38" s="164"/>
      <c r="EU38" s="164"/>
      <c r="EV38" s="165">
        <v>0</v>
      </c>
      <c r="EW38" s="165">
        <v>8.1626999999999992</v>
      </c>
      <c r="EX38" s="165">
        <v>-3.4638</v>
      </c>
      <c r="EY38" s="165">
        <v>-12.426500000000001</v>
      </c>
      <c r="EZ38" s="165">
        <v>-12.5471</v>
      </c>
      <c r="FA38" s="165">
        <v>6.0876999999999999</v>
      </c>
      <c r="FB38" s="165">
        <v>3.8656000000000001</v>
      </c>
      <c r="FC38" s="165">
        <v>-18.536799999999999</v>
      </c>
      <c r="FD38" s="165">
        <v>6.0701000000000001</v>
      </c>
      <c r="FE38" s="164"/>
      <c r="FF38" s="165">
        <v>5.7746000000000004</v>
      </c>
      <c r="FG38" s="165">
        <v>0</v>
      </c>
      <c r="FH38" s="165">
        <v>0</v>
      </c>
      <c r="FI38" s="164"/>
      <c r="FJ38" s="165">
        <v>4.0189000000000004</v>
      </c>
      <c r="FK38" s="165">
        <v>3.3491</v>
      </c>
      <c r="FL38" s="165">
        <v>7.0331999999999999</v>
      </c>
      <c r="FM38" s="165">
        <v>23.273900000000001</v>
      </c>
      <c r="FN38" s="165">
        <v>22.975200000000001</v>
      </c>
      <c r="FO38" s="165">
        <v>19.491599999999998</v>
      </c>
      <c r="FP38" s="165">
        <v>32.200400000000002</v>
      </c>
      <c r="FQ38" s="165">
        <v>23.619700000000002</v>
      </c>
      <c r="FR38" s="165">
        <v>-15.95</v>
      </c>
      <c r="FS38" s="165">
        <v>0.10299999999999999</v>
      </c>
      <c r="FT38" s="165">
        <v>0.19980000000000001</v>
      </c>
      <c r="FU38" s="165">
        <v>-0.04</v>
      </c>
      <c r="FV38" s="165">
        <v>-0.57999999999999996</v>
      </c>
      <c r="FW38" s="165">
        <v>-22.921900000000001</v>
      </c>
      <c r="FX38" s="164"/>
      <c r="FY38" s="165">
        <v>7.694</v>
      </c>
      <c r="FZ38" s="165">
        <v>0.26500000000000001</v>
      </c>
      <c r="GA38" s="164"/>
      <c r="GB38" s="165">
        <v>32.049999999999997</v>
      </c>
      <c r="GC38" s="165">
        <v>-38.608699999999999</v>
      </c>
      <c r="GD38" s="165">
        <v>-27.6784</v>
      </c>
      <c r="GE38" s="165">
        <v>-0.68</v>
      </c>
      <c r="GF38" s="165">
        <v>21.715599999999998</v>
      </c>
      <c r="GG38" s="164"/>
      <c r="GH38" s="165">
        <v>27.422599999999999</v>
      </c>
      <c r="GI38" s="165">
        <v>-9.7026000000000003</v>
      </c>
      <c r="GJ38" s="165">
        <v>-10.2294</v>
      </c>
      <c r="GK38" s="165">
        <v>2.8170000000000002</v>
      </c>
      <c r="GL38" s="164"/>
      <c r="GM38" s="164"/>
      <c r="GN38" s="164"/>
      <c r="GO38" s="165">
        <v>-36.573999999999998</v>
      </c>
      <c r="GP38" s="165">
        <v>10.2837</v>
      </c>
      <c r="GQ38" s="165">
        <v>-21.5243</v>
      </c>
      <c r="GR38" s="165">
        <v>8.0289999999999999</v>
      </c>
      <c r="GS38" s="165">
        <v>8.1594999999999995</v>
      </c>
      <c r="GT38" s="165">
        <v>188.01840000000001</v>
      </c>
      <c r="GU38" s="165">
        <v>-4.3164999999999996</v>
      </c>
      <c r="GV38" s="165">
        <v>-8.2608999999999995</v>
      </c>
      <c r="GW38" s="165">
        <v>-14.559699999999999</v>
      </c>
      <c r="GX38" s="165">
        <v>3.0028000000000001</v>
      </c>
      <c r="GY38" s="165">
        <v>8.4030000000000005</v>
      </c>
      <c r="GZ38" s="165">
        <v>8.5056999999999992</v>
      </c>
      <c r="HA38" s="165">
        <v>2</v>
      </c>
      <c r="HB38" s="165">
        <v>-9.6523000000000003</v>
      </c>
      <c r="HC38" s="165">
        <v>-7.7007000000000003</v>
      </c>
      <c r="HD38" s="165">
        <v>-7.12</v>
      </c>
      <c r="HE38" s="165">
        <v>8.7347000000000001</v>
      </c>
      <c r="HF38" s="165">
        <v>0</v>
      </c>
      <c r="HG38" s="165">
        <v>68.395099999999999</v>
      </c>
      <c r="HH38" s="165">
        <v>68.251300000000001</v>
      </c>
      <c r="HI38" s="165">
        <v>-18.5383</v>
      </c>
      <c r="HJ38" s="165">
        <v>33.476199999999999</v>
      </c>
      <c r="HK38" s="165">
        <v>0</v>
      </c>
      <c r="HL38" s="165">
        <v>0</v>
      </c>
      <c r="HM38" s="165">
        <v>0</v>
      </c>
      <c r="HN38" s="165">
        <v>-10.1776</v>
      </c>
      <c r="HO38" s="164"/>
      <c r="HP38" s="164"/>
      <c r="HQ38" s="165">
        <v>-15.116</v>
      </c>
      <c r="HR38" s="165">
        <v>-14.6052</v>
      </c>
      <c r="HS38" s="165">
        <v>-24.1236</v>
      </c>
      <c r="HT38" s="165">
        <v>-23.977799999999998</v>
      </c>
      <c r="HU38" s="165">
        <v>21.3</v>
      </c>
      <c r="HV38" s="165">
        <v>21.52</v>
      </c>
      <c r="HW38" s="165">
        <v>-18.8</v>
      </c>
      <c r="HX38" s="165">
        <v>-18.899999999999999</v>
      </c>
      <c r="HY38" s="165">
        <v>0.52829999999999999</v>
      </c>
      <c r="HZ38" s="165">
        <v>3.52</v>
      </c>
      <c r="IA38" s="165">
        <v>45.44</v>
      </c>
      <c r="IB38" s="165">
        <v>13.8803</v>
      </c>
      <c r="IC38" s="165">
        <v>13.893800000000001</v>
      </c>
      <c r="ID38" s="165">
        <v>-12.4</v>
      </c>
      <c r="IE38" s="165">
        <v>-21.8</v>
      </c>
      <c r="IF38" s="165">
        <v>-1.6</v>
      </c>
      <c r="IG38" s="165">
        <v>-2.1</v>
      </c>
      <c r="IH38" s="165">
        <v>-17.9133</v>
      </c>
      <c r="II38" s="165">
        <v>-17.974699999999999</v>
      </c>
      <c r="IJ38" s="165">
        <v>-124.61020000000001</v>
      </c>
      <c r="IK38" s="165">
        <v>12.365500000000001</v>
      </c>
      <c r="IL38" s="165">
        <v>-280.952</v>
      </c>
      <c r="IM38" s="165">
        <v>-38.655200000000001</v>
      </c>
      <c r="IN38" s="165">
        <v>-48.375999999999998</v>
      </c>
      <c r="IO38" s="165">
        <v>115.54</v>
      </c>
      <c r="IP38" s="165">
        <v>49.9253</v>
      </c>
      <c r="IQ38" s="165">
        <v>100.32640000000001</v>
      </c>
      <c r="IR38" s="165">
        <v>107.1895</v>
      </c>
      <c r="IS38" s="165">
        <v>49.428600000000003</v>
      </c>
      <c r="IT38" s="165">
        <v>22.4099</v>
      </c>
      <c r="IU38" s="165">
        <v>21.354700000000001</v>
      </c>
      <c r="IV38" s="165">
        <v>6.9513999999999996</v>
      </c>
      <c r="IW38" s="165">
        <v>202.7886</v>
      </c>
      <c r="IX38" s="165">
        <v>-214.29409999999999</v>
      </c>
      <c r="IY38" s="165">
        <v>-6.9085000000000001</v>
      </c>
      <c r="IZ38" s="165">
        <v>15.418900000000001</v>
      </c>
      <c r="JA38" s="165">
        <v>-2.8113000000000001</v>
      </c>
      <c r="JB38" s="165">
        <v>9.5990000000000002</v>
      </c>
      <c r="JC38" s="165">
        <v>-2.48</v>
      </c>
      <c r="JD38" s="165">
        <v>5.7000000000000002E-2</v>
      </c>
      <c r="JE38" s="165">
        <v>5.8000000000000003E-2</v>
      </c>
      <c r="JF38" s="165">
        <v>-2.56</v>
      </c>
      <c r="JG38" s="165">
        <v>1.52</v>
      </c>
      <c r="JH38" s="165">
        <v>-0.94779999999999998</v>
      </c>
      <c r="JI38" s="165">
        <v>-6.7674000000000003</v>
      </c>
      <c r="JJ38" s="165">
        <v>3.0198</v>
      </c>
      <c r="JK38" s="165">
        <v>-1.3473999999999999</v>
      </c>
      <c r="JL38" s="165">
        <v>12.2</v>
      </c>
      <c r="JM38" s="165">
        <v>7.0529999999999999</v>
      </c>
      <c r="JN38" s="165">
        <v>8.0269999999999992</v>
      </c>
      <c r="JO38" s="165">
        <v>2.7187000000000001</v>
      </c>
      <c r="JP38" s="165">
        <v>3.1383999999999999</v>
      </c>
      <c r="JQ38" s="165">
        <v>4.2019000000000002</v>
      </c>
      <c r="JR38" s="165">
        <v>3.2427999999999999</v>
      </c>
      <c r="JS38" s="165">
        <v>3.8742000000000001</v>
      </c>
      <c r="JT38" s="164"/>
      <c r="JU38" s="165">
        <v>6.5</v>
      </c>
      <c r="JV38" s="165">
        <v>4.7098000000000004</v>
      </c>
      <c r="JW38" s="165">
        <v>1.27</v>
      </c>
      <c r="JX38" s="164"/>
      <c r="JY38" s="164"/>
      <c r="JZ38" s="165">
        <v>-15.479900000000001</v>
      </c>
      <c r="KA38" s="165">
        <v>-23.099599999999999</v>
      </c>
      <c r="KB38" s="165">
        <v>2.4722</v>
      </c>
      <c r="KC38" s="165">
        <v>11.332599999999999</v>
      </c>
      <c r="KD38" s="165">
        <v>-19.7608</v>
      </c>
      <c r="KE38" s="165">
        <v>7.5606</v>
      </c>
      <c r="KF38" s="165">
        <v>0.3</v>
      </c>
      <c r="KG38" s="165">
        <v>-16.600000000000001</v>
      </c>
      <c r="KH38" s="165">
        <v>8.5385000000000009</v>
      </c>
      <c r="KI38" s="165">
        <v>-63.910499999999999</v>
      </c>
    </row>
    <row r="39" spans="1:295" ht="18" customHeight="1" x14ac:dyDescent="0.3">
      <c r="A39" s="160" t="s">
        <v>66</v>
      </c>
      <c r="B39" s="160" t="s">
        <v>821</v>
      </c>
      <c r="C39" s="164"/>
      <c r="D39" s="165">
        <v>4.7220000000000004</v>
      </c>
      <c r="E39" s="165">
        <v>-11.035600000000001</v>
      </c>
      <c r="F39" s="165">
        <v>-1.5427</v>
      </c>
      <c r="G39" s="165">
        <v>17.006499999999999</v>
      </c>
      <c r="H39" s="164"/>
      <c r="I39" s="165">
        <v>21.248200000000001</v>
      </c>
      <c r="J39" s="164"/>
      <c r="K39" s="165">
        <v>28.952100000000002</v>
      </c>
      <c r="L39" s="165">
        <v>12.826599999999999</v>
      </c>
      <c r="M39" s="165">
        <v>12.477</v>
      </c>
      <c r="N39" s="165">
        <v>-22.2</v>
      </c>
      <c r="O39" s="165">
        <v>-28.6</v>
      </c>
      <c r="P39" s="165">
        <v>6.6</v>
      </c>
      <c r="Q39" s="164"/>
      <c r="R39" s="164"/>
      <c r="S39" s="165">
        <v>4.2908999999999997</v>
      </c>
      <c r="T39" s="165">
        <v>-11.587400000000001</v>
      </c>
      <c r="U39" s="165">
        <v>7.2313999999999998</v>
      </c>
      <c r="V39" s="165">
        <v>7.0720000000000001</v>
      </c>
      <c r="W39" s="165">
        <v>12.3589</v>
      </c>
      <c r="X39" s="165">
        <v>2.9971000000000001</v>
      </c>
      <c r="Y39" s="165">
        <v>-2.2200000000000001E-2</v>
      </c>
      <c r="Z39" s="165">
        <v>2.2101999999999999</v>
      </c>
      <c r="AA39" s="164"/>
      <c r="AB39" s="165">
        <v>-0.37</v>
      </c>
      <c r="AC39" s="165">
        <v>-0.36799999999999999</v>
      </c>
      <c r="AD39" s="165">
        <v>-0.35399999999999998</v>
      </c>
      <c r="AE39" s="165">
        <v>4.2519999999999998</v>
      </c>
      <c r="AF39" s="165">
        <v>0</v>
      </c>
      <c r="AG39" s="164"/>
      <c r="AH39" s="165">
        <v>0.88</v>
      </c>
      <c r="AI39" s="165">
        <v>0.24099999999999999</v>
      </c>
      <c r="AJ39" s="164"/>
      <c r="AK39" s="165">
        <v>-9.94</v>
      </c>
      <c r="AL39" s="165">
        <v>-10</v>
      </c>
      <c r="AM39" s="165">
        <v>-13.53</v>
      </c>
      <c r="AN39" s="165">
        <v>-13.58</v>
      </c>
      <c r="AO39" s="165">
        <v>7.3719999999999999</v>
      </c>
      <c r="AP39" s="165">
        <v>3.8504999999999998</v>
      </c>
      <c r="AQ39" s="165">
        <v>27.300599999999999</v>
      </c>
      <c r="AR39" s="165">
        <v>29.6478</v>
      </c>
      <c r="AS39" s="165">
        <v>-11.934699999999999</v>
      </c>
      <c r="AT39" s="165">
        <v>-11.7494</v>
      </c>
      <c r="AU39" s="165">
        <v>-11.793100000000001</v>
      </c>
      <c r="AV39" s="165">
        <v>0.6603</v>
      </c>
      <c r="AW39" s="165">
        <v>1.0443</v>
      </c>
      <c r="AX39" s="165">
        <v>-11.979799999999999</v>
      </c>
      <c r="AY39" s="165">
        <v>-10.0396</v>
      </c>
      <c r="AZ39" s="165">
        <v>26.588000000000001</v>
      </c>
      <c r="BA39" s="165">
        <v>27.379200000000001</v>
      </c>
      <c r="BB39" s="165">
        <v>86.478399999999993</v>
      </c>
      <c r="BC39" s="165">
        <v>10.097</v>
      </c>
      <c r="BD39" s="165">
        <v>-6.3</v>
      </c>
      <c r="BE39" s="165">
        <v>-6.3</v>
      </c>
      <c r="BF39" s="165">
        <v>-24.839099999999998</v>
      </c>
      <c r="BG39" s="165">
        <v>-24.5945</v>
      </c>
      <c r="BH39" s="165">
        <v>-3.9487999999999999</v>
      </c>
      <c r="BI39" s="164"/>
      <c r="BJ39" s="165">
        <v>8.4368999999999996</v>
      </c>
      <c r="BK39" s="165">
        <v>8.9336000000000002</v>
      </c>
      <c r="BL39" s="165">
        <v>4.0571999999999999</v>
      </c>
      <c r="BM39" s="165">
        <v>2.7570999999999999</v>
      </c>
      <c r="BN39" s="165">
        <v>-155.67490000000001</v>
      </c>
      <c r="BO39" s="165">
        <v>147.12970000000001</v>
      </c>
      <c r="BP39" s="164"/>
      <c r="BQ39" s="165">
        <v>-100.0829</v>
      </c>
      <c r="BR39" s="165">
        <v>-138.9427</v>
      </c>
      <c r="BS39" s="164"/>
      <c r="BT39" s="164"/>
      <c r="BU39" s="164"/>
      <c r="BV39" s="164"/>
      <c r="BW39" s="165">
        <v>15.2</v>
      </c>
      <c r="BX39" s="165">
        <v>11.99</v>
      </c>
      <c r="BY39" s="165">
        <v>-2.85</v>
      </c>
      <c r="BZ39" s="165">
        <v>13.17</v>
      </c>
      <c r="CA39" s="165">
        <v>-11.6501</v>
      </c>
      <c r="CB39" s="165">
        <v>-11.1142</v>
      </c>
      <c r="CC39" s="165">
        <v>15.666600000000001</v>
      </c>
      <c r="CD39" s="165">
        <v>13.635400000000001</v>
      </c>
      <c r="CE39" s="165">
        <v>11.3932</v>
      </c>
      <c r="CF39" s="165">
        <v>-3.8490000000000002</v>
      </c>
      <c r="CG39" s="165">
        <v>-3.9495</v>
      </c>
      <c r="CH39" s="165">
        <v>8.1415000000000006</v>
      </c>
      <c r="CI39" s="165">
        <v>9.6959</v>
      </c>
      <c r="CJ39" s="164"/>
      <c r="CK39" s="164"/>
      <c r="CL39" s="164"/>
      <c r="CM39" s="165">
        <v>-20.100000000000001</v>
      </c>
      <c r="CN39" s="165">
        <v>-5.0999999999999996</v>
      </c>
      <c r="CO39" s="165">
        <v>33.101599999999998</v>
      </c>
      <c r="CP39" s="165">
        <v>33.008000000000003</v>
      </c>
      <c r="CQ39" s="165">
        <v>31.663900000000002</v>
      </c>
      <c r="CR39" s="165">
        <v>31.770299999999999</v>
      </c>
      <c r="CS39" s="165">
        <v>32.203600000000002</v>
      </c>
      <c r="CT39" s="165">
        <v>-32.201099999999997</v>
      </c>
      <c r="CU39" s="165">
        <v>-20.186</v>
      </c>
      <c r="CV39" s="165">
        <v>-26.110399999999998</v>
      </c>
      <c r="CW39" s="165">
        <v>3.7970999999999999</v>
      </c>
      <c r="CX39" s="165">
        <v>44.81</v>
      </c>
      <c r="CY39" s="165">
        <v>27.95</v>
      </c>
      <c r="CZ39" s="165">
        <v>7.1924000000000001</v>
      </c>
      <c r="DA39" s="165">
        <v>6.3506999999999998</v>
      </c>
      <c r="DB39" s="165">
        <v>-11.28</v>
      </c>
      <c r="DC39" s="164"/>
      <c r="DD39" s="165">
        <v>-11.0936</v>
      </c>
      <c r="DE39" s="165">
        <v>-10.716799999999999</v>
      </c>
      <c r="DF39" s="165">
        <v>38.384599999999999</v>
      </c>
      <c r="DG39" s="164"/>
      <c r="DH39" s="165">
        <v>-10.125299999999999</v>
      </c>
      <c r="DI39" s="165">
        <v>-54.5</v>
      </c>
      <c r="DJ39" s="165">
        <v>-55.8</v>
      </c>
      <c r="DK39" s="165">
        <v>-0.26979999999999998</v>
      </c>
      <c r="DL39" s="165">
        <v>21.698799999999999</v>
      </c>
      <c r="DM39" s="165">
        <v>18.615300000000001</v>
      </c>
      <c r="DN39" s="165">
        <v>37.857399999999998</v>
      </c>
      <c r="DO39" s="164"/>
      <c r="DP39" s="165">
        <v>-4.1900000000000004</v>
      </c>
      <c r="DQ39" s="165">
        <v>14.8025</v>
      </c>
      <c r="DR39" s="165">
        <v>-38.579700000000003</v>
      </c>
      <c r="DS39" s="165">
        <v>-10.199999999999999</v>
      </c>
      <c r="DT39" s="165">
        <v>-10.25</v>
      </c>
      <c r="DU39" s="165">
        <v>34.15</v>
      </c>
      <c r="DV39" s="165">
        <v>-6.33</v>
      </c>
      <c r="DW39" s="165">
        <v>-37.145499999999998</v>
      </c>
      <c r="DX39" s="165">
        <v>-18.627300000000002</v>
      </c>
      <c r="DY39" s="165">
        <v>-35.157699999999998</v>
      </c>
      <c r="DZ39" s="165">
        <v>-34.709099999999999</v>
      </c>
      <c r="EA39" s="165">
        <v>44.903700000000001</v>
      </c>
      <c r="EB39" s="165">
        <v>11.7232</v>
      </c>
      <c r="EC39" s="165">
        <v>1.7172000000000001</v>
      </c>
      <c r="ED39" s="165">
        <v>1.7091000000000001</v>
      </c>
      <c r="EE39" s="165">
        <v>-14.273999999999999</v>
      </c>
      <c r="EF39" s="165">
        <v>-22.861999999999998</v>
      </c>
      <c r="EG39" s="165">
        <v>-14.805999999999999</v>
      </c>
      <c r="EH39" s="165">
        <v>24.837399999999999</v>
      </c>
      <c r="EI39" s="165">
        <v>-50.378399999999999</v>
      </c>
      <c r="EJ39" s="164"/>
      <c r="EK39" s="165">
        <v>-21.660399999999999</v>
      </c>
      <c r="EL39" s="165">
        <v>-20.509499999999999</v>
      </c>
      <c r="EM39" s="165">
        <v>19.775099999999998</v>
      </c>
      <c r="EN39" s="165">
        <v>5.6192000000000002</v>
      </c>
      <c r="EO39" s="165">
        <v>4.0533000000000001</v>
      </c>
      <c r="EP39" s="165">
        <v>-31.748000000000001</v>
      </c>
      <c r="EQ39" s="165">
        <v>-31.3874</v>
      </c>
      <c r="ER39" s="165">
        <v>-31.197099999999999</v>
      </c>
      <c r="ES39" s="165">
        <v>6.8853999999999997</v>
      </c>
      <c r="ET39" s="164"/>
      <c r="EU39" s="165">
        <v>0</v>
      </c>
      <c r="EV39" s="165">
        <v>0.1</v>
      </c>
      <c r="EW39" s="165">
        <v>8.1477000000000004</v>
      </c>
      <c r="EX39" s="165">
        <v>-2.0985</v>
      </c>
      <c r="EY39" s="165">
        <v>-13.2163</v>
      </c>
      <c r="EZ39" s="165">
        <v>-13.323600000000001</v>
      </c>
      <c r="FA39" s="165">
        <v>5.8648999999999996</v>
      </c>
      <c r="FB39" s="165">
        <v>4.3423999999999996</v>
      </c>
      <c r="FC39" s="165">
        <v>-17.7059</v>
      </c>
      <c r="FD39" s="165">
        <v>6.2838000000000003</v>
      </c>
      <c r="FE39" s="164"/>
      <c r="FF39" s="165">
        <v>5.9724000000000004</v>
      </c>
      <c r="FG39" s="165">
        <v>0</v>
      </c>
      <c r="FH39" s="165">
        <v>0</v>
      </c>
      <c r="FI39" s="164"/>
      <c r="FJ39" s="165">
        <v>3.6840000000000002</v>
      </c>
      <c r="FK39" s="165">
        <v>3.5165999999999999</v>
      </c>
      <c r="FL39" s="165">
        <v>7.3681000000000001</v>
      </c>
      <c r="FM39" s="165">
        <v>22.808299999999999</v>
      </c>
      <c r="FN39" s="165">
        <v>22.8536</v>
      </c>
      <c r="FO39" s="165">
        <v>20.239899999999999</v>
      </c>
      <c r="FP39" s="165">
        <v>32.2239</v>
      </c>
      <c r="FQ39" s="165">
        <v>22.267199999999999</v>
      </c>
      <c r="FR39" s="165">
        <v>-15.7</v>
      </c>
      <c r="FS39" s="165">
        <v>0.59740000000000004</v>
      </c>
      <c r="FT39" s="165">
        <v>0.21809999999999999</v>
      </c>
      <c r="FU39" s="165">
        <v>-0.44</v>
      </c>
      <c r="FV39" s="165">
        <v>7.0000000000000007E-2</v>
      </c>
      <c r="FW39" s="165">
        <v>-23.200399999999998</v>
      </c>
      <c r="FX39" s="164"/>
      <c r="FY39" s="165">
        <v>7.5190000000000001</v>
      </c>
      <c r="FZ39" s="165">
        <v>0.38600000000000001</v>
      </c>
      <c r="GA39" s="164"/>
      <c r="GB39" s="165">
        <v>32.090000000000003</v>
      </c>
      <c r="GC39" s="165">
        <v>-39.582099999999997</v>
      </c>
      <c r="GD39" s="165">
        <v>-28.778600000000001</v>
      </c>
      <c r="GE39" s="165">
        <v>-0.25</v>
      </c>
      <c r="GF39" s="165">
        <v>21.6753</v>
      </c>
      <c r="GG39" s="164"/>
      <c r="GH39" s="165">
        <v>27.770199999999999</v>
      </c>
      <c r="GI39" s="165">
        <v>-9.5517000000000003</v>
      </c>
      <c r="GJ39" s="165">
        <v>-10.0602</v>
      </c>
      <c r="GK39" s="165">
        <v>2.7966000000000002</v>
      </c>
      <c r="GL39" s="164"/>
      <c r="GM39" s="164"/>
      <c r="GN39" s="165">
        <v>-10.7133</v>
      </c>
      <c r="GO39" s="165">
        <v>-36.424300000000002</v>
      </c>
      <c r="GP39" s="165">
        <v>10.472300000000001</v>
      </c>
      <c r="GQ39" s="165">
        <v>-21.8809</v>
      </c>
      <c r="GR39" s="165">
        <v>5.4848999999999997</v>
      </c>
      <c r="GS39" s="165">
        <v>5.4897999999999998</v>
      </c>
      <c r="GT39" s="165">
        <v>185.28039999999999</v>
      </c>
      <c r="GU39" s="165">
        <v>-4.4598000000000004</v>
      </c>
      <c r="GV39" s="165">
        <v>-8.4870999999999999</v>
      </c>
      <c r="GW39" s="165">
        <v>-14.228999999999999</v>
      </c>
      <c r="GX39" s="164"/>
      <c r="GY39" s="165">
        <v>8.5861000000000001</v>
      </c>
      <c r="GZ39" s="165">
        <v>8.6954999999999991</v>
      </c>
      <c r="HA39" s="164"/>
      <c r="HB39" s="165">
        <v>-6.4421999999999997</v>
      </c>
      <c r="HC39" s="165">
        <v>-5.1521999999999997</v>
      </c>
      <c r="HD39" s="165">
        <v>-6.71</v>
      </c>
      <c r="HE39" s="165">
        <v>8.1658000000000008</v>
      </c>
      <c r="HF39" s="165">
        <v>0</v>
      </c>
      <c r="HG39" s="165">
        <v>68.744299999999996</v>
      </c>
      <c r="HH39" s="165">
        <v>74.440299999999993</v>
      </c>
      <c r="HI39" s="165">
        <v>-16.852599999999999</v>
      </c>
      <c r="HJ39" s="165">
        <v>35.427</v>
      </c>
      <c r="HK39" s="165">
        <v>0</v>
      </c>
      <c r="HL39" s="165">
        <v>-5.0438999999999998</v>
      </c>
      <c r="HM39" s="165">
        <v>0</v>
      </c>
      <c r="HN39" s="165">
        <v>0</v>
      </c>
      <c r="HO39" s="164"/>
      <c r="HP39" s="164"/>
      <c r="HQ39" s="165">
        <v>-16.423400000000001</v>
      </c>
      <c r="HR39" s="165">
        <v>-15.7423</v>
      </c>
      <c r="HS39" s="165">
        <v>-22.834499999999998</v>
      </c>
      <c r="HT39" s="165">
        <v>-22.574999999999999</v>
      </c>
      <c r="HU39" s="165">
        <v>19.02</v>
      </c>
      <c r="HV39" s="165">
        <v>19.54</v>
      </c>
      <c r="HW39" s="165">
        <v>-18.3</v>
      </c>
      <c r="HX39" s="165">
        <v>-18.399999999999999</v>
      </c>
      <c r="HY39" s="165">
        <v>0.47520000000000001</v>
      </c>
      <c r="HZ39" s="165">
        <v>2.64</v>
      </c>
      <c r="IA39" s="165">
        <v>43.457999999999998</v>
      </c>
      <c r="IB39" s="165">
        <v>12.212400000000001</v>
      </c>
      <c r="IC39" s="165">
        <v>12.1389</v>
      </c>
      <c r="ID39" s="165">
        <v>-11.8</v>
      </c>
      <c r="IE39" s="165">
        <v>-22.2</v>
      </c>
      <c r="IF39" s="165">
        <v>-0.7</v>
      </c>
      <c r="IG39" s="165">
        <v>-0.8</v>
      </c>
      <c r="IH39" s="164"/>
      <c r="II39" s="164"/>
      <c r="IJ39" s="165">
        <v>-124.95650000000001</v>
      </c>
      <c r="IK39" s="165">
        <v>10.130000000000001</v>
      </c>
      <c r="IL39" s="164"/>
      <c r="IM39" s="165">
        <v>-38.324800000000003</v>
      </c>
      <c r="IN39" s="165">
        <v>-47.024999999999999</v>
      </c>
      <c r="IO39" s="165">
        <v>121.0224</v>
      </c>
      <c r="IP39" s="165">
        <v>43.274000000000001</v>
      </c>
      <c r="IQ39" s="165">
        <v>105.08880000000001</v>
      </c>
      <c r="IR39" s="165">
        <v>112.9815</v>
      </c>
      <c r="IS39" s="165">
        <v>54.591299999999997</v>
      </c>
      <c r="IT39" s="165">
        <v>21.988600000000002</v>
      </c>
      <c r="IU39" s="165">
        <v>23.4026</v>
      </c>
      <c r="IV39" s="165">
        <v>4.3723999999999998</v>
      </c>
      <c r="IW39" s="165">
        <v>214.83330000000001</v>
      </c>
      <c r="IX39" s="165">
        <v>-214.53</v>
      </c>
      <c r="IY39" s="165">
        <v>0.64749999999999996</v>
      </c>
      <c r="IZ39" s="165">
        <v>10.8361</v>
      </c>
      <c r="JA39" s="165">
        <v>-2.8113000000000001</v>
      </c>
      <c r="JB39" s="165">
        <v>9.1549999999999994</v>
      </c>
      <c r="JC39" s="165">
        <v>-2.4</v>
      </c>
      <c r="JD39" s="165">
        <v>0.157</v>
      </c>
      <c r="JE39" s="165">
        <v>0.156</v>
      </c>
      <c r="JF39" s="165">
        <v>-2.64</v>
      </c>
      <c r="JG39" s="165">
        <v>1.52</v>
      </c>
      <c r="JH39" s="165">
        <v>-1.1228</v>
      </c>
      <c r="JI39" s="165">
        <v>-7.2648000000000001</v>
      </c>
      <c r="JJ39" s="165">
        <v>3.3706999999999998</v>
      </c>
      <c r="JK39" s="165">
        <v>-1.6097999999999999</v>
      </c>
      <c r="JL39" s="165">
        <v>13.1</v>
      </c>
      <c r="JM39" s="165">
        <v>8.8230000000000004</v>
      </c>
      <c r="JN39" s="165">
        <v>8.2579999999999991</v>
      </c>
      <c r="JO39" s="164"/>
      <c r="JP39" s="164"/>
      <c r="JQ39" s="165">
        <v>4.1715999999999998</v>
      </c>
      <c r="JR39" s="165">
        <v>3.7656999999999998</v>
      </c>
      <c r="JS39" s="165">
        <v>4.4462999999999999</v>
      </c>
      <c r="JT39" s="164"/>
      <c r="JU39" s="165">
        <v>6.4</v>
      </c>
      <c r="JV39" s="165">
        <v>4.1896000000000004</v>
      </c>
      <c r="JW39" s="165">
        <v>1.17</v>
      </c>
      <c r="JX39" s="164"/>
      <c r="JY39" s="164"/>
      <c r="JZ39" s="165">
        <v>-14.668699999999999</v>
      </c>
      <c r="KA39" s="165">
        <v>-21.992899999999999</v>
      </c>
      <c r="KB39" s="165">
        <v>2.0101</v>
      </c>
      <c r="KC39" s="165">
        <v>10.744199999999999</v>
      </c>
      <c r="KD39" s="165">
        <v>-18.133199999999999</v>
      </c>
      <c r="KE39" s="165">
        <v>6.9015000000000004</v>
      </c>
      <c r="KF39" s="165">
        <v>0.3</v>
      </c>
      <c r="KG39" s="165">
        <v>-16.100000000000001</v>
      </c>
      <c r="KH39" s="165">
        <v>10.942399999999999</v>
      </c>
      <c r="KI39" s="165">
        <v>-67.969800000000006</v>
      </c>
    </row>
    <row r="40" spans="1:295" ht="18" customHeight="1" x14ac:dyDescent="0.3">
      <c r="A40" s="160" t="s">
        <v>66</v>
      </c>
      <c r="B40" s="160" t="s">
        <v>822</v>
      </c>
      <c r="C40" s="167"/>
      <c r="D40" s="168">
        <v>4.3883000000000001</v>
      </c>
      <c r="E40" s="168">
        <v>-10.6462</v>
      </c>
      <c r="F40" s="168">
        <v>-0.80940000000000001</v>
      </c>
      <c r="G40" s="168">
        <v>17.253</v>
      </c>
      <c r="H40" s="167"/>
      <c r="I40" s="168">
        <v>20.979099999999999</v>
      </c>
      <c r="J40" s="167"/>
      <c r="K40" s="168">
        <v>28.1935</v>
      </c>
      <c r="L40" s="168">
        <v>12.412599999999999</v>
      </c>
      <c r="M40" s="168">
        <v>12.0886</v>
      </c>
      <c r="N40" s="168">
        <v>-22.2</v>
      </c>
      <c r="O40" s="168">
        <v>-28.6</v>
      </c>
      <c r="P40" s="168">
        <v>4.4000000000000004</v>
      </c>
      <c r="Q40" s="168">
        <v>6.6239999999999997</v>
      </c>
      <c r="R40" s="168">
        <v>-19.8</v>
      </c>
      <c r="S40" s="168">
        <v>4.4465000000000003</v>
      </c>
      <c r="T40" s="168">
        <v>-11.7516</v>
      </c>
      <c r="U40" s="168">
        <v>6.2489999999999997</v>
      </c>
      <c r="V40" s="168">
        <v>6.1618000000000004</v>
      </c>
      <c r="W40" s="168">
        <v>10.786</v>
      </c>
      <c r="X40" s="168">
        <v>2.1335000000000002</v>
      </c>
      <c r="Y40" s="168">
        <v>3.0099999999999998E-2</v>
      </c>
      <c r="Z40" s="168">
        <v>2.5032999999999999</v>
      </c>
      <c r="AA40" s="167"/>
      <c r="AB40" s="168">
        <v>-0.4914</v>
      </c>
      <c r="AC40" s="168">
        <v>-0.31</v>
      </c>
      <c r="AD40" s="168">
        <v>-0.29099999999999998</v>
      </c>
      <c r="AE40" s="168">
        <v>2.331</v>
      </c>
      <c r="AF40" s="168">
        <v>0</v>
      </c>
      <c r="AG40" s="168">
        <v>-4.4000000000000004</v>
      </c>
      <c r="AH40" s="168">
        <v>0.92400000000000004</v>
      </c>
      <c r="AI40" s="168">
        <v>0.20100000000000001</v>
      </c>
      <c r="AJ40" s="167"/>
      <c r="AK40" s="168">
        <v>-9.2799999999999994</v>
      </c>
      <c r="AL40" s="167"/>
      <c r="AM40" s="168">
        <v>-13.51</v>
      </c>
      <c r="AN40" s="168">
        <v>-13.54</v>
      </c>
      <c r="AO40" s="168">
        <v>7.2161999999999997</v>
      </c>
      <c r="AP40" s="168">
        <v>3.8250999999999999</v>
      </c>
      <c r="AQ40" s="168">
        <v>26.8431</v>
      </c>
      <c r="AR40" s="168">
        <v>29.2818</v>
      </c>
      <c r="AS40" s="168">
        <v>-13.909800000000001</v>
      </c>
      <c r="AT40" s="168">
        <v>-12.4998</v>
      </c>
      <c r="AU40" s="168">
        <v>-12.6435</v>
      </c>
      <c r="AV40" s="168">
        <v>10.227600000000001</v>
      </c>
      <c r="AW40" s="168">
        <v>13.9581</v>
      </c>
      <c r="AX40" s="168">
        <v>-14.7715</v>
      </c>
      <c r="AY40" s="168">
        <v>-13.2399</v>
      </c>
      <c r="AZ40" s="168">
        <v>32.7393</v>
      </c>
      <c r="BA40" s="168">
        <v>35.353700000000003</v>
      </c>
      <c r="BB40" s="168">
        <v>89.122900000000001</v>
      </c>
      <c r="BC40" s="168">
        <v>10.2437</v>
      </c>
      <c r="BD40" s="168">
        <v>-6.3</v>
      </c>
      <c r="BE40" s="168">
        <v>-6.3</v>
      </c>
      <c r="BF40" s="168">
        <v>-22.4314</v>
      </c>
      <c r="BG40" s="168">
        <v>-21.750399999999999</v>
      </c>
      <c r="BH40" s="168">
        <v>-3.6783999999999999</v>
      </c>
      <c r="BI40" s="167"/>
      <c r="BJ40" s="168">
        <v>5.67</v>
      </c>
      <c r="BK40" s="168">
        <v>8.7545999999999999</v>
      </c>
      <c r="BL40" s="168">
        <v>3.7071000000000001</v>
      </c>
      <c r="BM40" s="168">
        <v>2.4594</v>
      </c>
      <c r="BN40" s="168">
        <v>-153.66059999999999</v>
      </c>
      <c r="BO40" s="168">
        <v>95.339799999999997</v>
      </c>
      <c r="BP40" s="168">
        <v>96.316400000000002</v>
      </c>
      <c r="BQ40" s="168">
        <v>-104.8596</v>
      </c>
      <c r="BR40" s="168">
        <v>-103.3441</v>
      </c>
      <c r="BS40" s="167"/>
      <c r="BT40" s="167"/>
      <c r="BU40" s="167"/>
      <c r="BV40" s="168">
        <v>37.7926</v>
      </c>
      <c r="BW40" s="168">
        <v>14.87</v>
      </c>
      <c r="BX40" s="168">
        <v>12.05</v>
      </c>
      <c r="BY40" s="168">
        <v>-3.07</v>
      </c>
      <c r="BZ40" s="168">
        <v>12.37</v>
      </c>
      <c r="CA40" s="168">
        <v>-10.9803</v>
      </c>
      <c r="CB40" s="168">
        <v>-10.9803</v>
      </c>
      <c r="CC40" s="168">
        <v>13.919499999999999</v>
      </c>
      <c r="CD40" s="168">
        <v>11.6197</v>
      </c>
      <c r="CE40" s="168">
        <v>14.761200000000001</v>
      </c>
      <c r="CF40" s="168">
        <v>2.37</v>
      </c>
      <c r="CG40" s="168">
        <v>2.3563000000000001</v>
      </c>
      <c r="CH40" s="168">
        <v>5.6529999999999996</v>
      </c>
      <c r="CI40" s="168">
        <v>16.4663</v>
      </c>
      <c r="CJ40" s="167"/>
      <c r="CK40" s="167"/>
      <c r="CL40" s="167"/>
      <c r="CM40" s="168">
        <v>-32.4</v>
      </c>
      <c r="CN40" s="168">
        <v>-4.9800000000000004</v>
      </c>
      <c r="CO40" s="168">
        <v>35.8446</v>
      </c>
      <c r="CP40" s="168">
        <v>35.398099999999999</v>
      </c>
      <c r="CQ40" s="168">
        <v>34.402299999999997</v>
      </c>
      <c r="CR40" s="168">
        <v>47.079500000000003</v>
      </c>
      <c r="CS40" s="168">
        <v>47.518999999999998</v>
      </c>
      <c r="CT40" s="168">
        <v>-28.200399999999998</v>
      </c>
      <c r="CU40" s="168">
        <v>-39.088299999999997</v>
      </c>
      <c r="CV40" s="168">
        <v>-22.418900000000001</v>
      </c>
      <c r="CW40" s="168">
        <v>3.6545000000000001</v>
      </c>
      <c r="CX40" s="168">
        <v>44.36</v>
      </c>
      <c r="CY40" s="168">
        <v>27.32</v>
      </c>
      <c r="CZ40" s="168">
        <v>6.0986000000000002</v>
      </c>
      <c r="DA40" s="168">
        <v>5.3741000000000003</v>
      </c>
      <c r="DB40" s="168">
        <v>-10.8</v>
      </c>
      <c r="DC40" s="167"/>
      <c r="DD40" s="168">
        <v>-17.511099999999999</v>
      </c>
      <c r="DE40" s="168">
        <v>-17.394200000000001</v>
      </c>
      <c r="DF40" s="168">
        <v>42.38</v>
      </c>
      <c r="DG40" s="167"/>
      <c r="DH40" s="168">
        <v>-9.6677999999999997</v>
      </c>
      <c r="DI40" s="168">
        <v>-61.6</v>
      </c>
      <c r="DJ40" s="168">
        <v>-61.8</v>
      </c>
      <c r="DK40" s="168">
        <v>-0.66649999999999998</v>
      </c>
      <c r="DL40" s="168">
        <v>20.389700000000001</v>
      </c>
      <c r="DM40" s="168">
        <v>18.457599999999999</v>
      </c>
      <c r="DN40" s="168">
        <v>36.744100000000003</v>
      </c>
      <c r="DO40" s="167"/>
      <c r="DP40" s="168">
        <v>-4.2699999999999996</v>
      </c>
      <c r="DQ40" s="168">
        <v>13.5625</v>
      </c>
      <c r="DR40" s="168">
        <v>-42.669899999999998</v>
      </c>
      <c r="DS40" s="168">
        <v>-10.72</v>
      </c>
      <c r="DT40" s="168">
        <v>-10.81</v>
      </c>
      <c r="DU40" s="168">
        <v>33.99</v>
      </c>
      <c r="DV40" s="168">
        <v>-6.47</v>
      </c>
      <c r="DW40" s="168">
        <v>-41.2727</v>
      </c>
      <c r="DX40" s="168">
        <v>-20.327300000000001</v>
      </c>
      <c r="DY40" s="168">
        <v>-35.755400000000002</v>
      </c>
      <c r="DZ40" s="168">
        <v>-33.872700000000002</v>
      </c>
      <c r="EA40" s="168">
        <v>41.2425</v>
      </c>
      <c r="EB40" s="168">
        <v>7.9263000000000003</v>
      </c>
      <c r="EC40" s="168">
        <v>-2.1435</v>
      </c>
      <c r="ED40" s="168">
        <v>-2.1564000000000001</v>
      </c>
      <c r="EE40" s="168">
        <v>-15.7646</v>
      </c>
      <c r="EF40" s="168">
        <v>-23.9985</v>
      </c>
      <c r="EG40" s="168">
        <v>-14.484999999999999</v>
      </c>
      <c r="EH40" s="168">
        <v>28.765499999999999</v>
      </c>
      <c r="EI40" s="168">
        <v>-47.814799999999998</v>
      </c>
      <c r="EJ40" s="167"/>
      <c r="EK40" s="168">
        <v>-20.425599999999999</v>
      </c>
      <c r="EL40" s="168">
        <v>-19.316600000000001</v>
      </c>
      <c r="EM40" s="168">
        <v>20.1249</v>
      </c>
      <c r="EN40" s="168">
        <v>5.5762999999999998</v>
      </c>
      <c r="EO40" s="168">
        <v>4.8219000000000003</v>
      </c>
      <c r="EP40" s="168">
        <v>-33.283999999999999</v>
      </c>
      <c r="EQ40" s="168">
        <v>-30.4376</v>
      </c>
      <c r="ER40" s="168">
        <v>-30.5426</v>
      </c>
      <c r="ES40" s="168">
        <v>7.9686000000000003</v>
      </c>
      <c r="ET40" s="167"/>
      <c r="EU40" s="167"/>
      <c r="EV40" s="168">
        <v>0</v>
      </c>
      <c r="EW40" s="168">
        <v>7.9531999999999998</v>
      </c>
      <c r="EX40" s="168">
        <v>-1.7050000000000001</v>
      </c>
      <c r="EY40" s="168">
        <v>-11.947100000000001</v>
      </c>
      <c r="EZ40" s="168">
        <v>-12.0837</v>
      </c>
      <c r="FA40" s="168">
        <v>5.8066000000000004</v>
      </c>
      <c r="FB40" s="168">
        <v>5.4417</v>
      </c>
      <c r="FC40" s="168">
        <v>-19.2987</v>
      </c>
      <c r="FD40" s="168">
        <v>5.6146000000000003</v>
      </c>
      <c r="FE40" s="167"/>
      <c r="FF40" s="168">
        <v>5.3150000000000004</v>
      </c>
      <c r="FG40" s="168">
        <v>0</v>
      </c>
      <c r="FH40" s="168">
        <v>0</v>
      </c>
      <c r="FI40" s="167"/>
      <c r="FJ40" s="168">
        <v>2.3443999999999998</v>
      </c>
      <c r="FK40" s="168">
        <v>2.1768999999999998</v>
      </c>
      <c r="FL40" s="168">
        <v>8.0379000000000005</v>
      </c>
      <c r="FM40" s="168">
        <v>21.568100000000001</v>
      </c>
      <c r="FN40" s="168">
        <v>21.512499999999999</v>
      </c>
      <c r="FO40" s="168">
        <v>20.547599999999999</v>
      </c>
      <c r="FP40" s="168">
        <v>32.939100000000003</v>
      </c>
      <c r="FQ40" s="168">
        <v>24.195900000000002</v>
      </c>
      <c r="FR40" s="168">
        <v>-15.37</v>
      </c>
      <c r="FS40" s="168">
        <v>0.21099999999999999</v>
      </c>
      <c r="FT40" s="168">
        <v>0.19159999999999999</v>
      </c>
      <c r="FU40" s="168">
        <v>-0.68</v>
      </c>
      <c r="FV40" s="168">
        <v>-0.16</v>
      </c>
      <c r="FW40" s="168">
        <v>-23.484400000000001</v>
      </c>
      <c r="FX40" s="167"/>
      <c r="FY40" s="168">
        <v>7.6289999999999996</v>
      </c>
      <c r="FZ40" s="168">
        <v>0.44800000000000001</v>
      </c>
      <c r="GA40" s="168">
        <v>3.3083999999999998</v>
      </c>
      <c r="GB40" s="168">
        <v>30.2</v>
      </c>
      <c r="GC40" s="168">
        <v>-39.291899999999998</v>
      </c>
      <c r="GD40" s="168">
        <v>-28.419499999999999</v>
      </c>
      <c r="GE40" s="168">
        <v>-0.59</v>
      </c>
      <c r="GF40" s="168">
        <v>19.819900000000001</v>
      </c>
      <c r="GG40" s="167"/>
      <c r="GH40" s="168">
        <v>27.3553</v>
      </c>
      <c r="GI40" s="168">
        <v>-9.1547000000000001</v>
      </c>
      <c r="GJ40" s="168">
        <v>-9.6323000000000008</v>
      </c>
      <c r="GK40" s="168">
        <v>2.7069000000000001</v>
      </c>
      <c r="GL40" s="167"/>
      <c r="GM40" s="167"/>
      <c r="GN40" s="167"/>
      <c r="GO40" s="168">
        <v>-38.066899999999997</v>
      </c>
      <c r="GP40" s="168">
        <v>9.2170000000000005</v>
      </c>
      <c r="GQ40" s="168">
        <v>-21.522600000000001</v>
      </c>
      <c r="GR40" s="168">
        <v>6.4611000000000001</v>
      </c>
      <c r="GS40" s="168">
        <v>6.8606999999999996</v>
      </c>
      <c r="GT40" s="168">
        <v>184.43109999999999</v>
      </c>
      <c r="GU40" s="168">
        <v>-4.6604999999999999</v>
      </c>
      <c r="GV40" s="168">
        <v>-9.1598000000000006</v>
      </c>
      <c r="GW40" s="168">
        <v>-13.615</v>
      </c>
      <c r="GX40" s="168">
        <v>2.0211000000000001</v>
      </c>
      <c r="GY40" s="168">
        <v>8.6519999999999992</v>
      </c>
      <c r="GZ40" s="168">
        <v>8.7034000000000002</v>
      </c>
      <c r="HA40" s="168">
        <v>1.4305000000000001</v>
      </c>
      <c r="HB40" s="168">
        <v>-4.9311999999999996</v>
      </c>
      <c r="HC40" s="168">
        <v>-4.2267000000000001</v>
      </c>
      <c r="HD40" s="168">
        <v>-5.03</v>
      </c>
      <c r="HE40" s="168">
        <v>7.4459</v>
      </c>
      <c r="HF40" s="168">
        <v>0</v>
      </c>
      <c r="HG40" s="168">
        <v>73.86</v>
      </c>
      <c r="HH40" s="168">
        <v>73.238900000000001</v>
      </c>
      <c r="HI40" s="168">
        <v>-13.4276</v>
      </c>
      <c r="HJ40" s="168">
        <v>38.878599999999999</v>
      </c>
      <c r="HK40" s="168">
        <v>0</v>
      </c>
      <c r="HL40" s="168">
        <v>0</v>
      </c>
      <c r="HM40" s="168">
        <v>-11.3927</v>
      </c>
      <c r="HN40" s="168">
        <v>0</v>
      </c>
      <c r="HO40" s="167"/>
      <c r="HP40" s="167"/>
      <c r="HQ40" s="168">
        <v>-15.593999999999999</v>
      </c>
      <c r="HR40" s="168">
        <v>-14.643599999999999</v>
      </c>
      <c r="HS40" s="168">
        <v>-20.902799999999999</v>
      </c>
      <c r="HT40" s="168">
        <v>-21.5977</v>
      </c>
      <c r="HU40" s="168">
        <v>19.95</v>
      </c>
      <c r="HV40" s="168">
        <v>20.39</v>
      </c>
      <c r="HW40" s="168">
        <v>-19.399999999999999</v>
      </c>
      <c r="HX40" s="168">
        <v>-19.600000000000001</v>
      </c>
      <c r="HY40" s="168">
        <v>0.4587</v>
      </c>
      <c r="HZ40" s="168">
        <v>0.56000000000000005</v>
      </c>
      <c r="IA40" s="168">
        <v>48.875700000000002</v>
      </c>
      <c r="IB40" s="168">
        <v>16.794699999999999</v>
      </c>
      <c r="IC40" s="168">
        <v>16.686599999999999</v>
      </c>
      <c r="ID40" s="168">
        <v>-12.3</v>
      </c>
      <c r="IE40" s="168">
        <v>-22.5</v>
      </c>
      <c r="IF40" s="168">
        <v>-0.7</v>
      </c>
      <c r="IG40" s="168">
        <v>-1.3</v>
      </c>
      <c r="IH40" s="167"/>
      <c r="II40" s="167"/>
      <c r="IJ40" s="168">
        <v>-119.0446</v>
      </c>
      <c r="IK40" s="168">
        <v>12.486599999999999</v>
      </c>
      <c r="IL40" s="168">
        <v>-275.73439999999999</v>
      </c>
      <c r="IM40" s="168">
        <v>-34.918300000000002</v>
      </c>
      <c r="IN40" s="168">
        <v>-43.266399999999997</v>
      </c>
      <c r="IO40" s="168">
        <v>128.52760000000001</v>
      </c>
      <c r="IP40" s="168">
        <v>36.728200000000001</v>
      </c>
      <c r="IQ40" s="168">
        <v>96.108900000000006</v>
      </c>
      <c r="IR40" s="168">
        <v>115.7625</v>
      </c>
      <c r="IS40" s="168">
        <v>65.010199999999998</v>
      </c>
      <c r="IT40" s="168">
        <v>19.122399999999999</v>
      </c>
      <c r="IU40" s="168">
        <v>25.0334</v>
      </c>
      <c r="IV40" s="168">
        <v>10.699199999999999</v>
      </c>
      <c r="IW40" s="168">
        <v>225.64019999999999</v>
      </c>
      <c r="IX40" s="168">
        <v>-217.3398</v>
      </c>
      <c r="IY40" s="168">
        <v>10.876899999999999</v>
      </c>
      <c r="IZ40" s="168">
        <v>-0.1424</v>
      </c>
      <c r="JA40" s="168">
        <v>-0.93630000000000002</v>
      </c>
      <c r="JB40" s="168">
        <v>8.6820000000000004</v>
      </c>
      <c r="JC40" s="168">
        <v>-2.48</v>
      </c>
      <c r="JD40" s="168">
        <v>0.10299999999999999</v>
      </c>
      <c r="JE40" s="168">
        <v>0.107</v>
      </c>
      <c r="JF40" s="168">
        <v>-2.64</v>
      </c>
      <c r="JG40" s="168">
        <v>1.76</v>
      </c>
      <c r="JH40" s="168">
        <v>-0.98240000000000005</v>
      </c>
      <c r="JI40" s="168">
        <v>-6.9992999999999999</v>
      </c>
      <c r="JJ40" s="168">
        <v>4.2496</v>
      </c>
      <c r="JK40" s="168">
        <v>-2.1073</v>
      </c>
      <c r="JL40" s="168">
        <v>12.2</v>
      </c>
      <c r="JM40" s="168">
        <v>5.8570000000000002</v>
      </c>
      <c r="JN40" s="168">
        <v>4.875</v>
      </c>
      <c r="JO40" s="167"/>
      <c r="JP40" s="167"/>
      <c r="JQ40" s="168">
        <v>3.6690999999999998</v>
      </c>
      <c r="JR40" s="168">
        <v>3.6316999999999999</v>
      </c>
      <c r="JS40" s="168">
        <v>4.5564999999999998</v>
      </c>
      <c r="JT40" s="167"/>
      <c r="JU40" s="168">
        <v>6.5</v>
      </c>
      <c r="JV40" s="168">
        <v>3.5365000000000002</v>
      </c>
      <c r="JW40" s="168">
        <v>1.1100000000000001</v>
      </c>
      <c r="JX40" s="167"/>
      <c r="JY40" s="167"/>
      <c r="JZ40" s="168">
        <v>-15.663600000000001</v>
      </c>
      <c r="KA40" s="168">
        <v>-22.314900000000002</v>
      </c>
      <c r="KB40" s="168">
        <v>1.3632</v>
      </c>
      <c r="KC40" s="168">
        <v>11.2364</v>
      </c>
      <c r="KD40" s="168">
        <v>-18.661999999999999</v>
      </c>
      <c r="KE40" s="168">
        <v>6.7000999999999999</v>
      </c>
      <c r="KF40" s="168">
        <v>0</v>
      </c>
      <c r="KG40" s="168">
        <v>-15.3</v>
      </c>
      <c r="KH40" s="168">
        <v>9.1072000000000006</v>
      </c>
      <c r="KI40" s="168">
        <v>-67.670500000000004</v>
      </c>
    </row>
    <row r="41" spans="1:295" ht="18" customHeight="1" x14ac:dyDescent="0.3">
      <c r="A41" s="160" t="s">
        <v>66</v>
      </c>
      <c r="B41" s="160" t="s">
        <v>823</v>
      </c>
      <c r="C41" s="161"/>
      <c r="D41" s="162">
        <v>4.016</v>
      </c>
      <c r="E41" s="162">
        <v>-10.173500000000001</v>
      </c>
      <c r="F41" s="162">
        <v>-0.27079999999999999</v>
      </c>
      <c r="G41" s="162">
        <v>17.326899999999998</v>
      </c>
      <c r="H41" s="161"/>
      <c r="I41" s="162">
        <v>19.833200000000001</v>
      </c>
      <c r="J41" s="161"/>
      <c r="K41" s="162">
        <v>27.671099999999999</v>
      </c>
      <c r="L41" s="162">
        <v>12.1166</v>
      </c>
      <c r="M41" s="162">
        <v>11.707000000000001</v>
      </c>
      <c r="N41" s="162">
        <v>-22.2</v>
      </c>
      <c r="O41" s="162">
        <v>-28.6</v>
      </c>
      <c r="P41" s="162">
        <v>4.4000000000000004</v>
      </c>
      <c r="Q41" s="162">
        <v>6.6239999999999997</v>
      </c>
      <c r="R41" s="161"/>
      <c r="S41" s="162">
        <v>4.0597000000000003</v>
      </c>
      <c r="T41" s="162">
        <v>-11.2561</v>
      </c>
      <c r="U41" s="162">
        <v>6.1962000000000002</v>
      </c>
      <c r="V41" s="162">
        <v>6.0465999999999998</v>
      </c>
      <c r="W41" s="162">
        <v>10.2293</v>
      </c>
      <c r="X41" s="162">
        <v>2.1036000000000001</v>
      </c>
      <c r="Y41" s="162">
        <v>-2.63E-2</v>
      </c>
      <c r="Z41" s="162">
        <v>2.4714</v>
      </c>
      <c r="AA41" s="161"/>
      <c r="AB41" s="162">
        <v>-0.4904</v>
      </c>
      <c r="AC41" s="162">
        <v>-0.26600000000000001</v>
      </c>
      <c r="AD41" s="162">
        <v>-0.253</v>
      </c>
      <c r="AE41" s="162">
        <v>3.7309999999999999</v>
      </c>
      <c r="AF41" s="162">
        <v>0</v>
      </c>
      <c r="AG41" s="161"/>
      <c r="AH41" s="162">
        <v>1.232</v>
      </c>
      <c r="AI41" s="162">
        <v>0.218</v>
      </c>
      <c r="AJ41" s="161"/>
      <c r="AK41" s="162">
        <v>-9.27</v>
      </c>
      <c r="AL41" s="161"/>
      <c r="AM41" s="162">
        <v>-13.48</v>
      </c>
      <c r="AN41" s="162">
        <v>-13.35</v>
      </c>
      <c r="AO41" s="162">
        <v>7.5742000000000003</v>
      </c>
      <c r="AP41" s="162">
        <v>3.8647999999999998</v>
      </c>
      <c r="AQ41" s="162">
        <v>27.392600000000002</v>
      </c>
      <c r="AR41" s="162">
        <v>29.935300000000002</v>
      </c>
      <c r="AS41" s="162">
        <v>-14.166</v>
      </c>
      <c r="AT41" s="162">
        <v>-10.1029</v>
      </c>
      <c r="AU41" s="162">
        <v>-9.9705999999999992</v>
      </c>
      <c r="AV41" s="162">
        <v>12.206899999999999</v>
      </c>
      <c r="AW41" s="162">
        <v>13.5343</v>
      </c>
      <c r="AX41" s="162">
        <v>-14.755100000000001</v>
      </c>
      <c r="AY41" s="162">
        <v>-12.992699999999999</v>
      </c>
      <c r="AZ41" s="162">
        <v>34.180300000000003</v>
      </c>
      <c r="BA41" s="162">
        <v>35.849499999999999</v>
      </c>
      <c r="BB41" s="162">
        <v>77.924000000000007</v>
      </c>
      <c r="BC41" s="162">
        <v>9.8424999999999994</v>
      </c>
      <c r="BD41" s="162">
        <v>-6</v>
      </c>
      <c r="BE41" s="162">
        <v>-6.3</v>
      </c>
      <c r="BF41" s="162">
        <v>-24.0641</v>
      </c>
      <c r="BG41" s="162">
        <v>-24.4529</v>
      </c>
      <c r="BH41" s="162">
        <v>-3.6103999999999998</v>
      </c>
      <c r="BI41" s="161"/>
      <c r="BJ41" s="162">
        <v>8.2468000000000004</v>
      </c>
      <c r="BK41" s="162">
        <v>8.1024999999999991</v>
      </c>
      <c r="BL41" s="162">
        <v>3.4234</v>
      </c>
      <c r="BM41" s="162">
        <v>2.427</v>
      </c>
      <c r="BN41" s="162">
        <v>-149.1439</v>
      </c>
      <c r="BO41" s="162">
        <v>71.81</v>
      </c>
      <c r="BP41" s="162">
        <v>71.840500000000006</v>
      </c>
      <c r="BQ41" s="162">
        <v>-95.383499999999998</v>
      </c>
      <c r="BR41" s="162">
        <v>-139.8844</v>
      </c>
      <c r="BS41" s="161"/>
      <c r="BT41" s="161"/>
      <c r="BU41" s="161"/>
      <c r="BV41" s="162">
        <v>36.355499999999999</v>
      </c>
      <c r="BW41" s="162">
        <v>11.74</v>
      </c>
      <c r="BX41" s="162">
        <v>11.12</v>
      </c>
      <c r="BY41" s="162">
        <v>3.42</v>
      </c>
      <c r="BZ41" s="162">
        <v>11.88</v>
      </c>
      <c r="CA41" s="162">
        <v>-10.5784</v>
      </c>
      <c r="CB41" s="162">
        <v>-10.712400000000001</v>
      </c>
      <c r="CC41" s="162">
        <v>15.480499999999999</v>
      </c>
      <c r="CD41" s="162">
        <v>13.2126</v>
      </c>
      <c r="CE41" s="162">
        <v>16.056899999999999</v>
      </c>
      <c r="CF41" s="162">
        <v>-28.972899999999999</v>
      </c>
      <c r="CG41" s="162">
        <v>-28.8779</v>
      </c>
      <c r="CH41" s="162">
        <v>8.9009</v>
      </c>
      <c r="CI41" s="162">
        <v>30.657299999999999</v>
      </c>
      <c r="CJ41" s="161"/>
      <c r="CK41" s="161"/>
      <c r="CL41" s="161"/>
      <c r="CM41" s="162">
        <v>-0.3</v>
      </c>
      <c r="CN41" s="162">
        <v>-4.4400000000000004</v>
      </c>
      <c r="CO41" s="162">
        <v>43.831899999999997</v>
      </c>
      <c r="CP41" s="162">
        <v>43.466200000000001</v>
      </c>
      <c r="CQ41" s="162">
        <v>41.617699999999999</v>
      </c>
      <c r="CR41" s="162">
        <v>50.157699999999998</v>
      </c>
      <c r="CS41" s="162">
        <v>51.022500000000001</v>
      </c>
      <c r="CT41" s="162">
        <v>-27.803599999999999</v>
      </c>
      <c r="CU41" s="162">
        <v>-41.066299999999998</v>
      </c>
      <c r="CV41" s="162">
        <v>-22.689900000000002</v>
      </c>
      <c r="CW41" s="162">
        <v>4.2557999999999998</v>
      </c>
      <c r="CX41" s="162">
        <v>43.7</v>
      </c>
      <c r="CY41" s="162">
        <v>28.13</v>
      </c>
      <c r="CZ41" s="162">
        <v>5.1611000000000002</v>
      </c>
      <c r="DA41" s="162">
        <v>4.2999000000000001</v>
      </c>
      <c r="DB41" s="162">
        <v>-10.14</v>
      </c>
      <c r="DC41" s="161"/>
      <c r="DD41" s="162">
        <v>-32.019799999999996</v>
      </c>
      <c r="DE41" s="162">
        <v>-31.365400000000001</v>
      </c>
      <c r="DF41" s="162">
        <v>41.183</v>
      </c>
      <c r="DG41" s="161"/>
      <c r="DH41" s="162">
        <v>-9.0284999999999993</v>
      </c>
      <c r="DI41" s="162">
        <v>-37.6</v>
      </c>
      <c r="DJ41" s="162">
        <v>-38.200000000000003</v>
      </c>
      <c r="DK41" s="162">
        <v>-1.0387999999999999</v>
      </c>
      <c r="DL41" s="162">
        <v>19.0806</v>
      </c>
      <c r="DM41" s="162">
        <v>17.3536</v>
      </c>
      <c r="DN41" s="162">
        <v>34.332000000000001</v>
      </c>
      <c r="DO41" s="161"/>
      <c r="DP41" s="162">
        <v>-4.05</v>
      </c>
      <c r="DQ41" s="162">
        <v>12.927</v>
      </c>
      <c r="DR41" s="162">
        <v>-41.514899999999997</v>
      </c>
      <c r="DS41" s="162">
        <v>-10.59</v>
      </c>
      <c r="DT41" s="162">
        <v>-10.67</v>
      </c>
      <c r="DU41" s="162">
        <v>33.47</v>
      </c>
      <c r="DV41" s="162">
        <v>-9.2799999999999994</v>
      </c>
      <c r="DW41" s="162">
        <v>-40.690899999999999</v>
      </c>
      <c r="DX41" s="162">
        <v>-20.336400000000001</v>
      </c>
      <c r="DY41" s="162">
        <v>-33.997500000000002</v>
      </c>
      <c r="DZ41" s="162">
        <v>-32.736400000000003</v>
      </c>
      <c r="EA41" s="162">
        <v>35.5837</v>
      </c>
      <c r="EB41" s="162">
        <v>4.5875000000000004</v>
      </c>
      <c r="EC41" s="162">
        <v>-4.9725000000000001</v>
      </c>
      <c r="ED41" s="162">
        <v>-4.4790000000000001</v>
      </c>
      <c r="EE41" s="162">
        <v>-16.016100000000002</v>
      </c>
      <c r="EF41" s="162">
        <v>-24.342600000000001</v>
      </c>
      <c r="EG41" s="162">
        <v>-15.047000000000001</v>
      </c>
      <c r="EH41" s="162">
        <v>17.0289</v>
      </c>
      <c r="EI41" s="162">
        <v>-39.494300000000003</v>
      </c>
      <c r="EJ41" s="161"/>
      <c r="EK41" s="162">
        <v>-20.621500000000001</v>
      </c>
      <c r="EL41" s="162">
        <v>-19.354299999999999</v>
      </c>
      <c r="EM41" s="162">
        <v>18.171600000000002</v>
      </c>
      <c r="EN41" s="162">
        <v>5.7146999999999997</v>
      </c>
      <c r="EO41" s="162">
        <v>4.7563000000000004</v>
      </c>
      <c r="EP41" s="162">
        <v>-33.283999999999999</v>
      </c>
      <c r="EQ41" s="162">
        <v>-29.378</v>
      </c>
      <c r="ER41" s="162">
        <v>-29.226199999999999</v>
      </c>
      <c r="ES41" s="162">
        <v>7.0339</v>
      </c>
      <c r="ET41" s="161"/>
      <c r="EU41" s="162">
        <v>0</v>
      </c>
      <c r="EV41" s="162">
        <v>0.1</v>
      </c>
      <c r="EW41" s="162">
        <v>7.7337999999999996</v>
      </c>
      <c r="EX41" s="162">
        <v>-0.7208</v>
      </c>
      <c r="EY41" s="162">
        <v>-11.8019</v>
      </c>
      <c r="EZ41" s="162">
        <v>-11.9069</v>
      </c>
      <c r="FA41" s="162">
        <v>6.0392999999999999</v>
      </c>
      <c r="FB41" s="162">
        <v>5.7629999999999999</v>
      </c>
      <c r="FC41" s="162">
        <v>-19.574999999999999</v>
      </c>
      <c r="FD41" s="162">
        <v>5.6285999999999996</v>
      </c>
      <c r="FE41" s="161"/>
      <c r="FF41" s="162">
        <v>5.3223000000000003</v>
      </c>
      <c r="FG41" s="162">
        <v>0</v>
      </c>
      <c r="FH41" s="162">
        <v>0</v>
      </c>
      <c r="FI41" s="161"/>
      <c r="FJ41" s="162">
        <v>2.5118</v>
      </c>
      <c r="FK41" s="162">
        <v>2.3443999999999998</v>
      </c>
      <c r="FL41" s="162">
        <v>9.3775999999999993</v>
      </c>
      <c r="FM41" s="162">
        <v>19.386099999999999</v>
      </c>
      <c r="FN41" s="162">
        <v>18.991299999999999</v>
      </c>
      <c r="FO41" s="162">
        <v>22.006799999999998</v>
      </c>
      <c r="FP41" s="162">
        <v>34.1586</v>
      </c>
      <c r="FQ41" s="162">
        <v>24.571899999999999</v>
      </c>
      <c r="FR41" s="162">
        <v>-14.68</v>
      </c>
      <c r="FS41" s="162">
        <v>0.2092</v>
      </c>
      <c r="FT41" s="162">
        <v>0.19339999999999999</v>
      </c>
      <c r="FU41" s="162">
        <v>-0.35</v>
      </c>
      <c r="FV41" s="162">
        <v>-0.3</v>
      </c>
      <c r="FW41" s="162">
        <v>-23.587800000000001</v>
      </c>
      <c r="FX41" s="161"/>
      <c r="FY41" s="162">
        <v>7.5190000000000001</v>
      </c>
      <c r="FZ41" s="162">
        <v>0.49399999999999999</v>
      </c>
      <c r="GA41" s="161"/>
      <c r="GB41" s="162">
        <v>30.6</v>
      </c>
      <c r="GC41" s="162">
        <v>-40.83</v>
      </c>
      <c r="GD41" s="162">
        <v>-30.220099999999999</v>
      </c>
      <c r="GE41" s="162">
        <v>-0.47</v>
      </c>
      <c r="GF41" s="162">
        <v>19.409400000000002</v>
      </c>
      <c r="GG41" s="161"/>
      <c r="GH41" s="162">
        <v>26.067299999999999</v>
      </c>
      <c r="GI41" s="162">
        <v>-9.8026</v>
      </c>
      <c r="GJ41" s="162">
        <v>-10.309900000000001</v>
      </c>
      <c r="GK41" s="162">
        <v>2.7109000000000001</v>
      </c>
      <c r="GL41" s="161"/>
      <c r="GM41" s="161"/>
      <c r="GN41" s="162">
        <v>-11.1906</v>
      </c>
      <c r="GO41" s="162">
        <v>-35.009599999999999</v>
      </c>
      <c r="GP41" s="162">
        <v>9.4296000000000006</v>
      </c>
      <c r="GQ41" s="162">
        <v>-20.7441</v>
      </c>
      <c r="GR41" s="162">
        <v>7.7111999999999998</v>
      </c>
      <c r="GS41" s="162">
        <v>8.9878999999999998</v>
      </c>
      <c r="GT41" s="162">
        <v>182.81469999999999</v>
      </c>
      <c r="GU41" s="162">
        <v>-4.8696999999999999</v>
      </c>
      <c r="GV41" s="162">
        <v>-6.1746999999999996</v>
      </c>
      <c r="GW41" s="162">
        <v>-14.215299999999999</v>
      </c>
      <c r="GX41" s="161"/>
      <c r="GY41" s="162">
        <v>8.6959</v>
      </c>
      <c r="GZ41" s="162">
        <v>8.7034000000000002</v>
      </c>
      <c r="HA41" s="162">
        <v>2.1995</v>
      </c>
      <c r="HB41" s="162">
        <v>-4.5872000000000002</v>
      </c>
      <c r="HC41" s="162">
        <v>-2.4969000000000001</v>
      </c>
      <c r="HD41" s="162">
        <v>-6.71</v>
      </c>
      <c r="HE41" s="162">
        <v>8.3005999999999993</v>
      </c>
      <c r="HF41" s="162">
        <v>0</v>
      </c>
      <c r="HG41" s="162">
        <v>68.797899999999998</v>
      </c>
      <c r="HH41" s="162">
        <v>81.801000000000002</v>
      </c>
      <c r="HI41" s="162">
        <v>-13.4031</v>
      </c>
      <c r="HJ41" s="162">
        <v>38.082299999999996</v>
      </c>
      <c r="HK41" s="162">
        <v>0</v>
      </c>
      <c r="HL41" s="162">
        <v>-4.9779999999999998</v>
      </c>
      <c r="HM41" s="162">
        <v>0</v>
      </c>
      <c r="HN41" s="162">
        <v>0</v>
      </c>
      <c r="HO41" s="162">
        <v>22.838799999999999</v>
      </c>
      <c r="HP41" s="162">
        <v>22.021899999999999</v>
      </c>
      <c r="HQ41" s="162">
        <v>-13.341699999999999</v>
      </c>
      <c r="HR41" s="162">
        <v>-12.413399999999999</v>
      </c>
      <c r="HS41" s="162">
        <v>-20.500800000000002</v>
      </c>
      <c r="HT41" s="162">
        <v>-20.770499999999998</v>
      </c>
      <c r="HU41" s="162">
        <v>17.28</v>
      </c>
      <c r="HV41" s="162">
        <v>17.61</v>
      </c>
      <c r="HW41" s="162">
        <v>-14</v>
      </c>
      <c r="HX41" s="162">
        <v>-13.8</v>
      </c>
      <c r="HY41" s="162">
        <v>0.37080000000000002</v>
      </c>
      <c r="HZ41" s="162">
        <v>0.48</v>
      </c>
      <c r="IA41" s="162">
        <v>49.332099999999997</v>
      </c>
      <c r="IB41" s="162">
        <v>16.1113</v>
      </c>
      <c r="IC41" s="162">
        <v>16.0047</v>
      </c>
      <c r="ID41" s="162">
        <v>-12.2</v>
      </c>
      <c r="IE41" s="162">
        <v>-20.9</v>
      </c>
      <c r="IF41" s="162">
        <v>-2.1</v>
      </c>
      <c r="IG41" s="162">
        <v>-2.7</v>
      </c>
      <c r="IH41" s="162">
        <v>-17.668299999999999</v>
      </c>
      <c r="II41" s="161"/>
      <c r="IJ41" s="162">
        <v>-126.36620000000001</v>
      </c>
      <c r="IK41" s="162">
        <v>3.5680999999999998</v>
      </c>
      <c r="IL41" s="162">
        <v>-270.2072</v>
      </c>
      <c r="IM41" s="162">
        <v>-25.9132</v>
      </c>
      <c r="IN41" s="162">
        <v>-42.810899999999997</v>
      </c>
      <c r="IO41" s="162">
        <v>118.3596</v>
      </c>
      <c r="IP41" s="162">
        <v>44.524000000000001</v>
      </c>
      <c r="IQ41" s="162">
        <v>105.0664</v>
      </c>
      <c r="IR41" s="162">
        <v>105.7894</v>
      </c>
      <c r="IS41" s="162">
        <v>53.761000000000003</v>
      </c>
      <c r="IT41" s="162">
        <v>22.5687</v>
      </c>
      <c r="IU41" s="162">
        <v>23.336300000000001</v>
      </c>
      <c r="IV41" s="162">
        <v>3.2507999999999999</v>
      </c>
      <c r="IW41" s="162">
        <v>218.90199999999999</v>
      </c>
      <c r="IX41" s="162">
        <v>-206.2621</v>
      </c>
      <c r="IY41" s="162">
        <v>13.0838</v>
      </c>
      <c r="IZ41" s="162">
        <v>-1.3563000000000001</v>
      </c>
      <c r="JA41" s="162">
        <v>-1.2879</v>
      </c>
      <c r="JB41" s="162">
        <v>10.675000000000001</v>
      </c>
      <c r="JC41" s="162">
        <v>-1.28</v>
      </c>
      <c r="JD41" s="162">
        <v>-0.06</v>
      </c>
      <c r="JE41" s="162">
        <v>-5.8999999999999997E-2</v>
      </c>
      <c r="JF41" s="162">
        <v>-3.92</v>
      </c>
      <c r="JG41" s="162">
        <v>3.28</v>
      </c>
      <c r="JH41" s="162">
        <v>-1.2323</v>
      </c>
      <c r="JI41" s="162">
        <v>-8.5251999999999999</v>
      </c>
      <c r="JJ41" s="162">
        <v>2.2873000000000001</v>
      </c>
      <c r="JK41" s="162">
        <v>-1.8448</v>
      </c>
      <c r="JL41" s="162">
        <v>18.2</v>
      </c>
      <c r="JM41" s="162">
        <v>17.757999999999999</v>
      </c>
      <c r="JN41" s="162">
        <v>16.559999999999999</v>
      </c>
      <c r="JO41" s="162">
        <v>2.6734</v>
      </c>
      <c r="JP41" s="162">
        <v>3.0922999999999998</v>
      </c>
      <c r="JQ41" s="162">
        <v>3.4333</v>
      </c>
      <c r="JR41" s="162">
        <v>4.6661999999999999</v>
      </c>
      <c r="JS41" s="162">
        <v>3.4321999999999999</v>
      </c>
      <c r="JT41" s="161"/>
      <c r="JU41" s="162">
        <v>4.3</v>
      </c>
      <c r="JV41" s="162">
        <v>3.9376000000000002</v>
      </c>
      <c r="JW41" s="162">
        <v>0.89</v>
      </c>
      <c r="JX41" s="161"/>
      <c r="JY41" s="162">
        <v>0</v>
      </c>
      <c r="JZ41" s="162">
        <v>-15.7178</v>
      </c>
      <c r="KA41" s="162">
        <v>-22.031300000000002</v>
      </c>
      <c r="KB41" s="162">
        <v>0</v>
      </c>
      <c r="KC41" s="162">
        <v>11.267799999999999</v>
      </c>
      <c r="KD41" s="162">
        <v>-18.229199999999999</v>
      </c>
      <c r="KE41" s="162">
        <v>6.2957000000000001</v>
      </c>
      <c r="KF41" s="162">
        <v>1.2</v>
      </c>
      <c r="KG41" s="162">
        <v>-16.7</v>
      </c>
      <c r="KH41" s="162">
        <v>20.060099999999998</v>
      </c>
      <c r="KI41" s="162">
        <v>-77.937399999999997</v>
      </c>
    </row>
    <row r="42" spans="1:295" ht="18" customHeight="1" x14ac:dyDescent="0.3">
      <c r="A42" s="160" t="s">
        <v>66</v>
      </c>
      <c r="B42" s="160" t="s">
        <v>824</v>
      </c>
      <c r="C42" s="164"/>
      <c r="D42" s="165">
        <v>4.0316000000000001</v>
      </c>
      <c r="E42" s="165">
        <v>-10.339399999999999</v>
      </c>
      <c r="F42" s="165">
        <v>6.3700000000000007E-2</v>
      </c>
      <c r="G42" s="165">
        <v>16.634899999999998</v>
      </c>
      <c r="H42" s="164"/>
      <c r="I42" s="165">
        <v>19.41</v>
      </c>
      <c r="J42" s="164"/>
      <c r="K42" s="165">
        <v>26.2593</v>
      </c>
      <c r="L42" s="165">
        <v>11.537599999999999</v>
      </c>
      <c r="M42" s="165">
        <v>11.214</v>
      </c>
      <c r="N42" s="165">
        <v>-19.98</v>
      </c>
      <c r="O42" s="164"/>
      <c r="P42" s="164"/>
      <c r="Q42" s="165">
        <v>5.7960000000000003</v>
      </c>
      <c r="R42" s="164"/>
      <c r="S42" s="165">
        <v>4.4833999999999996</v>
      </c>
      <c r="T42" s="165">
        <v>-10.965299999999999</v>
      </c>
      <c r="U42" s="165">
        <v>6.3909000000000002</v>
      </c>
      <c r="V42" s="165">
        <v>6.2801</v>
      </c>
      <c r="W42" s="165">
        <v>11.245100000000001</v>
      </c>
      <c r="X42" s="165">
        <v>2.1758000000000002</v>
      </c>
      <c r="Y42" s="165">
        <v>0.1588</v>
      </c>
      <c r="Z42" s="165">
        <v>2.2099000000000002</v>
      </c>
      <c r="AA42" s="164"/>
      <c r="AB42" s="165">
        <v>-0.55800000000000005</v>
      </c>
      <c r="AC42" s="165">
        <v>-0.34100000000000003</v>
      </c>
      <c r="AD42" s="165">
        <v>-0.31</v>
      </c>
      <c r="AE42" s="165">
        <v>4.5570000000000004</v>
      </c>
      <c r="AF42" s="164"/>
      <c r="AG42" s="165">
        <v>-6.6</v>
      </c>
      <c r="AH42" s="165">
        <v>1.2729999999999999</v>
      </c>
      <c r="AI42" s="165">
        <v>0.24</v>
      </c>
      <c r="AJ42" s="164"/>
      <c r="AK42" s="165">
        <v>-9.1999999999999993</v>
      </c>
      <c r="AL42" s="164"/>
      <c r="AM42" s="165">
        <v>-13.35</v>
      </c>
      <c r="AN42" s="165">
        <v>-13.46</v>
      </c>
      <c r="AO42" s="165">
        <v>6.1870000000000003</v>
      </c>
      <c r="AP42" s="165">
        <v>4.0652999999999997</v>
      </c>
      <c r="AQ42" s="165">
        <v>27.7819</v>
      </c>
      <c r="AR42" s="165">
        <v>29.776700000000002</v>
      </c>
      <c r="AS42" s="165">
        <v>-13.8779</v>
      </c>
      <c r="AT42" s="165">
        <v>-9.7970000000000006</v>
      </c>
      <c r="AU42" s="165">
        <v>-10.4671</v>
      </c>
      <c r="AV42" s="165">
        <v>22.065000000000001</v>
      </c>
      <c r="AW42" s="165">
        <v>17.5379</v>
      </c>
      <c r="AX42" s="165">
        <v>-15.1089</v>
      </c>
      <c r="AY42" s="165">
        <v>-11.9992</v>
      </c>
      <c r="AZ42" s="165">
        <v>40.125</v>
      </c>
      <c r="BA42" s="165">
        <v>36.5471</v>
      </c>
      <c r="BB42" s="165">
        <v>72.344300000000004</v>
      </c>
      <c r="BC42" s="165">
        <v>10.1662</v>
      </c>
      <c r="BD42" s="165">
        <v>-6.3</v>
      </c>
      <c r="BE42" s="165">
        <v>-6.3</v>
      </c>
      <c r="BF42" s="165">
        <v>-24.7943</v>
      </c>
      <c r="BG42" s="165">
        <v>-24.406400000000001</v>
      </c>
      <c r="BH42" s="165">
        <v>-3.6404999999999998</v>
      </c>
      <c r="BI42" s="164"/>
      <c r="BJ42" s="165">
        <v>8.7827000000000002</v>
      </c>
      <c r="BK42" s="165">
        <v>7.5090000000000003</v>
      </c>
      <c r="BL42" s="165">
        <v>3.1126</v>
      </c>
      <c r="BM42" s="165">
        <v>2.3206000000000002</v>
      </c>
      <c r="BN42" s="165">
        <v>-148.74719999999999</v>
      </c>
      <c r="BO42" s="165">
        <v>56.672899999999998</v>
      </c>
      <c r="BP42" s="165">
        <v>56.398200000000003</v>
      </c>
      <c r="BQ42" s="165">
        <v>-91.777299999999997</v>
      </c>
      <c r="BR42" s="165">
        <v>-167.16059999999999</v>
      </c>
      <c r="BS42" s="164"/>
      <c r="BT42" s="164"/>
      <c r="BU42" s="164"/>
      <c r="BV42" s="165">
        <v>33.132100000000001</v>
      </c>
      <c r="BW42" s="165">
        <v>11.44</v>
      </c>
      <c r="BX42" s="165">
        <v>10.71</v>
      </c>
      <c r="BY42" s="165">
        <v>2.81</v>
      </c>
      <c r="BZ42" s="165">
        <v>11.26</v>
      </c>
      <c r="CA42" s="165">
        <v>-10.310499999999999</v>
      </c>
      <c r="CB42" s="165">
        <v>-10.310499999999999</v>
      </c>
      <c r="CC42" s="165">
        <v>14.919700000000001</v>
      </c>
      <c r="CD42" s="165">
        <v>12.460599999999999</v>
      </c>
      <c r="CE42" s="165">
        <v>19.0227</v>
      </c>
      <c r="CF42" s="165">
        <v>-15.066700000000001</v>
      </c>
      <c r="CG42" s="165">
        <v>-14.7874</v>
      </c>
      <c r="CH42" s="165">
        <v>8.4733999999999998</v>
      </c>
      <c r="CI42" s="165">
        <v>0</v>
      </c>
      <c r="CJ42" s="164"/>
      <c r="CK42" s="164"/>
      <c r="CL42" s="164"/>
      <c r="CM42" s="165">
        <v>6.8</v>
      </c>
      <c r="CN42" s="165">
        <v>-4.62</v>
      </c>
      <c r="CO42" s="165">
        <v>37.351199999999999</v>
      </c>
      <c r="CP42" s="165">
        <v>37.266399999999997</v>
      </c>
      <c r="CQ42" s="165">
        <v>35.462800000000001</v>
      </c>
      <c r="CR42" s="165">
        <v>42.002000000000002</v>
      </c>
      <c r="CS42" s="165">
        <v>42.378799999999998</v>
      </c>
      <c r="CT42" s="165">
        <v>-29.4069</v>
      </c>
      <c r="CU42" s="165">
        <v>-30.173200000000001</v>
      </c>
      <c r="CV42" s="165">
        <v>-25.153500000000001</v>
      </c>
      <c r="CW42" s="165">
        <v>4.2062999999999997</v>
      </c>
      <c r="CX42" s="165">
        <v>43.19</v>
      </c>
      <c r="CY42" s="165">
        <v>27.13</v>
      </c>
      <c r="CZ42" s="165">
        <v>4.8486000000000002</v>
      </c>
      <c r="DA42" s="165">
        <v>4.2023000000000001</v>
      </c>
      <c r="DB42" s="165">
        <v>-10.220000000000001</v>
      </c>
      <c r="DC42" s="164"/>
      <c r="DD42" s="165">
        <v>0</v>
      </c>
      <c r="DE42" s="165">
        <v>0</v>
      </c>
      <c r="DF42" s="165">
        <v>31.171800000000001</v>
      </c>
      <c r="DG42" s="164"/>
      <c r="DH42" s="165">
        <v>-9.2017000000000007</v>
      </c>
      <c r="DI42" s="165">
        <v>-32.700000000000003</v>
      </c>
      <c r="DJ42" s="165">
        <v>-33</v>
      </c>
      <c r="DK42" s="165">
        <v>-2.0935000000000001</v>
      </c>
      <c r="DL42" s="165">
        <v>17.958600000000001</v>
      </c>
      <c r="DM42" s="165">
        <v>17.669</v>
      </c>
      <c r="DN42" s="165">
        <v>32.8476</v>
      </c>
      <c r="DO42" s="164"/>
      <c r="DP42" s="165">
        <v>-4.4400000000000004</v>
      </c>
      <c r="DQ42" s="165">
        <v>12.6945</v>
      </c>
      <c r="DR42" s="165">
        <v>-32.1843</v>
      </c>
      <c r="DS42" s="165">
        <v>-10.47</v>
      </c>
      <c r="DT42" s="165">
        <v>-10.49</v>
      </c>
      <c r="DU42" s="165">
        <v>34.56</v>
      </c>
      <c r="DV42" s="165">
        <v>-11.87</v>
      </c>
      <c r="DW42" s="165">
        <v>-32.836399999999998</v>
      </c>
      <c r="DX42" s="165">
        <v>-16.372699999999998</v>
      </c>
      <c r="DY42" s="165">
        <v>-33.945300000000003</v>
      </c>
      <c r="DZ42" s="165">
        <v>-32.154499999999999</v>
      </c>
      <c r="EA42" s="165">
        <v>37.378799999999998</v>
      </c>
      <c r="EB42" s="165">
        <v>5.7411000000000003</v>
      </c>
      <c r="EC42" s="165">
        <v>-3.7343999999999999</v>
      </c>
      <c r="ED42" s="165">
        <v>-3.3513000000000002</v>
      </c>
      <c r="EE42" s="165">
        <v>-16.559799999999999</v>
      </c>
      <c r="EF42" s="165">
        <v>-25.919899999999998</v>
      </c>
      <c r="EG42" s="165">
        <v>-15.667999999999999</v>
      </c>
      <c r="EH42" s="165">
        <v>10.8109</v>
      </c>
      <c r="EI42" s="165">
        <v>-37.828099999999999</v>
      </c>
      <c r="EJ42" s="164"/>
      <c r="EK42" s="165">
        <v>-19.447299999999998</v>
      </c>
      <c r="EL42" s="165">
        <v>-18.2621</v>
      </c>
      <c r="EM42" s="165">
        <v>17.091899999999999</v>
      </c>
      <c r="EN42" s="165">
        <v>8.0173000000000005</v>
      </c>
      <c r="EO42" s="165">
        <v>7.0932000000000004</v>
      </c>
      <c r="EP42" s="165">
        <v>-32.26</v>
      </c>
      <c r="EQ42" s="165">
        <v>-29.665199999999999</v>
      </c>
      <c r="ER42" s="165">
        <v>-29.510899999999999</v>
      </c>
      <c r="ES42" s="165">
        <v>7.3865999999999996</v>
      </c>
      <c r="ET42" s="164"/>
      <c r="EU42" s="165">
        <v>0</v>
      </c>
      <c r="EV42" s="165">
        <v>0</v>
      </c>
      <c r="EW42" s="164"/>
      <c r="EX42" s="165">
        <v>4.4615999999999998</v>
      </c>
      <c r="EY42" s="165">
        <v>-11.482200000000001</v>
      </c>
      <c r="EZ42" s="165">
        <v>-11.599600000000001</v>
      </c>
      <c r="FA42" s="165">
        <v>6.7866</v>
      </c>
      <c r="FB42" s="165">
        <v>6.7676999999999996</v>
      </c>
      <c r="FC42" s="165">
        <v>-18.9556</v>
      </c>
      <c r="FD42" s="165">
        <v>5.5746000000000002</v>
      </c>
      <c r="FE42" s="164"/>
      <c r="FF42" s="165">
        <v>5.3247999999999998</v>
      </c>
      <c r="FG42" s="165">
        <v>4.8836000000000004</v>
      </c>
      <c r="FH42" s="165">
        <v>6.0164999999999997</v>
      </c>
      <c r="FI42" s="165">
        <v>3.0204</v>
      </c>
      <c r="FJ42" s="165">
        <v>2.1768999999999998</v>
      </c>
      <c r="FK42" s="165">
        <v>2.1768999999999998</v>
      </c>
      <c r="FL42" s="165">
        <v>10.0474</v>
      </c>
      <c r="FM42" s="165">
        <v>18.3522</v>
      </c>
      <c r="FN42" s="165">
        <v>18.316800000000001</v>
      </c>
      <c r="FO42" s="165">
        <v>21.630400000000002</v>
      </c>
      <c r="FP42" s="165">
        <v>34.159999999999997</v>
      </c>
      <c r="FQ42" s="165">
        <v>23.795500000000001</v>
      </c>
      <c r="FR42" s="165">
        <v>-14.93</v>
      </c>
      <c r="FS42" s="165">
        <v>0.10299999999999999</v>
      </c>
      <c r="FT42" s="164"/>
      <c r="FU42" s="164"/>
      <c r="FV42" s="165">
        <v>-1.8</v>
      </c>
      <c r="FW42" s="165">
        <v>-23.4497</v>
      </c>
      <c r="FX42" s="164"/>
      <c r="FY42" s="165">
        <v>7.3840000000000003</v>
      </c>
      <c r="FZ42" s="165">
        <v>0.55900000000000005</v>
      </c>
      <c r="GA42" s="164"/>
      <c r="GB42" s="165">
        <v>30.85</v>
      </c>
      <c r="GC42" s="165">
        <v>-40.960599999999999</v>
      </c>
      <c r="GD42" s="165">
        <v>-29.272300000000001</v>
      </c>
      <c r="GE42" s="165">
        <v>-0.46</v>
      </c>
      <c r="GF42" s="165">
        <v>19.434699999999999</v>
      </c>
      <c r="GG42" s="164"/>
      <c r="GH42" s="165">
        <v>26.3627</v>
      </c>
      <c r="GI42" s="165">
        <v>-9.4001999999999999</v>
      </c>
      <c r="GJ42" s="165">
        <v>-9.9282000000000004</v>
      </c>
      <c r="GK42" s="165">
        <v>2.7686999999999999</v>
      </c>
      <c r="GL42" s="164"/>
      <c r="GM42" s="164"/>
      <c r="GN42" s="165">
        <v>-11.135</v>
      </c>
      <c r="GO42" s="165">
        <v>-32.702199999999998</v>
      </c>
      <c r="GP42" s="165">
        <v>9.4163999999999994</v>
      </c>
      <c r="GQ42" s="165">
        <v>-21.408999999999999</v>
      </c>
      <c r="GR42" s="165">
        <v>6.7862</v>
      </c>
      <c r="GS42" s="165">
        <v>5.8146000000000004</v>
      </c>
      <c r="GT42" s="165">
        <v>182.37350000000001</v>
      </c>
      <c r="GU42" s="165">
        <v>-5.5449000000000002</v>
      </c>
      <c r="GV42" s="165">
        <v>-7.5857000000000001</v>
      </c>
      <c r="GW42" s="165">
        <v>-13.7872</v>
      </c>
      <c r="GX42" s="165">
        <v>3.4849000000000001</v>
      </c>
      <c r="GY42" s="165">
        <v>8.4468999999999994</v>
      </c>
      <c r="GZ42" s="165">
        <v>8.5609999999999999</v>
      </c>
      <c r="HA42" s="165">
        <v>2.9235000000000002</v>
      </c>
      <c r="HB42" s="165">
        <v>-4.8258000000000001</v>
      </c>
      <c r="HC42" s="165">
        <v>-3.8664000000000001</v>
      </c>
      <c r="HD42" s="165">
        <v>-8.3800000000000008</v>
      </c>
      <c r="HE42" s="165">
        <v>10.5633</v>
      </c>
      <c r="HF42" s="165">
        <v>7.6025999999999998</v>
      </c>
      <c r="HG42" s="165">
        <v>66.053600000000003</v>
      </c>
      <c r="HH42" s="165">
        <v>84.108400000000003</v>
      </c>
      <c r="HI42" s="165">
        <v>-14.982200000000001</v>
      </c>
      <c r="HJ42" s="165">
        <v>36.7712</v>
      </c>
      <c r="HK42" s="165">
        <v>0</v>
      </c>
      <c r="HL42" s="165">
        <v>-5.4565000000000001</v>
      </c>
      <c r="HM42" s="165">
        <v>0</v>
      </c>
      <c r="HN42" s="165">
        <v>0</v>
      </c>
      <c r="HO42" s="164"/>
      <c r="HP42" s="164"/>
      <c r="HQ42" s="165">
        <v>-13.050599999999999</v>
      </c>
      <c r="HR42" s="165">
        <v>-12.3474</v>
      </c>
      <c r="HS42" s="165">
        <v>-19.9377</v>
      </c>
      <c r="HT42" s="165">
        <v>-19.904800000000002</v>
      </c>
      <c r="HU42" s="165">
        <v>13.23</v>
      </c>
      <c r="HV42" s="165">
        <v>13.32</v>
      </c>
      <c r="HW42" s="165">
        <v>-11.9</v>
      </c>
      <c r="HX42" s="165">
        <v>-12.2</v>
      </c>
      <c r="HY42" s="165">
        <v>0.31769999999999998</v>
      </c>
      <c r="HZ42" s="165">
        <v>-0.08</v>
      </c>
      <c r="IA42" s="165">
        <v>46.0017</v>
      </c>
      <c r="IB42" s="165">
        <v>17.286200000000001</v>
      </c>
      <c r="IC42" s="165">
        <v>17.1647</v>
      </c>
      <c r="ID42" s="165">
        <v>-12.7</v>
      </c>
      <c r="IE42" s="165">
        <v>-18.8</v>
      </c>
      <c r="IF42" s="165">
        <v>-2.9</v>
      </c>
      <c r="IG42" s="165">
        <v>-3.5</v>
      </c>
      <c r="IH42" s="164"/>
      <c r="II42" s="164"/>
      <c r="IJ42" s="165">
        <v>-135.7054</v>
      </c>
      <c r="IK42" s="165">
        <v>-3.1421999999999999</v>
      </c>
      <c r="IL42" s="165">
        <v>-271.04750000000001</v>
      </c>
      <c r="IM42" s="165">
        <v>-25.105399999999999</v>
      </c>
      <c r="IN42" s="165">
        <v>-45.2821</v>
      </c>
      <c r="IO42" s="165">
        <v>116.6315</v>
      </c>
      <c r="IP42" s="165">
        <v>46.087299999999999</v>
      </c>
      <c r="IQ42" s="165">
        <v>103.7706</v>
      </c>
      <c r="IR42" s="165">
        <v>103.12390000000001</v>
      </c>
      <c r="IS42" s="165">
        <v>53.907600000000002</v>
      </c>
      <c r="IT42" s="165">
        <v>24.9907</v>
      </c>
      <c r="IU42" s="165">
        <v>23.153099999999998</v>
      </c>
      <c r="IV42" s="165">
        <v>1.5357000000000001</v>
      </c>
      <c r="IW42" s="165">
        <v>211.4581</v>
      </c>
      <c r="IX42" s="165">
        <v>-203.93440000000001</v>
      </c>
      <c r="IY42" s="165">
        <v>10.918799999999999</v>
      </c>
      <c r="IZ42" s="165">
        <v>0.2117</v>
      </c>
      <c r="JA42" s="165">
        <v>-1.3342000000000001</v>
      </c>
      <c r="JB42" s="165">
        <v>9.06</v>
      </c>
      <c r="JC42" s="165">
        <v>-0.4</v>
      </c>
      <c r="JD42" s="165">
        <v>-0.153</v>
      </c>
      <c r="JE42" s="165">
        <v>-0.153</v>
      </c>
      <c r="JF42" s="165">
        <v>-4.4800000000000004</v>
      </c>
      <c r="JG42" s="165">
        <v>3.12</v>
      </c>
      <c r="JH42" s="165">
        <v>-0.98640000000000005</v>
      </c>
      <c r="JI42" s="165">
        <v>-8.9342000000000006</v>
      </c>
      <c r="JJ42" s="165">
        <v>1.5548999999999999</v>
      </c>
      <c r="JK42" s="165">
        <v>-2.1073</v>
      </c>
      <c r="JL42" s="165">
        <v>19.100000000000001</v>
      </c>
      <c r="JM42" s="165">
        <v>19.986000000000001</v>
      </c>
      <c r="JN42" s="165">
        <v>19.488</v>
      </c>
      <c r="JO42" s="165">
        <v>2.6492</v>
      </c>
      <c r="JP42" s="165">
        <v>3.0903999999999998</v>
      </c>
      <c r="JQ42" s="165">
        <v>4.6790000000000003</v>
      </c>
      <c r="JR42" s="165">
        <v>4.0854999999999997</v>
      </c>
      <c r="JS42" s="165">
        <v>4.0757000000000003</v>
      </c>
      <c r="JT42" s="164"/>
      <c r="JU42" s="165">
        <v>3.6</v>
      </c>
      <c r="JV42" s="165">
        <v>4.4718</v>
      </c>
      <c r="JW42" s="165">
        <v>0.91</v>
      </c>
      <c r="JX42" s="164"/>
      <c r="JY42" s="165">
        <v>0</v>
      </c>
      <c r="JZ42" s="165">
        <v>-15.6425</v>
      </c>
      <c r="KA42" s="165">
        <v>-21.5336</v>
      </c>
      <c r="KB42" s="165">
        <v>0</v>
      </c>
      <c r="KC42" s="165">
        <v>11.4444</v>
      </c>
      <c r="KD42" s="165">
        <v>-18.270900000000001</v>
      </c>
      <c r="KE42" s="165">
        <v>6.2546999999999997</v>
      </c>
      <c r="KF42" s="165">
        <v>0.8</v>
      </c>
      <c r="KG42" s="165">
        <v>-16.3</v>
      </c>
      <c r="KH42" s="165">
        <v>28.875599999999999</v>
      </c>
      <c r="KI42" s="165">
        <v>-81.251099999999994</v>
      </c>
    </row>
    <row r="43" spans="1:295" ht="18" customHeight="1" x14ac:dyDescent="0.3">
      <c r="A43" s="160" t="s">
        <v>66</v>
      </c>
      <c r="B43" s="160" t="s">
        <v>825</v>
      </c>
      <c r="C43" s="164"/>
      <c r="D43" s="165">
        <v>3.7025000000000001</v>
      </c>
      <c r="E43" s="165">
        <v>-9.5929000000000002</v>
      </c>
      <c r="F43" s="165">
        <v>1.04</v>
      </c>
      <c r="G43" s="165">
        <v>16.779900000000001</v>
      </c>
      <c r="H43" s="164"/>
      <c r="I43" s="165">
        <v>18.076599999999999</v>
      </c>
      <c r="J43" s="164"/>
      <c r="K43" s="165">
        <v>24.779199999999999</v>
      </c>
      <c r="L43" s="165">
        <v>10.7067</v>
      </c>
      <c r="M43" s="165">
        <v>10.3386</v>
      </c>
      <c r="N43" s="165">
        <v>-17.760000000000002</v>
      </c>
      <c r="O43" s="165">
        <v>-28.6</v>
      </c>
      <c r="P43" s="165">
        <v>4.4000000000000004</v>
      </c>
      <c r="Q43" s="165">
        <v>4.1399999999999997</v>
      </c>
      <c r="R43" s="165">
        <v>-19.8</v>
      </c>
      <c r="S43" s="165">
        <v>2.5670000000000002</v>
      </c>
      <c r="T43" s="165">
        <v>-9.2840000000000007</v>
      </c>
      <c r="U43" s="165">
        <v>5.8364000000000003</v>
      </c>
      <c r="V43" s="165">
        <v>5.6745999999999999</v>
      </c>
      <c r="W43" s="165">
        <v>10.074999999999999</v>
      </c>
      <c r="X43" s="165">
        <v>2.7448999999999999</v>
      </c>
      <c r="Y43" s="165">
        <v>-1.401</v>
      </c>
      <c r="Z43" s="165">
        <v>2.2096</v>
      </c>
      <c r="AA43" s="164"/>
      <c r="AB43" s="165">
        <v>-0.91949999999999998</v>
      </c>
      <c r="AC43" s="165">
        <v>-0.41899999999999998</v>
      </c>
      <c r="AD43" s="165">
        <v>-0.41499999999999998</v>
      </c>
      <c r="AE43" s="165">
        <v>4.92</v>
      </c>
      <c r="AF43" s="165">
        <v>-2.2200000000000002</v>
      </c>
      <c r="AG43" s="165">
        <v>-6.6</v>
      </c>
      <c r="AH43" s="165">
        <v>1.258</v>
      </c>
      <c r="AI43" s="165">
        <v>0.251</v>
      </c>
      <c r="AJ43" s="164"/>
      <c r="AK43" s="165">
        <v>-9.49</v>
      </c>
      <c r="AL43" s="165">
        <v>-10</v>
      </c>
      <c r="AM43" s="165">
        <v>-13.61</v>
      </c>
      <c r="AN43" s="165">
        <v>-13.72</v>
      </c>
      <c r="AO43" s="165">
        <v>4.8334000000000001</v>
      </c>
      <c r="AP43" s="165">
        <v>3.9011999999999998</v>
      </c>
      <c r="AQ43" s="165">
        <v>27.309799999999999</v>
      </c>
      <c r="AR43" s="165">
        <v>29.673200000000001</v>
      </c>
      <c r="AS43" s="165">
        <v>-14.7592</v>
      </c>
      <c r="AT43" s="165">
        <v>-10.3873</v>
      </c>
      <c r="AU43" s="165">
        <v>-9.9565999999999999</v>
      </c>
      <c r="AV43" s="165">
        <v>8.9114000000000004</v>
      </c>
      <c r="AW43" s="165">
        <v>10.9937</v>
      </c>
      <c r="AX43" s="165">
        <v>-13.7902</v>
      </c>
      <c r="AY43" s="165">
        <v>-12.9259</v>
      </c>
      <c r="AZ43" s="165">
        <v>37.6845</v>
      </c>
      <c r="BA43" s="165">
        <v>36.514899999999997</v>
      </c>
      <c r="BB43" s="165">
        <v>72.722700000000003</v>
      </c>
      <c r="BC43" s="165">
        <v>10.8247</v>
      </c>
      <c r="BD43" s="165">
        <v>-6.7</v>
      </c>
      <c r="BE43" s="165">
        <v>-6.6</v>
      </c>
      <c r="BF43" s="165">
        <v>-25.831499999999998</v>
      </c>
      <c r="BG43" s="165">
        <v>-25.0764</v>
      </c>
      <c r="BH43" s="165">
        <v>-3.7896000000000001</v>
      </c>
      <c r="BI43" s="164"/>
      <c r="BJ43" s="165">
        <v>7.6879999999999997</v>
      </c>
      <c r="BK43" s="165">
        <v>6.3951000000000002</v>
      </c>
      <c r="BL43" s="165">
        <v>1.6931</v>
      </c>
      <c r="BM43" s="165">
        <v>1.3745000000000001</v>
      </c>
      <c r="BN43" s="165">
        <v>-159.3981</v>
      </c>
      <c r="BO43" s="165">
        <v>57.4358</v>
      </c>
      <c r="BP43" s="165">
        <v>57.3748</v>
      </c>
      <c r="BQ43" s="165">
        <v>-88.811300000000003</v>
      </c>
      <c r="BR43" s="165">
        <v>-183.2535</v>
      </c>
      <c r="BS43" s="164"/>
      <c r="BT43" s="164"/>
      <c r="BU43" s="164"/>
      <c r="BV43" s="165">
        <v>30.8767</v>
      </c>
      <c r="BW43" s="165">
        <v>11.34</v>
      </c>
      <c r="BX43" s="165">
        <v>10.52</v>
      </c>
      <c r="BY43" s="165">
        <v>1.49</v>
      </c>
      <c r="BZ43" s="165">
        <v>10.8</v>
      </c>
      <c r="CA43" s="165">
        <v>-11.1142</v>
      </c>
      <c r="CB43" s="165">
        <v>-10.5784</v>
      </c>
      <c r="CC43" s="165">
        <v>13.997400000000001</v>
      </c>
      <c r="CD43" s="165">
        <v>11.556100000000001</v>
      </c>
      <c r="CE43" s="165">
        <v>17.658000000000001</v>
      </c>
      <c r="CF43" s="165">
        <v>-12.8156</v>
      </c>
      <c r="CG43" s="165">
        <v>-12.873100000000001</v>
      </c>
      <c r="CH43" s="165">
        <v>7.4713000000000003</v>
      </c>
      <c r="CI43" s="164"/>
      <c r="CJ43" s="164"/>
      <c r="CK43" s="164"/>
      <c r="CL43" s="164"/>
      <c r="CM43" s="165">
        <v>0.9</v>
      </c>
      <c r="CN43" s="165">
        <v>-4.28</v>
      </c>
      <c r="CO43" s="165">
        <v>36.089799999999997</v>
      </c>
      <c r="CP43" s="165">
        <v>35.893000000000001</v>
      </c>
      <c r="CQ43" s="165">
        <v>34.1798</v>
      </c>
      <c r="CR43" s="165">
        <v>46.249600000000001</v>
      </c>
      <c r="CS43" s="165">
        <v>46.172499999999999</v>
      </c>
      <c r="CT43" s="165">
        <v>-30.663599999999999</v>
      </c>
      <c r="CU43" s="165">
        <v>-31.339200000000002</v>
      </c>
      <c r="CV43" s="165">
        <v>-26.600200000000001</v>
      </c>
      <c r="CW43" s="165">
        <v>3.7069000000000001</v>
      </c>
      <c r="CX43" s="165">
        <v>44.49</v>
      </c>
      <c r="CY43" s="165">
        <v>27.22</v>
      </c>
      <c r="CZ43" s="165">
        <v>3.9110999999999998</v>
      </c>
      <c r="DA43" s="165">
        <v>3.2256999999999998</v>
      </c>
      <c r="DB43" s="165">
        <v>-9.98</v>
      </c>
      <c r="DC43" s="164"/>
      <c r="DD43" s="164"/>
      <c r="DE43" s="164"/>
      <c r="DF43" s="165">
        <v>21.846499999999999</v>
      </c>
      <c r="DG43" s="164"/>
      <c r="DH43" s="165">
        <v>-8.7447999999999997</v>
      </c>
      <c r="DI43" s="164"/>
      <c r="DJ43" s="164"/>
      <c r="DK43" s="165">
        <v>-2.7831999999999999</v>
      </c>
      <c r="DL43" s="165">
        <v>16.836600000000001</v>
      </c>
      <c r="DM43" s="165">
        <v>18.930700000000002</v>
      </c>
      <c r="DN43" s="165">
        <v>31.5488</v>
      </c>
      <c r="DO43" s="164"/>
      <c r="DP43" s="165">
        <v>-5.0999999999999996</v>
      </c>
      <c r="DQ43" s="165">
        <v>12.291499999999999</v>
      </c>
      <c r="DR43" s="165">
        <v>-23.8339</v>
      </c>
      <c r="DS43" s="165">
        <v>-10.84</v>
      </c>
      <c r="DT43" s="165">
        <v>-10.71</v>
      </c>
      <c r="DU43" s="165">
        <v>33.71</v>
      </c>
      <c r="DV43" s="165">
        <v>-13.32</v>
      </c>
      <c r="DW43" s="165">
        <v>-26.454499999999999</v>
      </c>
      <c r="DX43" s="165">
        <v>-13.336399999999999</v>
      </c>
      <c r="DY43" s="165">
        <v>-29.462599999999998</v>
      </c>
      <c r="DZ43" s="165">
        <v>-28.336400000000001</v>
      </c>
      <c r="EA43" s="165">
        <v>33.904899999999998</v>
      </c>
      <c r="EB43" s="165">
        <v>5.1734999999999998</v>
      </c>
      <c r="EC43" s="165">
        <v>-2.4619</v>
      </c>
      <c r="ED43" s="165">
        <v>-2.4355000000000002</v>
      </c>
      <c r="EE43" s="165">
        <v>-18.454599999999999</v>
      </c>
      <c r="EF43" s="165">
        <v>-28.341799999999999</v>
      </c>
      <c r="EG43" s="165">
        <v>-15.672000000000001</v>
      </c>
      <c r="EH43" s="165">
        <v>7.4981999999999998</v>
      </c>
      <c r="EI43" s="165">
        <v>-36.224200000000003</v>
      </c>
      <c r="EJ43" s="164"/>
      <c r="EK43" s="165">
        <v>-16.365200000000002</v>
      </c>
      <c r="EL43" s="165">
        <v>-15.091799999999999</v>
      </c>
      <c r="EM43" s="165">
        <v>15.1271</v>
      </c>
      <c r="EN43" s="165">
        <v>9.0827000000000009</v>
      </c>
      <c r="EO43" s="165">
        <v>8.5863999999999994</v>
      </c>
      <c r="EP43" s="165">
        <v>-32.26</v>
      </c>
      <c r="EQ43" s="165">
        <v>-27.130600000000001</v>
      </c>
      <c r="ER43" s="165">
        <v>-27.193300000000001</v>
      </c>
      <c r="ES43" s="165">
        <v>7.835</v>
      </c>
      <c r="ET43" s="165">
        <v>12.92</v>
      </c>
      <c r="EU43" s="164"/>
      <c r="EV43" s="165">
        <v>0</v>
      </c>
      <c r="EW43" s="165">
        <v>7.0594999999999999</v>
      </c>
      <c r="EX43" s="165">
        <v>9.3657000000000004</v>
      </c>
      <c r="EY43" s="165">
        <v>-11.2834</v>
      </c>
      <c r="EZ43" s="165">
        <v>-11.569699999999999</v>
      </c>
      <c r="FA43" s="165">
        <v>5.4755000000000003</v>
      </c>
      <c r="FB43" s="165">
        <v>8.5167000000000002</v>
      </c>
      <c r="FC43" s="165">
        <v>-19.245200000000001</v>
      </c>
      <c r="FD43" s="165">
        <v>5.7575000000000003</v>
      </c>
      <c r="FE43" s="164"/>
      <c r="FF43" s="165">
        <v>5.4519000000000002</v>
      </c>
      <c r="FG43" s="165">
        <v>4.2572999999999999</v>
      </c>
      <c r="FH43" s="165">
        <v>4.5871000000000004</v>
      </c>
      <c r="FI43" s="165">
        <v>3.9472999999999998</v>
      </c>
      <c r="FJ43" s="165">
        <v>2.5118</v>
      </c>
      <c r="FK43" s="165">
        <v>2.1768999999999998</v>
      </c>
      <c r="FL43" s="165">
        <v>13.731400000000001</v>
      </c>
      <c r="FM43" s="165">
        <v>16.174099999999999</v>
      </c>
      <c r="FN43" s="165">
        <v>16.341899999999999</v>
      </c>
      <c r="FO43" s="165">
        <v>25.059100000000001</v>
      </c>
      <c r="FP43" s="165">
        <v>36.1068</v>
      </c>
      <c r="FQ43" s="165">
        <v>23.2926</v>
      </c>
      <c r="FR43" s="164"/>
      <c r="FS43" s="165">
        <v>-1.2025999999999999</v>
      </c>
      <c r="FT43" s="165">
        <v>0.2172</v>
      </c>
      <c r="FU43" s="165">
        <v>-0.36</v>
      </c>
      <c r="FV43" s="165">
        <v>-1.36</v>
      </c>
      <c r="FW43" s="165">
        <v>-20.577100000000002</v>
      </c>
      <c r="FX43" s="165">
        <v>0</v>
      </c>
      <c r="FY43" s="165">
        <v>7.4370000000000003</v>
      </c>
      <c r="FZ43" s="165">
        <v>0.56200000000000006</v>
      </c>
      <c r="GA43" s="164"/>
      <c r="GB43" s="165">
        <v>30.48</v>
      </c>
      <c r="GC43" s="165">
        <v>-42.154899999999998</v>
      </c>
      <c r="GD43" s="165">
        <v>-30.1861</v>
      </c>
      <c r="GE43" s="164"/>
      <c r="GF43" s="165">
        <v>18.063400000000001</v>
      </c>
      <c r="GG43" s="164"/>
      <c r="GH43" s="165">
        <v>27.31</v>
      </c>
      <c r="GI43" s="165">
        <v>-8.5261999999999993</v>
      </c>
      <c r="GJ43" s="165">
        <v>-9.1231000000000009</v>
      </c>
      <c r="GK43" s="165">
        <v>2.7261000000000002</v>
      </c>
      <c r="GL43" s="164"/>
      <c r="GM43" s="164"/>
      <c r="GN43" s="164"/>
      <c r="GO43" s="165">
        <v>-30.134699999999999</v>
      </c>
      <c r="GP43" s="165">
        <v>8.7657000000000007</v>
      </c>
      <c r="GQ43" s="165">
        <v>-22.078499999999998</v>
      </c>
      <c r="GR43" s="165">
        <v>7.5053000000000001</v>
      </c>
      <c r="GS43" s="165">
        <v>7.6791</v>
      </c>
      <c r="GT43" s="165">
        <v>184.8871</v>
      </c>
      <c r="GU43" s="165">
        <v>-6.1601999999999997</v>
      </c>
      <c r="GV43" s="165">
        <v>-9.2310999999999996</v>
      </c>
      <c r="GW43" s="165">
        <v>-12.845800000000001</v>
      </c>
      <c r="GX43" s="164"/>
      <c r="GY43" s="165">
        <v>8.3810000000000002</v>
      </c>
      <c r="GZ43" s="165">
        <v>8.4977</v>
      </c>
      <c r="HA43" s="164"/>
      <c r="HB43" s="165">
        <v>-6.2163000000000004</v>
      </c>
      <c r="HC43" s="165">
        <v>-4.5434000000000001</v>
      </c>
      <c r="HD43" s="165">
        <v>-10.9</v>
      </c>
      <c r="HE43" s="165">
        <v>13.6577</v>
      </c>
      <c r="HF43" s="165">
        <v>10.4224</v>
      </c>
      <c r="HG43" s="165">
        <v>60.100200000000001</v>
      </c>
      <c r="HH43" s="165">
        <v>85.117500000000007</v>
      </c>
      <c r="HI43" s="165">
        <v>-16.904199999999999</v>
      </c>
      <c r="HJ43" s="165">
        <v>35.535299999999999</v>
      </c>
      <c r="HK43" s="165">
        <v>0</v>
      </c>
      <c r="HL43" s="165">
        <v>0</v>
      </c>
      <c r="HM43" s="165">
        <v>-10.964399999999999</v>
      </c>
      <c r="HN43" s="165">
        <v>-11.920999999999999</v>
      </c>
      <c r="HO43" s="164"/>
      <c r="HP43" s="164"/>
      <c r="HQ43" s="165">
        <v>-12.523199999999999</v>
      </c>
      <c r="HR43" s="165">
        <v>-11.962899999999999</v>
      </c>
      <c r="HS43" s="165">
        <v>-20.289300000000001</v>
      </c>
      <c r="HT43" s="165">
        <v>-20.421399999999998</v>
      </c>
      <c r="HU43" s="165">
        <v>14.15</v>
      </c>
      <c r="HV43" s="165">
        <v>13.96</v>
      </c>
      <c r="HW43" s="165">
        <v>-11</v>
      </c>
      <c r="HX43" s="165">
        <v>-11.4</v>
      </c>
      <c r="HY43" s="165">
        <v>0.31769999999999998</v>
      </c>
      <c r="HZ43" s="165">
        <v>-1.44</v>
      </c>
      <c r="IA43" s="165">
        <v>44.9497</v>
      </c>
      <c r="IB43" s="165">
        <v>18.116900000000001</v>
      </c>
      <c r="IC43" s="165">
        <v>18.0002</v>
      </c>
      <c r="ID43" s="165">
        <v>-13.5</v>
      </c>
      <c r="IE43" s="165">
        <v>-18.399999999999999</v>
      </c>
      <c r="IF43" s="165">
        <v>-2.8</v>
      </c>
      <c r="IG43" s="165">
        <v>-3.4</v>
      </c>
      <c r="IH43" s="164"/>
      <c r="II43" s="165">
        <v>-17.645800000000001</v>
      </c>
      <c r="IJ43" s="165">
        <v>-135.93899999999999</v>
      </c>
      <c r="IK43" s="165">
        <v>-6.8888999999999996</v>
      </c>
      <c r="IL43" s="165">
        <v>-267.42529999999999</v>
      </c>
      <c r="IM43" s="165">
        <v>-22.4483</v>
      </c>
      <c r="IN43" s="165">
        <v>-44.075600000000001</v>
      </c>
      <c r="IO43" s="165">
        <v>113.7118</v>
      </c>
      <c r="IP43" s="165">
        <v>51.867600000000003</v>
      </c>
      <c r="IQ43" s="165">
        <v>104.9054</v>
      </c>
      <c r="IR43" s="165">
        <v>100.5378</v>
      </c>
      <c r="IS43" s="165">
        <v>47.915399999999998</v>
      </c>
      <c r="IT43" s="165">
        <v>22.26</v>
      </c>
      <c r="IU43" s="165">
        <v>20.539400000000001</v>
      </c>
      <c r="IV43" s="165">
        <v>6.2206999999999999</v>
      </c>
      <c r="IW43" s="165">
        <v>206.0335</v>
      </c>
      <c r="IX43" s="165">
        <v>-201.10149999999999</v>
      </c>
      <c r="IY43" s="165">
        <v>6.6637000000000004</v>
      </c>
      <c r="IZ43" s="165">
        <v>2.3365</v>
      </c>
      <c r="JA43" s="165">
        <v>-1.615</v>
      </c>
      <c r="JB43" s="165">
        <v>9.7759999999999998</v>
      </c>
      <c r="JC43" s="165">
        <v>-1.36</v>
      </c>
      <c r="JD43" s="165">
        <v>-1.4350000000000001</v>
      </c>
      <c r="JE43" s="165">
        <v>-1.44</v>
      </c>
      <c r="JF43" s="165">
        <v>-3.84</v>
      </c>
      <c r="JG43" s="165">
        <v>3.68</v>
      </c>
      <c r="JH43" s="165">
        <v>-2.0015000000000001</v>
      </c>
      <c r="JI43" s="165">
        <v>-9.3155999999999999</v>
      </c>
      <c r="JJ43" s="165">
        <v>0.38300000000000001</v>
      </c>
      <c r="JK43" s="165">
        <v>-2.1652999999999998</v>
      </c>
      <c r="JL43" s="165">
        <v>20.100000000000001</v>
      </c>
      <c r="JM43" s="165">
        <v>22.102</v>
      </c>
      <c r="JN43" s="165">
        <v>20.437999999999999</v>
      </c>
      <c r="JO43" s="164"/>
      <c r="JP43" s="164"/>
      <c r="JQ43" s="165">
        <v>3.8052000000000001</v>
      </c>
      <c r="JR43" s="165">
        <v>3.7854000000000001</v>
      </c>
      <c r="JS43" s="165">
        <v>3.1396999999999999</v>
      </c>
      <c r="JT43" s="164"/>
      <c r="JU43" s="165">
        <v>2.6</v>
      </c>
      <c r="JV43" s="165">
        <v>5.1863000000000001</v>
      </c>
      <c r="JW43" s="165">
        <v>0.76</v>
      </c>
      <c r="JX43" s="164"/>
      <c r="JY43" s="164"/>
      <c r="JZ43" s="165">
        <v>-16.426100000000002</v>
      </c>
      <c r="KA43" s="165">
        <v>-22.920400000000001</v>
      </c>
      <c r="KB43" s="165">
        <v>2.2652999999999999</v>
      </c>
      <c r="KC43" s="165">
        <v>12.0055</v>
      </c>
      <c r="KD43" s="165">
        <v>-18.437000000000001</v>
      </c>
      <c r="KE43" s="165">
        <v>6.5578000000000003</v>
      </c>
      <c r="KF43" s="165">
        <v>1.1000000000000001</v>
      </c>
      <c r="KG43" s="165">
        <v>-16.7</v>
      </c>
      <c r="KH43" s="165">
        <v>31.111799999999999</v>
      </c>
      <c r="KI43" s="165">
        <v>-87.688699999999997</v>
      </c>
    </row>
    <row r="44" spans="1:295" ht="18" customHeight="1" x14ac:dyDescent="0.3">
      <c r="A44" s="160" t="s">
        <v>66</v>
      </c>
      <c r="B44" s="160" t="s">
        <v>826</v>
      </c>
      <c r="C44" s="164"/>
      <c r="D44" s="165">
        <v>3.3454000000000002</v>
      </c>
      <c r="E44" s="165">
        <v>-9.5025999999999993</v>
      </c>
      <c r="F44" s="165">
        <v>1.8443000000000001</v>
      </c>
      <c r="G44" s="165">
        <v>15.305400000000001</v>
      </c>
      <c r="H44" s="164"/>
      <c r="I44" s="165">
        <v>17.582599999999999</v>
      </c>
      <c r="J44" s="164"/>
      <c r="K44" s="165">
        <v>20.430599999999998</v>
      </c>
      <c r="L44" s="165">
        <v>8.5046999999999997</v>
      </c>
      <c r="M44" s="165">
        <v>8.0752000000000006</v>
      </c>
      <c r="N44" s="165">
        <v>-17.760000000000002</v>
      </c>
      <c r="O44" s="164"/>
      <c r="P44" s="165">
        <v>2.2000000000000002</v>
      </c>
      <c r="Q44" s="165">
        <v>1.6559999999999999</v>
      </c>
      <c r="R44" s="165">
        <v>-17.600000000000001</v>
      </c>
      <c r="S44" s="165">
        <v>3.3243</v>
      </c>
      <c r="T44" s="165">
        <v>-9.7791999999999994</v>
      </c>
      <c r="U44" s="165">
        <v>4.5919999999999996</v>
      </c>
      <c r="V44" s="165">
        <v>4.3924000000000003</v>
      </c>
      <c r="W44" s="165">
        <v>8.0570000000000004</v>
      </c>
      <c r="X44" s="165">
        <v>3.0472000000000001</v>
      </c>
      <c r="Y44" s="165">
        <v>-1.466</v>
      </c>
      <c r="Z44" s="165">
        <v>1.3954</v>
      </c>
      <c r="AA44" s="164"/>
      <c r="AB44" s="165">
        <v>-0.95269999999999999</v>
      </c>
      <c r="AC44" s="165">
        <v>-0.63800000000000001</v>
      </c>
      <c r="AD44" s="165">
        <v>-0.625</v>
      </c>
      <c r="AE44" s="165">
        <v>4.6360000000000001</v>
      </c>
      <c r="AF44" s="165">
        <v>-2.2200000000000002</v>
      </c>
      <c r="AG44" s="165">
        <v>-8.8000000000000007</v>
      </c>
      <c r="AH44" s="165">
        <v>1.1830000000000001</v>
      </c>
      <c r="AI44" s="165">
        <v>0.247</v>
      </c>
      <c r="AJ44" s="164"/>
      <c r="AK44" s="165">
        <v>-11.8</v>
      </c>
      <c r="AL44" s="164"/>
      <c r="AM44" s="165">
        <v>-13.01</v>
      </c>
      <c r="AN44" s="165">
        <v>-13.07</v>
      </c>
      <c r="AO44" s="165">
        <v>4.9531999999999998</v>
      </c>
      <c r="AP44" s="165">
        <v>3.9950999999999999</v>
      </c>
      <c r="AQ44" s="165">
        <v>24.998799999999999</v>
      </c>
      <c r="AR44" s="165">
        <v>27.518999999999998</v>
      </c>
      <c r="AS44" s="165">
        <v>-19.307700000000001</v>
      </c>
      <c r="AT44" s="165">
        <v>-15.401999999999999</v>
      </c>
      <c r="AU44" s="165">
        <v>-15.303900000000001</v>
      </c>
      <c r="AV44" s="165">
        <v>1.7192000000000001</v>
      </c>
      <c r="AW44" s="165">
        <v>1.2779</v>
      </c>
      <c r="AX44" s="165">
        <v>-15.907299999999999</v>
      </c>
      <c r="AY44" s="165">
        <v>-14.243499999999999</v>
      </c>
      <c r="AZ44" s="165">
        <v>24.431000000000001</v>
      </c>
      <c r="BA44" s="165">
        <v>25.2926</v>
      </c>
      <c r="BB44" s="165">
        <v>16.391300000000001</v>
      </c>
      <c r="BC44" s="165">
        <v>15.9764</v>
      </c>
      <c r="BD44" s="165">
        <v>-6.8</v>
      </c>
      <c r="BE44" s="165">
        <v>-6.8</v>
      </c>
      <c r="BF44" s="165">
        <v>-20.448699999999999</v>
      </c>
      <c r="BG44" s="165">
        <v>-20.4725</v>
      </c>
      <c r="BH44" s="165">
        <v>-2.7465000000000002</v>
      </c>
      <c r="BI44" s="164"/>
      <c r="BJ44" s="165">
        <v>2.2082000000000002</v>
      </c>
      <c r="BK44" s="165">
        <v>4.4100999999999999</v>
      </c>
      <c r="BL44" s="165">
        <v>0</v>
      </c>
      <c r="BM44" s="165">
        <v>1.3765000000000001</v>
      </c>
      <c r="BN44" s="165">
        <v>-129.12379999999999</v>
      </c>
      <c r="BO44" s="165">
        <v>49.409500000000001</v>
      </c>
      <c r="BP44" s="165">
        <v>49.317900000000002</v>
      </c>
      <c r="BQ44" s="165">
        <v>-76.578900000000004</v>
      </c>
      <c r="BR44" s="165">
        <v>-175.61709999999999</v>
      </c>
      <c r="BS44" s="164"/>
      <c r="BT44" s="164"/>
      <c r="BU44" s="164"/>
      <c r="BV44" s="165">
        <v>27.832999999999998</v>
      </c>
      <c r="BW44" s="165">
        <v>11.3</v>
      </c>
      <c r="BX44" s="165">
        <v>10.74</v>
      </c>
      <c r="BY44" s="165">
        <v>-0.25</v>
      </c>
      <c r="BZ44" s="165">
        <v>9.32</v>
      </c>
      <c r="CA44" s="165">
        <v>-8.7029999999999994</v>
      </c>
      <c r="CB44" s="165">
        <v>-8.7029999999999994</v>
      </c>
      <c r="CC44" s="165">
        <v>12.114000000000001</v>
      </c>
      <c r="CD44" s="165">
        <v>10.5688</v>
      </c>
      <c r="CE44" s="165">
        <v>17.442599999999999</v>
      </c>
      <c r="CF44" s="165">
        <v>-21.717199999999998</v>
      </c>
      <c r="CG44" s="165">
        <v>-21.6633</v>
      </c>
      <c r="CH44" s="165">
        <v>2.4068000000000001</v>
      </c>
      <c r="CI44" s="164"/>
      <c r="CJ44" s="164"/>
      <c r="CK44" s="164"/>
      <c r="CL44" s="165">
        <v>0.1</v>
      </c>
      <c r="CM44" s="165">
        <v>-1.7</v>
      </c>
      <c r="CN44" s="165">
        <v>-3.91</v>
      </c>
      <c r="CO44" s="165">
        <v>27.318200000000001</v>
      </c>
      <c r="CP44" s="165">
        <v>27.062999999999999</v>
      </c>
      <c r="CQ44" s="165">
        <v>25.2973</v>
      </c>
      <c r="CR44" s="165">
        <v>42.175899999999999</v>
      </c>
      <c r="CS44" s="165">
        <v>42.693600000000004</v>
      </c>
      <c r="CT44" s="165">
        <v>-28.7318</v>
      </c>
      <c r="CU44" s="165">
        <v>-26.988700000000001</v>
      </c>
      <c r="CV44" s="165">
        <v>-26.812000000000001</v>
      </c>
      <c r="CW44" s="165">
        <v>3.3908999999999998</v>
      </c>
      <c r="CX44" s="165">
        <v>43.23</v>
      </c>
      <c r="CY44" s="165">
        <v>27.36</v>
      </c>
      <c r="CZ44" s="165">
        <v>3.1299000000000001</v>
      </c>
      <c r="DA44" s="165">
        <v>2.3468</v>
      </c>
      <c r="DB44" s="165">
        <v>-9.7100000000000009</v>
      </c>
      <c r="DC44" s="164"/>
      <c r="DD44" s="164"/>
      <c r="DE44" s="164"/>
      <c r="DF44" s="165">
        <v>15.3665</v>
      </c>
      <c r="DG44" s="164"/>
      <c r="DH44" s="165">
        <v>-8.5914000000000001</v>
      </c>
      <c r="DI44" s="165">
        <v>-27.7</v>
      </c>
      <c r="DJ44" s="165">
        <v>-28.1</v>
      </c>
      <c r="DK44" s="165">
        <v>-2.1337999999999999</v>
      </c>
      <c r="DL44" s="165">
        <v>15.3405</v>
      </c>
      <c r="DM44" s="165">
        <v>18.457599999999999</v>
      </c>
      <c r="DN44" s="165">
        <v>30.064399999999999</v>
      </c>
      <c r="DO44" s="164"/>
      <c r="DP44" s="165">
        <v>-4.93</v>
      </c>
      <c r="DQ44" s="165">
        <v>10.8965</v>
      </c>
      <c r="DR44" s="165">
        <v>-16.502199999999998</v>
      </c>
      <c r="DS44" s="165">
        <v>-3.07</v>
      </c>
      <c r="DT44" s="165">
        <v>-3.11</v>
      </c>
      <c r="DU44" s="165">
        <v>19.899999999999999</v>
      </c>
      <c r="DV44" s="165">
        <v>-17.239999999999998</v>
      </c>
      <c r="DW44" s="165">
        <v>-18.072700000000001</v>
      </c>
      <c r="DX44" s="165">
        <v>-9.1908999999999992</v>
      </c>
      <c r="DY44" s="165">
        <v>-25.8843</v>
      </c>
      <c r="DZ44" s="165">
        <v>-24.590900000000001</v>
      </c>
      <c r="EA44" s="165">
        <v>25.752300000000002</v>
      </c>
      <c r="EB44" s="165">
        <v>-0.6653</v>
      </c>
      <c r="EC44" s="165">
        <v>-7.3137999999999996</v>
      </c>
      <c r="ED44" s="165">
        <v>-6.5902000000000003</v>
      </c>
      <c r="EE44" s="165">
        <v>-20.4663</v>
      </c>
      <c r="EF44" s="165">
        <v>-29.861699999999999</v>
      </c>
      <c r="EG44" s="165">
        <v>-14.831</v>
      </c>
      <c r="EH44" s="165">
        <v>-7.9531000000000001</v>
      </c>
      <c r="EI44" s="165">
        <v>-34.372999999999998</v>
      </c>
      <c r="EJ44" s="164"/>
      <c r="EK44" s="165">
        <v>-11.476599999999999</v>
      </c>
      <c r="EL44" s="165">
        <v>-10.5053</v>
      </c>
      <c r="EM44" s="165">
        <v>13.6287</v>
      </c>
      <c r="EN44" s="165">
        <v>12.2393</v>
      </c>
      <c r="EO44" s="165">
        <v>10.074199999999999</v>
      </c>
      <c r="EP44" s="165">
        <v>-33.283999999999999</v>
      </c>
      <c r="EQ44" s="165">
        <v>-22.324999999999999</v>
      </c>
      <c r="ER44" s="165">
        <v>-22.2468</v>
      </c>
      <c r="ES44" s="165">
        <v>7.3155999999999999</v>
      </c>
      <c r="ET44" s="165">
        <v>13.21</v>
      </c>
      <c r="EU44" s="165">
        <v>0</v>
      </c>
      <c r="EV44" s="165">
        <v>0</v>
      </c>
      <c r="EW44" s="165">
        <v>6.5872000000000002</v>
      </c>
      <c r="EX44" s="165">
        <v>18.220300000000002</v>
      </c>
      <c r="EY44" s="165">
        <v>-12.7332</v>
      </c>
      <c r="EZ44" s="165">
        <v>-12.8849</v>
      </c>
      <c r="FA44" s="165">
        <v>8.0782000000000007</v>
      </c>
      <c r="FB44" s="165">
        <v>9.5588999999999995</v>
      </c>
      <c r="FC44" s="165">
        <v>-18.984100000000002</v>
      </c>
      <c r="FD44" s="165">
        <v>6.1193</v>
      </c>
      <c r="FE44" s="164"/>
      <c r="FF44" s="165">
        <v>5.9451999999999998</v>
      </c>
      <c r="FG44" s="165">
        <v>0</v>
      </c>
      <c r="FH44" s="165">
        <v>0</v>
      </c>
      <c r="FI44" s="165">
        <v>0</v>
      </c>
      <c r="FJ44" s="165">
        <v>0</v>
      </c>
      <c r="FK44" s="165">
        <v>0</v>
      </c>
      <c r="FL44" s="165">
        <v>18.755099999999999</v>
      </c>
      <c r="FM44" s="165">
        <v>11.926600000000001</v>
      </c>
      <c r="FN44" s="165">
        <v>11.8301</v>
      </c>
      <c r="FO44" s="165">
        <v>28.632400000000001</v>
      </c>
      <c r="FP44" s="165">
        <v>38.5441</v>
      </c>
      <c r="FQ44" s="165">
        <v>19.523</v>
      </c>
      <c r="FR44" s="165">
        <v>-16.420000000000002</v>
      </c>
      <c r="FS44" s="165">
        <v>-1.4E-3</v>
      </c>
      <c r="FT44" s="165">
        <v>0.20069999999999999</v>
      </c>
      <c r="FU44" s="165">
        <v>0.11</v>
      </c>
      <c r="FV44" s="165">
        <v>0.47</v>
      </c>
      <c r="FW44" s="165">
        <v>-20.014600000000002</v>
      </c>
      <c r="FX44" s="164"/>
      <c r="FY44" s="165">
        <v>7.4420000000000002</v>
      </c>
      <c r="FZ44" s="165">
        <v>0.61599999999999999</v>
      </c>
      <c r="GA44" s="164"/>
      <c r="GB44" s="165">
        <v>32.369999999999997</v>
      </c>
      <c r="GC44" s="165">
        <v>-43.813499999999998</v>
      </c>
      <c r="GD44" s="165">
        <v>-34.229500000000002</v>
      </c>
      <c r="GE44" s="164"/>
      <c r="GF44" s="165">
        <v>19.386500000000002</v>
      </c>
      <c r="GG44" s="164"/>
      <c r="GH44" s="165">
        <v>26.8504</v>
      </c>
      <c r="GI44" s="165">
        <v>-8.2591999999999999</v>
      </c>
      <c r="GJ44" s="165">
        <v>-8.7759999999999998</v>
      </c>
      <c r="GK44" s="165">
        <v>2.7136</v>
      </c>
      <c r="GL44" s="164"/>
      <c r="GM44" s="164"/>
      <c r="GN44" s="164"/>
      <c r="GO44" s="165">
        <v>-25.447600000000001</v>
      </c>
      <c r="GP44" s="165">
        <v>7.5011000000000001</v>
      </c>
      <c r="GQ44" s="165">
        <v>-22.717600000000001</v>
      </c>
      <c r="GR44" s="165">
        <v>8.4971999999999994</v>
      </c>
      <c r="GS44" s="165">
        <v>8.1875</v>
      </c>
      <c r="GT44" s="165">
        <v>173.37299999999999</v>
      </c>
      <c r="GU44" s="165">
        <v>-7.2131999999999996</v>
      </c>
      <c r="GV44" s="165">
        <v>-9.6402000000000001</v>
      </c>
      <c r="GW44" s="165">
        <v>-12.1309</v>
      </c>
      <c r="GX44" s="165">
        <v>4.4024999999999999</v>
      </c>
      <c r="GY44" s="165">
        <v>8.0733999999999995</v>
      </c>
      <c r="GZ44" s="165">
        <v>8.1259999999999994</v>
      </c>
      <c r="HA44" s="165">
        <v>3.8714</v>
      </c>
      <c r="HB44" s="165">
        <v>-5.4676</v>
      </c>
      <c r="HC44" s="165">
        <v>-3.1987999999999999</v>
      </c>
      <c r="HD44" s="165">
        <v>-12.57</v>
      </c>
      <c r="HE44" s="165">
        <v>16.189900000000002</v>
      </c>
      <c r="HF44" s="165">
        <v>17.395800000000001</v>
      </c>
      <c r="HG44" s="165">
        <v>57.507100000000001</v>
      </c>
      <c r="HH44" s="165">
        <v>87.465100000000007</v>
      </c>
      <c r="HI44" s="165">
        <v>-14.906700000000001</v>
      </c>
      <c r="HJ44" s="165">
        <v>36.469499999999996</v>
      </c>
      <c r="HK44" s="165">
        <v>0</v>
      </c>
      <c r="HL44" s="165">
        <v>-5.8167</v>
      </c>
      <c r="HM44" s="165">
        <v>0</v>
      </c>
      <c r="HN44" s="165">
        <v>0</v>
      </c>
      <c r="HO44" s="164"/>
      <c r="HP44" s="164"/>
      <c r="HQ44" s="165">
        <v>-14.6876</v>
      </c>
      <c r="HR44" s="165">
        <v>-14.033899999999999</v>
      </c>
      <c r="HS44" s="165">
        <v>-18.104900000000001</v>
      </c>
      <c r="HT44" s="165">
        <v>-17.710699999999999</v>
      </c>
      <c r="HU44" s="165">
        <v>14.49</v>
      </c>
      <c r="HV44" s="165">
        <v>14.45</v>
      </c>
      <c r="HW44" s="165">
        <v>-12.3</v>
      </c>
      <c r="HX44" s="165">
        <v>-12.7</v>
      </c>
      <c r="HY44" s="165">
        <v>0.37080000000000002</v>
      </c>
      <c r="HZ44" s="165">
        <v>-5.36</v>
      </c>
      <c r="IA44" s="165">
        <v>46.515300000000003</v>
      </c>
      <c r="IB44" s="165">
        <v>17.7151</v>
      </c>
      <c r="IC44" s="165">
        <v>17.593299999999999</v>
      </c>
      <c r="ID44" s="165">
        <v>-16.5</v>
      </c>
      <c r="IE44" s="165">
        <v>-19.600000000000001</v>
      </c>
      <c r="IF44" s="165">
        <v>-1.2</v>
      </c>
      <c r="IG44" s="165">
        <v>-2.1</v>
      </c>
      <c r="IH44" s="165">
        <v>-17.7638</v>
      </c>
      <c r="II44" s="165">
        <v>-17.832100000000001</v>
      </c>
      <c r="IJ44" s="165">
        <v>-134.7184</v>
      </c>
      <c r="IK44" s="165">
        <v>-10.197699999999999</v>
      </c>
      <c r="IL44" s="165">
        <v>-270.10230000000001</v>
      </c>
      <c r="IM44" s="165">
        <v>-19.9558</v>
      </c>
      <c r="IN44" s="165">
        <v>-45.119799999999998</v>
      </c>
      <c r="IO44" s="165">
        <v>111.83839999999999</v>
      </c>
      <c r="IP44" s="165">
        <v>52.209200000000003</v>
      </c>
      <c r="IQ44" s="165">
        <v>108.5992</v>
      </c>
      <c r="IR44" s="165">
        <v>103.2111</v>
      </c>
      <c r="IS44" s="165">
        <v>49.921999999999997</v>
      </c>
      <c r="IT44" s="165">
        <v>23.850899999999999</v>
      </c>
      <c r="IU44" s="165">
        <v>23.342500000000001</v>
      </c>
      <c r="IV44" s="165">
        <v>-1.4590000000000001</v>
      </c>
      <c r="IW44" s="165">
        <v>208.7157</v>
      </c>
      <c r="IX44" s="165">
        <v>-202.94970000000001</v>
      </c>
      <c r="IY44" s="165">
        <v>3.8056999999999999</v>
      </c>
      <c r="IZ44" s="165">
        <v>6.2065000000000001</v>
      </c>
      <c r="JA44" s="165">
        <v>-1.3587</v>
      </c>
      <c r="JB44" s="165">
        <v>7.9290000000000003</v>
      </c>
      <c r="JC44" s="165">
        <v>-2.3199999999999998</v>
      </c>
      <c r="JD44" s="165">
        <v>-1.778</v>
      </c>
      <c r="JE44" s="165">
        <v>-1.78</v>
      </c>
      <c r="JF44" s="165">
        <v>-2.16</v>
      </c>
      <c r="JG44" s="165">
        <v>4.4800000000000004</v>
      </c>
      <c r="JH44" s="165">
        <v>-2.9264999999999999</v>
      </c>
      <c r="JI44" s="165">
        <v>-10.106</v>
      </c>
      <c r="JJ44" s="165">
        <v>0.32500000000000001</v>
      </c>
      <c r="JK44" s="165">
        <v>-2.5467</v>
      </c>
      <c r="JL44" s="165">
        <v>21.5</v>
      </c>
      <c r="JM44" s="165">
        <v>22.613</v>
      </c>
      <c r="JN44" s="165">
        <v>22.687999999999999</v>
      </c>
      <c r="JO44" s="164"/>
      <c r="JP44" s="164"/>
      <c r="JQ44" s="165">
        <v>4.1905999999999999</v>
      </c>
      <c r="JR44" s="165">
        <v>3.5526</v>
      </c>
      <c r="JS44" s="165">
        <v>3.6726999999999999</v>
      </c>
      <c r="JT44" s="164"/>
      <c r="JU44" s="165">
        <v>3.3</v>
      </c>
      <c r="JV44" s="165">
        <v>4.7477</v>
      </c>
      <c r="JW44" s="165">
        <v>0.73</v>
      </c>
      <c r="JX44" s="164"/>
      <c r="JY44" s="164"/>
      <c r="JZ44" s="165">
        <v>-16.3963</v>
      </c>
      <c r="KA44" s="165">
        <v>-21.9238</v>
      </c>
      <c r="KB44" s="165">
        <v>2.8889</v>
      </c>
      <c r="KC44" s="165">
        <v>12.3391</v>
      </c>
      <c r="KD44" s="165">
        <v>-17.185199999999998</v>
      </c>
      <c r="KE44" s="165">
        <v>4.2618999999999998</v>
      </c>
      <c r="KF44" s="165">
        <v>0.1</v>
      </c>
      <c r="KG44" s="165">
        <v>-15.6</v>
      </c>
      <c r="KH44" s="165">
        <v>41.912300000000002</v>
      </c>
      <c r="KI44" s="165">
        <v>-92.218199999999996</v>
      </c>
    </row>
    <row r="45" spans="1:295" ht="18" customHeight="1" x14ac:dyDescent="0.3">
      <c r="A45" s="160" t="s">
        <v>66</v>
      </c>
      <c r="B45" s="160" t="s">
        <v>827</v>
      </c>
      <c r="C45" s="164"/>
      <c r="D45" s="165">
        <v>3.3466</v>
      </c>
      <c r="E45" s="165">
        <v>-8.6748999999999992</v>
      </c>
      <c r="F45" s="165">
        <v>8.8506</v>
      </c>
      <c r="G45" s="165">
        <v>11.737</v>
      </c>
      <c r="H45" s="164"/>
      <c r="I45" s="165">
        <v>16.567699999999999</v>
      </c>
      <c r="J45" s="164"/>
      <c r="K45" s="165">
        <v>18.840199999999999</v>
      </c>
      <c r="L45" s="165">
        <v>7.7507999999999999</v>
      </c>
      <c r="M45" s="165">
        <v>7.3211000000000004</v>
      </c>
      <c r="N45" s="165">
        <v>-19.98</v>
      </c>
      <c r="O45" s="165">
        <v>-24.2</v>
      </c>
      <c r="P45" s="165">
        <v>2.2000000000000002</v>
      </c>
      <c r="Q45" s="165">
        <v>1.6559999999999999</v>
      </c>
      <c r="R45" s="165">
        <v>-15.4</v>
      </c>
      <c r="S45" s="165">
        <v>4.5827999999999998</v>
      </c>
      <c r="T45" s="165">
        <v>-9.5748999999999995</v>
      </c>
      <c r="U45" s="165">
        <v>3.9971000000000001</v>
      </c>
      <c r="V45" s="165">
        <v>3.8780000000000001</v>
      </c>
      <c r="W45" s="165">
        <v>7.0823999999999998</v>
      </c>
      <c r="X45" s="165">
        <v>2.2414000000000001</v>
      </c>
      <c r="Y45" s="165">
        <v>-1.7139</v>
      </c>
      <c r="Z45" s="165">
        <v>0.93269999999999997</v>
      </c>
      <c r="AA45" s="164"/>
      <c r="AB45" s="165">
        <v>-0.75419999999999998</v>
      </c>
      <c r="AC45" s="165">
        <v>-0.28699999999999998</v>
      </c>
      <c r="AD45" s="165">
        <v>-0.26600000000000001</v>
      </c>
      <c r="AE45" s="165">
        <v>4.6379999999999999</v>
      </c>
      <c r="AF45" s="165">
        <v>-2.2200000000000002</v>
      </c>
      <c r="AG45" s="165">
        <v>-6.6</v>
      </c>
      <c r="AH45" s="165">
        <v>0.76200000000000001</v>
      </c>
      <c r="AI45" s="165">
        <v>0.25900000000000001</v>
      </c>
      <c r="AJ45" s="164"/>
      <c r="AK45" s="165">
        <v>-9.1199999999999992</v>
      </c>
      <c r="AL45" s="164"/>
      <c r="AM45" s="165">
        <v>-13.14</v>
      </c>
      <c r="AN45" s="165">
        <v>-13.07</v>
      </c>
      <c r="AO45" s="165">
        <v>3.6930000000000001</v>
      </c>
      <c r="AP45" s="165">
        <v>4.1981000000000002</v>
      </c>
      <c r="AQ45" s="165">
        <v>23.925699999999999</v>
      </c>
      <c r="AR45" s="165">
        <v>25.9785</v>
      </c>
      <c r="AS45" s="165">
        <v>-16.467300000000002</v>
      </c>
      <c r="AT45" s="165">
        <v>-9.7967999999999993</v>
      </c>
      <c r="AU45" s="165">
        <v>-9.6765000000000008</v>
      </c>
      <c r="AV45" s="165">
        <v>12.4587</v>
      </c>
      <c r="AW45" s="165">
        <v>14.4293</v>
      </c>
      <c r="AX45" s="165">
        <v>-17.586500000000001</v>
      </c>
      <c r="AY45" s="165">
        <v>-16.9575</v>
      </c>
      <c r="AZ45" s="165">
        <v>26.8612</v>
      </c>
      <c r="BA45" s="165">
        <v>28.7349</v>
      </c>
      <c r="BB45" s="165">
        <v>12.3705</v>
      </c>
      <c r="BC45" s="165">
        <v>12.232900000000001</v>
      </c>
      <c r="BD45" s="165">
        <v>-4.3</v>
      </c>
      <c r="BE45" s="165">
        <v>-4.0999999999999996</v>
      </c>
      <c r="BF45" s="165">
        <v>-21.8993</v>
      </c>
      <c r="BG45" s="165">
        <v>-22.4786</v>
      </c>
      <c r="BH45" s="165">
        <v>-1.9095</v>
      </c>
      <c r="BI45" s="164"/>
      <c r="BJ45" s="165">
        <v>-6.6566000000000001</v>
      </c>
      <c r="BK45" s="165">
        <v>3.3035000000000001</v>
      </c>
      <c r="BL45" s="165">
        <v>1.9490000000000001</v>
      </c>
      <c r="BM45" s="165">
        <v>1.3986000000000001</v>
      </c>
      <c r="BN45" s="165">
        <v>-105.7161</v>
      </c>
      <c r="BO45" s="165">
        <v>37.415700000000001</v>
      </c>
      <c r="BP45" s="165">
        <v>37.293599999999998</v>
      </c>
      <c r="BQ45" s="165">
        <v>-60.732599999999998</v>
      </c>
      <c r="BR45" s="165">
        <v>-170.3175</v>
      </c>
      <c r="BS45" s="164"/>
      <c r="BT45" s="164"/>
      <c r="BU45" s="164"/>
      <c r="BV45" s="165">
        <v>20.637699999999999</v>
      </c>
      <c r="BW45" s="165">
        <v>11.27</v>
      </c>
      <c r="BX45" s="165">
        <v>11.28</v>
      </c>
      <c r="BY45" s="165">
        <v>-4.17</v>
      </c>
      <c r="BZ45" s="165">
        <v>2.2999999999999998</v>
      </c>
      <c r="CA45" s="165">
        <v>-7.2294999999999998</v>
      </c>
      <c r="CB45" s="165">
        <v>-4.2824</v>
      </c>
      <c r="CC45" s="165">
        <v>5.6970999999999998</v>
      </c>
      <c r="CD45" s="165">
        <v>3.4285000000000001</v>
      </c>
      <c r="CE45" s="165">
        <v>15.9678</v>
      </c>
      <c r="CF45" s="165">
        <v>-23.054600000000001</v>
      </c>
      <c r="CG45" s="165">
        <v>-23.264500000000002</v>
      </c>
      <c r="CH45" s="165">
        <v>-6.6098999999999997</v>
      </c>
      <c r="CI45" s="164"/>
      <c r="CJ45" s="164"/>
      <c r="CK45" s="164"/>
      <c r="CL45" s="165">
        <v>1.4</v>
      </c>
      <c r="CM45" s="165">
        <v>0.4</v>
      </c>
      <c r="CN45" s="165">
        <v>-3.68</v>
      </c>
      <c r="CO45" s="165">
        <v>23.8079</v>
      </c>
      <c r="CP45" s="165">
        <v>23.695699999999999</v>
      </c>
      <c r="CQ45" s="165">
        <v>22.790500000000002</v>
      </c>
      <c r="CR45" s="165">
        <v>30.688800000000001</v>
      </c>
      <c r="CS45" s="165">
        <v>30.545300000000001</v>
      </c>
      <c r="CT45" s="165">
        <v>-20.045999999999999</v>
      </c>
      <c r="CU45" s="165">
        <v>-20.9297</v>
      </c>
      <c r="CV45" s="165">
        <v>-16.9145</v>
      </c>
      <c r="CW45" s="165">
        <v>3.8571</v>
      </c>
      <c r="CX45" s="165">
        <v>41.08</v>
      </c>
      <c r="CY45" s="165">
        <v>26.02</v>
      </c>
      <c r="CZ45" s="165">
        <v>2.1924000000000001</v>
      </c>
      <c r="DA45" s="165">
        <v>1.4679</v>
      </c>
      <c r="DB45" s="165">
        <v>-9.23</v>
      </c>
      <c r="DC45" s="164"/>
      <c r="DD45" s="164"/>
      <c r="DE45" s="164"/>
      <c r="DF45" s="165">
        <v>32.359699999999997</v>
      </c>
      <c r="DG45" s="164"/>
      <c r="DH45" s="165">
        <v>-8.0702999999999996</v>
      </c>
      <c r="DI45" s="165">
        <v>-22.6</v>
      </c>
      <c r="DJ45" s="165">
        <v>-23.1</v>
      </c>
      <c r="DK45" s="165">
        <v>-2.5853999999999999</v>
      </c>
      <c r="DL45" s="165">
        <v>13.8444</v>
      </c>
      <c r="DM45" s="165">
        <v>16.7227</v>
      </c>
      <c r="DN45" s="165">
        <v>27.095600000000001</v>
      </c>
      <c r="DO45" s="164"/>
      <c r="DP45" s="165">
        <v>-4.37</v>
      </c>
      <c r="DQ45" s="165">
        <v>11.872999999999999</v>
      </c>
      <c r="DR45" s="165">
        <v>-32.181800000000003</v>
      </c>
      <c r="DS45" s="165">
        <v>-2.67</v>
      </c>
      <c r="DT45" s="165">
        <v>-2.71</v>
      </c>
      <c r="DU45" s="165">
        <v>17.440000000000001</v>
      </c>
      <c r="DV45" s="165">
        <v>10.43</v>
      </c>
      <c r="DW45" s="165">
        <v>-33.218200000000003</v>
      </c>
      <c r="DX45" s="165">
        <v>-17.590900000000001</v>
      </c>
      <c r="DY45" s="165">
        <v>-25.7422</v>
      </c>
      <c r="DZ45" s="165">
        <v>-24.9818</v>
      </c>
      <c r="EA45" s="165">
        <v>24.471299999999999</v>
      </c>
      <c r="EB45" s="165">
        <v>-3.9154</v>
      </c>
      <c r="EC45" s="165">
        <v>-10.180899999999999</v>
      </c>
      <c r="ED45" s="165">
        <v>-9.7350999999999992</v>
      </c>
      <c r="EE45" s="165">
        <v>-16.060400000000001</v>
      </c>
      <c r="EF45" s="165">
        <v>-27.1798</v>
      </c>
      <c r="EG45" s="165">
        <v>-14.939</v>
      </c>
      <c r="EH45" s="165">
        <v>-25.514800000000001</v>
      </c>
      <c r="EI45" s="165">
        <v>-34.637900000000002</v>
      </c>
      <c r="EJ45" s="164"/>
      <c r="EK45" s="165">
        <v>-10.761799999999999</v>
      </c>
      <c r="EL45" s="165">
        <v>-9.9749999999999996</v>
      </c>
      <c r="EM45" s="165">
        <v>9.5841999999999992</v>
      </c>
      <c r="EN45" s="165">
        <v>4.5999999999999996</v>
      </c>
      <c r="EO45" s="165">
        <v>4.0229999999999997</v>
      </c>
      <c r="EP45" s="165">
        <v>-35.332000000000001</v>
      </c>
      <c r="EQ45" s="165">
        <v>-20.049600000000002</v>
      </c>
      <c r="ER45" s="165">
        <v>-19.775500000000001</v>
      </c>
      <c r="ES45" s="165">
        <v>5.8536000000000001</v>
      </c>
      <c r="ET45" s="165">
        <v>12.87</v>
      </c>
      <c r="EU45" s="165">
        <v>1.79</v>
      </c>
      <c r="EV45" s="165">
        <v>0</v>
      </c>
      <c r="EW45" s="165">
        <v>6.3413000000000004</v>
      </c>
      <c r="EX45" s="165">
        <v>4.4966999999999997</v>
      </c>
      <c r="EY45" s="165">
        <v>-12.485900000000001</v>
      </c>
      <c r="EZ45" s="165">
        <v>-12.6355</v>
      </c>
      <c r="FA45" s="165">
        <v>7.0758999999999999</v>
      </c>
      <c r="FB45" s="165">
        <v>7.3910999999999998</v>
      </c>
      <c r="FC45" s="165">
        <v>-16.063600000000001</v>
      </c>
      <c r="FD45" s="165">
        <v>6.3479999999999999</v>
      </c>
      <c r="FE45" s="164"/>
      <c r="FF45" s="165">
        <v>6.0411999999999999</v>
      </c>
      <c r="FG45" s="165">
        <v>0</v>
      </c>
      <c r="FH45" s="165">
        <v>0</v>
      </c>
      <c r="FI45" s="164"/>
      <c r="FJ45" s="165">
        <v>-4.8562000000000003</v>
      </c>
      <c r="FK45" s="165">
        <v>-5.5260999999999996</v>
      </c>
      <c r="FL45" s="165">
        <v>12.056900000000001</v>
      </c>
      <c r="FM45" s="165">
        <v>12.676</v>
      </c>
      <c r="FN45" s="165">
        <v>12.734400000000001</v>
      </c>
      <c r="FO45" s="165">
        <v>24.5288</v>
      </c>
      <c r="FP45" s="165">
        <v>34.720100000000002</v>
      </c>
      <c r="FQ45" s="165">
        <v>22.6432</v>
      </c>
      <c r="FR45" s="165">
        <v>-16.8</v>
      </c>
      <c r="FS45" s="165">
        <v>-0.39140000000000003</v>
      </c>
      <c r="FT45" s="165">
        <v>0.23549999999999999</v>
      </c>
      <c r="FU45" s="165">
        <v>-0.25</v>
      </c>
      <c r="FV45" s="165">
        <v>-0.09</v>
      </c>
      <c r="FW45" s="165">
        <v>-21.704799999999999</v>
      </c>
      <c r="FX45" s="164"/>
      <c r="FY45" s="165">
        <v>7.2919999999999998</v>
      </c>
      <c r="FZ45" s="165">
        <v>0.53</v>
      </c>
      <c r="GA45" s="164"/>
      <c r="GB45" s="165">
        <v>30.13</v>
      </c>
      <c r="GC45" s="165">
        <v>-40.6145</v>
      </c>
      <c r="GD45" s="165">
        <v>-29.1602</v>
      </c>
      <c r="GE45" s="165">
        <v>-1.07</v>
      </c>
      <c r="GF45" s="165">
        <v>17.947099999999999</v>
      </c>
      <c r="GG45" s="164"/>
      <c r="GH45" s="165">
        <v>27.428999999999998</v>
      </c>
      <c r="GI45" s="165">
        <v>-8.1559000000000008</v>
      </c>
      <c r="GJ45" s="165">
        <v>-8.3818999999999999</v>
      </c>
      <c r="GK45" s="165">
        <v>2.9390999999999998</v>
      </c>
      <c r="GL45" s="164"/>
      <c r="GM45" s="164"/>
      <c r="GN45" s="165">
        <v>-10.657400000000001</v>
      </c>
      <c r="GO45" s="165">
        <v>-30.314499999999999</v>
      </c>
      <c r="GP45" s="165">
        <v>7.0258000000000003</v>
      </c>
      <c r="GQ45" s="165">
        <v>-21.9954</v>
      </c>
      <c r="GR45" s="165">
        <v>5.8083999999999998</v>
      </c>
      <c r="GS45" s="165">
        <v>6.0529000000000002</v>
      </c>
      <c r="GT45" s="165">
        <v>178.52459999999999</v>
      </c>
      <c r="GU45" s="165">
        <v>-6.4097</v>
      </c>
      <c r="GV45" s="165">
        <v>-10.858499999999999</v>
      </c>
      <c r="GW45" s="165">
        <v>-11.8752</v>
      </c>
      <c r="GX45" s="165">
        <v>3.7383000000000002</v>
      </c>
      <c r="GY45" s="165">
        <v>7.7145000000000001</v>
      </c>
      <c r="GZ45" s="165">
        <v>7.8402000000000003</v>
      </c>
      <c r="HA45" s="165">
        <v>3</v>
      </c>
      <c r="HB45" s="165">
        <v>-7.8105000000000002</v>
      </c>
      <c r="HC45" s="165">
        <v>-6.0692000000000004</v>
      </c>
      <c r="HD45" s="165">
        <v>2.5099999999999998</v>
      </c>
      <c r="HE45" s="165">
        <v>0</v>
      </c>
      <c r="HF45" s="165">
        <v>25.4497</v>
      </c>
      <c r="HG45" s="165">
        <v>50.467100000000002</v>
      </c>
      <c r="HH45" s="165">
        <v>83.741799999999998</v>
      </c>
      <c r="HI45" s="165">
        <v>-5.8869999999999996</v>
      </c>
      <c r="HJ45" s="165">
        <v>44.957000000000001</v>
      </c>
      <c r="HK45" s="165">
        <v>-6.2564000000000002</v>
      </c>
      <c r="HL45" s="165">
        <v>-8.1516999999999999</v>
      </c>
      <c r="HM45" s="165">
        <v>-9.6556999999999995</v>
      </c>
      <c r="HN45" s="165">
        <v>0</v>
      </c>
      <c r="HO45" s="164"/>
      <c r="HP45" s="164"/>
      <c r="HQ45" s="165">
        <v>-13.0121</v>
      </c>
      <c r="HR45" s="165">
        <v>-12.6935</v>
      </c>
      <c r="HS45" s="165">
        <v>-15.5299</v>
      </c>
      <c r="HT45" s="165">
        <v>-15.3581</v>
      </c>
      <c r="HU45" s="165">
        <v>14.89</v>
      </c>
      <c r="HV45" s="165">
        <v>15.32</v>
      </c>
      <c r="HW45" s="165">
        <v>-13.6</v>
      </c>
      <c r="HX45" s="165">
        <v>-13.5</v>
      </c>
      <c r="HY45" s="165">
        <v>0.3342</v>
      </c>
      <c r="HZ45" s="165">
        <v>-6.16</v>
      </c>
      <c r="IA45" s="165">
        <v>49.898200000000003</v>
      </c>
      <c r="IB45" s="165">
        <v>17.203700000000001</v>
      </c>
      <c r="IC45" s="165">
        <v>17.0105</v>
      </c>
      <c r="ID45" s="165">
        <v>-16.100000000000001</v>
      </c>
      <c r="IE45" s="165">
        <v>-20.9</v>
      </c>
      <c r="IF45" s="165">
        <v>-2.4</v>
      </c>
      <c r="IG45" s="165">
        <v>-3.3</v>
      </c>
      <c r="IH45" s="164"/>
      <c r="II45" s="165">
        <v>-17.6113</v>
      </c>
      <c r="IJ45" s="165">
        <v>-119.8849</v>
      </c>
      <c r="IK45" s="165">
        <v>-4.9835000000000003</v>
      </c>
      <c r="IL45" s="165">
        <v>-270.5027</v>
      </c>
      <c r="IM45" s="165">
        <v>-23.706700000000001</v>
      </c>
      <c r="IN45" s="165">
        <v>-40.860999999999997</v>
      </c>
      <c r="IO45" s="165">
        <v>122.28279999999999</v>
      </c>
      <c r="IP45" s="165">
        <v>41.087200000000003</v>
      </c>
      <c r="IQ45" s="165">
        <v>101.62739999999999</v>
      </c>
      <c r="IR45" s="165">
        <v>107.4945</v>
      </c>
      <c r="IS45" s="165">
        <v>59.912100000000002</v>
      </c>
      <c r="IT45" s="165">
        <v>23.5627</v>
      </c>
      <c r="IU45" s="165">
        <v>25.506900000000002</v>
      </c>
      <c r="IV45" s="165">
        <v>4.1050000000000004</v>
      </c>
      <c r="IW45" s="165">
        <v>218.7715</v>
      </c>
      <c r="IX45" s="165">
        <v>-205.53790000000001</v>
      </c>
      <c r="IY45" s="165">
        <v>16.690100000000001</v>
      </c>
      <c r="IZ45" s="165">
        <v>-4.9019000000000004</v>
      </c>
      <c r="JA45" s="165">
        <v>-1.6394</v>
      </c>
      <c r="JB45" s="165">
        <v>0.33900000000000002</v>
      </c>
      <c r="JC45" s="165">
        <v>-2.88</v>
      </c>
      <c r="JD45" s="165">
        <v>-1.6459999999999999</v>
      </c>
      <c r="JE45" s="165">
        <v>-1.641</v>
      </c>
      <c r="JF45" s="165">
        <v>-1.92</v>
      </c>
      <c r="JG45" s="165">
        <v>4.24</v>
      </c>
      <c r="JH45" s="165">
        <v>-2.9933000000000001</v>
      </c>
      <c r="JI45" s="165">
        <v>-10.0481</v>
      </c>
      <c r="JJ45" s="165">
        <v>2.2873000000000001</v>
      </c>
      <c r="JK45" s="165">
        <v>-3.3096999999999999</v>
      </c>
      <c r="JL45" s="165">
        <v>22.2</v>
      </c>
      <c r="JM45" s="165">
        <v>20.962</v>
      </c>
      <c r="JN45" s="165">
        <v>21.535</v>
      </c>
      <c r="JO45" s="165">
        <v>0</v>
      </c>
      <c r="JP45" s="165">
        <v>0</v>
      </c>
      <c r="JQ45" s="165">
        <v>4.0247999999999999</v>
      </c>
      <c r="JR45" s="165">
        <v>3.5203000000000002</v>
      </c>
      <c r="JS45" s="165">
        <v>3.0291000000000001</v>
      </c>
      <c r="JT45" s="164"/>
      <c r="JU45" s="165">
        <v>3.9</v>
      </c>
      <c r="JV45" s="165">
        <v>3.9615999999999998</v>
      </c>
      <c r="JW45" s="165">
        <v>0.6</v>
      </c>
      <c r="JX45" s="164"/>
      <c r="JY45" s="165">
        <v>-3.4283999999999999</v>
      </c>
      <c r="JZ45" s="165">
        <v>-14.874499999999999</v>
      </c>
      <c r="KA45" s="165">
        <v>-19.520099999999999</v>
      </c>
      <c r="KB45" s="165">
        <v>-0.95340000000000003</v>
      </c>
      <c r="KC45" s="165">
        <v>10.614100000000001</v>
      </c>
      <c r="KD45" s="165">
        <v>-14.6107</v>
      </c>
      <c r="KE45" s="165">
        <v>3.4165999999999999</v>
      </c>
      <c r="KF45" s="165">
        <v>-0.6</v>
      </c>
      <c r="KG45" s="165">
        <v>-15.3</v>
      </c>
      <c r="KH45" s="165">
        <v>44.064999999999998</v>
      </c>
      <c r="KI45" s="165">
        <v>-98.225300000000004</v>
      </c>
    </row>
    <row r="46" spans="1:295" ht="18" customHeight="1" x14ac:dyDescent="0.3">
      <c r="A46" s="160" t="s">
        <v>66</v>
      </c>
      <c r="B46" s="160" t="s">
        <v>828</v>
      </c>
      <c r="C46" s="164"/>
      <c r="D46" s="165">
        <v>3.8472</v>
      </c>
      <c r="E46" s="165">
        <v>-9.2513000000000005</v>
      </c>
      <c r="F46" s="165">
        <v>6.8901000000000003</v>
      </c>
      <c r="G46" s="165">
        <v>11.1991</v>
      </c>
      <c r="H46" s="164"/>
      <c r="I46" s="165">
        <v>18.299399999999999</v>
      </c>
      <c r="J46" s="164"/>
      <c r="K46" s="165">
        <v>19.900400000000001</v>
      </c>
      <c r="L46" s="165">
        <v>8.2616999999999994</v>
      </c>
      <c r="M46" s="165">
        <v>8.0338999999999992</v>
      </c>
      <c r="N46" s="165">
        <v>-19.98</v>
      </c>
      <c r="O46" s="165">
        <v>-26.4</v>
      </c>
      <c r="P46" s="164"/>
      <c r="Q46" s="165">
        <v>1.6559999999999999</v>
      </c>
      <c r="R46" s="165">
        <v>-17.600000000000001</v>
      </c>
      <c r="S46" s="165">
        <v>4.4939</v>
      </c>
      <c r="T46" s="165">
        <v>-10.6935</v>
      </c>
      <c r="U46" s="165">
        <v>5.4474</v>
      </c>
      <c r="V46" s="165">
        <v>5.3925000000000001</v>
      </c>
      <c r="W46" s="165">
        <v>9.6163000000000007</v>
      </c>
      <c r="X46" s="165">
        <v>1.7801</v>
      </c>
      <c r="Y46" s="165">
        <v>-1.8102</v>
      </c>
      <c r="Z46" s="165">
        <v>1.0245</v>
      </c>
      <c r="AA46" s="164"/>
      <c r="AB46" s="165">
        <v>-0.60289999999999999</v>
      </c>
      <c r="AC46" s="165">
        <v>-6.7000000000000004E-2</v>
      </c>
      <c r="AD46" s="165">
        <v>-0.05</v>
      </c>
      <c r="AE46" s="165">
        <v>4.8040000000000003</v>
      </c>
      <c r="AF46" s="165">
        <v>0</v>
      </c>
      <c r="AG46" s="165">
        <v>-6.6</v>
      </c>
      <c r="AH46" s="165">
        <v>0.23300000000000001</v>
      </c>
      <c r="AI46" s="165">
        <v>0.28699999999999998</v>
      </c>
      <c r="AJ46" s="164"/>
      <c r="AK46" s="165">
        <v>-7.66</v>
      </c>
      <c r="AL46" s="164"/>
      <c r="AM46" s="165">
        <v>-12.69</v>
      </c>
      <c r="AN46" s="165">
        <v>-12.95</v>
      </c>
      <c r="AO46" s="165">
        <v>4.9722999999999997</v>
      </c>
      <c r="AP46" s="165">
        <v>3.8384999999999998</v>
      </c>
      <c r="AQ46" s="165">
        <v>24.7212</v>
      </c>
      <c r="AR46" s="165">
        <v>26.906099999999999</v>
      </c>
      <c r="AS46" s="165">
        <v>-15.902200000000001</v>
      </c>
      <c r="AT46" s="165">
        <v>-9.9644999999999992</v>
      </c>
      <c r="AU46" s="165">
        <v>-9.7235999999999994</v>
      </c>
      <c r="AV46" s="165">
        <v>13.4818</v>
      </c>
      <c r="AW46" s="165">
        <v>16.585100000000001</v>
      </c>
      <c r="AX46" s="165">
        <v>-17.425799999999999</v>
      </c>
      <c r="AY46" s="165">
        <v>-15.9535</v>
      </c>
      <c r="AZ46" s="165">
        <v>21.798200000000001</v>
      </c>
      <c r="BA46" s="165">
        <v>22.458100000000002</v>
      </c>
      <c r="BB46" s="165">
        <v>20.453900000000001</v>
      </c>
      <c r="BC46" s="165">
        <v>8.2916000000000007</v>
      </c>
      <c r="BD46" s="165">
        <v>-2.2999999999999998</v>
      </c>
      <c r="BE46" s="165">
        <v>-2.2999999999999998</v>
      </c>
      <c r="BF46" s="165">
        <v>-21.132300000000001</v>
      </c>
      <c r="BG46" s="165">
        <v>-20.6752</v>
      </c>
      <c r="BH46" s="165">
        <v>-1.8178000000000001</v>
      </c>
      <c r="BI46" s="164"/>
      <c r="BJ46" s="165">
        <v>-5.5902000000000003</v>
      </c>
      <c r="BK46" s="165">
        <v>3.5863999999999998</v>
      </c>
      <c r="BL46" s="165">
        <v>2.7921</v>
      </c>
      <c r="BM46" s="165">
        <v>1.9014</v>
      </c>
      <c r="BN46" s="165">
        <v>-97.384500000000003</v>
      </c>
      <c r="BO46" s="165">
        <v>36.866300000000003</v>
      </c>
      <c r="BP46" s="165">
        <v>36.683199999999999</v>
      </c>
      <c r="BQ46" s="165">
        <v>-68.156599999999997</v>
      </c>
      <c r="BR46" s="165">
        <v>-155.14349999999999</v>
      </c>
      <c r="BS46" s="164"/>
      <c r="BT46" s="164"/>
      <c r="BU46" s="164"/>
      <c r="BV46" s="165">
        <v>24.928899999999999</v>
      </c>
      <c r="BW46" s="165">
        <v>12.22</v>
      </c>
      <c r="BX46" s="165">
        <v>12.62</v>
      </c>
      <c r="BY46" s="165">
        <v>-2.04</v>
      </c>
      <c r="BZ46" s="165">
        <v>3.22</v>
      </c>
      <c r="CA46" s="165">
        <v>-3.2107999999999999</v>
      </c>
      <c r="CB46" s="165">
        <v>-3.2107999999999999</v>
      </c>
      <c r="CC46" s="165">
        <v>5.9653</v>
      </c>
      <c r="CD46" s="165">
        <v>4.0179999999999998</v>
      </c>
      <c r="CE46" s="165">
        <v>13.2128</v>
      </c>
      <c r="CF46" s="165">
        <v>-23.267199999999999</v>
      </c>
      <c r="CG46" s="165">
        <v>-22.978899999999999</v>
      </c>
      <c r="CH46" s="165">
        <v>-5.2716000000000003</v>
      </c>
      <c r="CI46" s="164"/>
      <c r="CJ46" s="164"/>
      <c r="CK46" s="164"/>
      <c r="CL46" s="165">
        <v>3.9</v>
      </c>
      <c r="CM46" s="165">
        <v>1.8</v>
      </c>
      <c r="CN46" s="165">
        <v>-3.6</v>
      </c>
      <c r="CO46" s="165">
        <v>26.729900000000001</v>
      </c>
      <c r="CP46" s="165">
        <v>27.026</v>
      </c>
      <c r="CQ46" s="165">
        <v>25.340199999999999</v>
      </c>
      <c r="CR46" s="165">
        <v>27.146599999999999</v>
      </c>
      <c r="CS46" s="165">
        <v>27.843800000000002</v>
      </c>
      <c r="CT46" s="165">
        <v>-20.713100000000001</v>
      </c>
      <c r="CU46" s="165">
        <v>-19.649999999999999</v>
      </c>
      <c r="CV46" s="165">
        <v>-17.793700000000001</v>
      </c>
      <c r="CW46" s="165">
        <v>3.9094000000000002</v>
      </c>
      <c r="CX46" s="165">
        <v>42.58</v>
      </c>
      <c r="CY46" s="165">
        <v>26.86</v>
      </c>
      <c r="CZ46" s="165">
        <v>2.5049000000000001</v>
      </c>
      <c r="DA46" s="165">
        <v>2.0537999999999998</v>
      </c>
      <c r="DB46" s="165">
        <v>-9.56</v>
      </c>
      <c r="DC46" s="164"/>
      <c r="DD46" s="164"/>
      <c r="DE46" s="164"/>
      <c r="DF46" s="165">
        <v>31.1099</v>
      </c>
      <c r="DG46" s="164"/>
      <c r="DH46" s="165">
        <v>-8.4459999999999997</v>
      </c>
      <c r="DI46" s="165">
        <v>-22.1</v>
      </c>
      <c r="DJ46" s="165">
        <v>-23.3</v>
      </c>
      <c r="DK46" s="165">
        <v>-2.8491</v>
      </c>
      <c r="DL46" s="165">
        <v>13.2834</v>
      </c>
      <c r="DM46" s="165">
        <v>17.669</v>
      </c>
      <c r="DN46" s="165">
        <v>26.539000000000001</v>
      </c>
      <c r="DO46" s="164"/>
      <c r="DP46" s="165">
        <v>-4.29</v>
      </c>
      <c r="DQ46" s="165">
        <v>12.291499999999999</v>
      </c>
      <c r="DR46" s="165">
        <v>-32.868099999999998</v>
      </c>
      <c r="DS46" s="165">
        <v>-2.52</v>
      </c>
      <c r="DT46" s="165">
        <v>-2.56</v>
      </c>
      <c r="DU46" s="165">
        <v>18.55</v>
      </c>
      <c r="DV46" s="165">
        <v>11.31</v>
      </c>
      <c r="DW46" s="165">
        <v>-34.381799999999998</v>
      </c>
      <c r="DX46" s="165">
        <v>-16.7364</v>
      </c>
      <c r="DY46" s="165">
        <v>-25.6313</v>
      </c>
      <c r="DZ46" s="165">
        <v>-24.790900000000001</v>
      </c>
      <c r="EA46" s="165">
        <v>27.311599999999999</v>
      </c>
      <c r="EB46" s="165">
        <v>-1.1880999999999999</v>
      </c>
      <c r="EC46" s="165">
        <v>-7.5281000000000002</v>
      </c>
      <c r="ED46" s="165">
        <v>-7.2784000000000004</v>
      </c>
      <c r="EE46" s="165">
        <v>-15.724399999999999</v>
      </c>
      <c r="EF46" s="165">
        <v>-27.6326</v>
      </c>
      <c r="EG46" s="165">
        <v>-15.994</v>
      </c>
      <c r="EH46" s="165">
        <v>-15.2706</v>
      </c>
      <c r="EI46" s="165">
        <v>-39.538800000000002</v>
      </c>
      <c r="EJ46" s="164"/>
      <c r="EK46" s="165">
        <v>-9.9567999999999994</v>
      </c>
      <c r="EL46" s="165">
        <v>-9.2873999999999999</v>
      </c>
      <c r="EM46" s="165">
        <v>10.928599999999999</v>
      </c>
      <c r="EN46" s="165">
        <v>4.1887999999999996</v>
      </c>
      <c r="EO46" s="165">
        <v>3.66</v>
      </c>
      <c r="EP46" s="165">
        <v>-35.844000000000001</v>
      </c>
      <c r="EQ46" s="165">
        <v>-20.599299999999999</v>
      </c>
      <c r="ER46" s="165">
        <v>-20.360800000000001</v>
      </c>
      <c r="ES46" s="165">
        <v>7.7081999999999997</v>
      </c>
      <c r="ET46" s="164"/>
      <c r="EU46" s="165">
        <v>2.1</v>
      </c>
      <c r="EV46" s="165">
        <v>0.1</v>
      </c>
      <c r="EW46" s="165">
        <v>6.3186</v>
      </c>
      <c r="EX46" s="165">
        <v>3.3216000000000001</v>
      </c>
      <c r="EY46" s="165">
        <v>-11.734999999999999</v>
      </c>
      <c r="EZ46" s="165">
        <v>-11.8353</v>
      </c>
      <c r="FA46" s="165">
        <v>6.6753</v>
      </c>
      <c r="FB46" s="165">
        <v>8.5401000000000007</v>
      </c>
      <c r="FC46" s="165">
        <v>-16.375499999999999</v>
      </c>
      <c r="FD46" s="165">
        <v>5.9954999999999998</v>
      </c>
      <c r="FE46" s="164"/>
      <c r="FF46" s="165">
        <v>5.7398999999999996</v>
      </c>
      <c r="FG46" s="165">
        <v>4.5734000000000004</v>
      </c>
      <c r="FH46" s="165">
        <v>4.5945999999999998</v>
      </c>
      <c r="FI46" s="165">
        <v>2.9293999999999998</v>
      </c>
      <c r="FJ46" s="165">
        <v>-6.0284000000000004</v>
      </c>
      <c r="FK46" s="165">
        <v>-5.8609999999999998</v>
      </c>
      <c r="FL46" s="165">
        <v>13.0616</v>
      </c>
      <c r="FM46" s="165">
        <v>12.687099999999999</v>
      </c>
      <c r="FN46" s="165">
        <v>12.632</v>
      </c>
      <c r="FO46" s="165">
        <v>20.848600000000001</v>
      </c>
      <c r="FP46" s="165">
        <v>30.752199999999998</v>
      </c>
      <c r="FQ46" s="165">
        <v>20.231000000000002</v>
      </c>
      <c r="FR46" s="165">
        <v>-17.489999999999998</v>
      </c>
      <c r="FS46" s="165">
        <v>-0.1973</v>
      </c>
      <c r="FT46" s="165">
        <v>0.26119999999999999</v>
      </c>
      <c r="FU46" s="165">
        <v>-0.46</v>
      </c>
      <c r="FV46" s="165">
        <v>2.42</v>
      </c>
      <c r="FW46" s="165">
        <v>-17.559200000000001</v>
      </c>
      <c r="FX46" s="164"/>
      <c r="FY46" s="165">
        <v>7.0990000000000002</v>
      </c>
      <c r="FZ46" s="165">
        <v>0.51200000000000001</v>
      </c>
      <c r="GA46" s="164"/>
      <c r="GB46" s="165">
        <v>30.85</v>
      </c>
      <c r="GC46" s="165">
        <v>-38.4634</v>
      </c>
      <c r="GD46" s="165">
        <v>-28.013000000000002</v>
      </c>
      <c r="GE46" s="165">
        <v>-0.92</v>
      </c>
      <c r="GF46" s="165">
        <v>19.257200000000001</v>
      </c>
      <c r="GG46" s="164"/>
      <c r="GH46" s="165">
        <v>27.053699999999999</v>
      </c>
      <c r="GI46" s="165">
        <v>-9.5479000000000003</v>
      </c>
      <c r="GJ46" s="165">
        <v>-10.1777</v>
      </c>
      <c r="GK46" s="165">
        <v>3.3186</v>
      </c>
      <c r="GL46" s="164"/>
      <c r="GM46" s="164"/>
      <c r="GN46" s="165">
        <v>-10.263299999999999</v>
      </c>
      <c r="GO46" s="165">
        <v>-30.772500000000001</v>
      </c>
      <c r="GP46" s="165">
        <v>8.1582000000000008</v>
      </c>
      <c r="GQ46" s="165">
        <v>-19.473400000000002</v>
      </c>
      <c r="GR46" s="165">
        <v>5.3540000000000001</v>
      </c>
      <c r="GS46" s="165">
        <v>6.3189000000000002</v>
      </c>
      <c r="GT46" s="165">
        <v>185.56389999999999</v>
      </c>
      <c r="GU46" s="165">
        <v>-4.4393000000000002</v>
      </c>
      <c r="GV46" s="165">
        <v>-8.0625</v>
      </c>
      <c r="GW46" s="165">
        <v>-13.7285</v>
      </c>
      <c r="GX46" s="165">
        <v>3.1509</v>
      </c>
      <c r="GY46" s="165">
        <v>8.7033000000000005</v>
      </c>
      <c r="GZ46" s="165">
        <v>8.9169999999999998</v>
      </c>
      <c r="HA46" s="165">
        <v>3.0872000000000002</v>
      </c>
      <c r="HB46" s="165">
        <v>-8.4258000000000006</v>
      </c>
      <c r="HC46" s="165">
        <v>-6.1468999999999996</v>
      </c>
      <c r="HD46" s="165">
        <v>4.1900000000000004</v>
      </c>
      <c r="HE46" s="164"/>
      <c r="HF46" s="165">
        <v>17.986000000000001</v>
      </c>
      <c r="HG46" s="165">
        <v>56.999899999999997</v>
      </c>
      <c r="HH46" s="165">
        <v>78.720600000000005</v>
      </c>
      <c r="HI46" s="165">
        <v>-6.0438999999999998</v>
      </c>
      <c r="HJ46" s="165">
        <v>46.353400000000001</v>
      </c>
      <c r="HK46" s="165">
        <v>-7.2460000000000004</v>
      </c>
      <c r="HL46" s="165">
        <v>-8.7849000000000004</v>
      </c>
      <c r="HM46" s="165">
        <v>0</v>
      </c>
      <c r="HN46" s="165">
        <v>0</v>
      </c>
      <c r="HO46" s="165">
        <v>28.835100000000001</v>
      </c>
      <c r="HP46" s="164"/>
      <c r="HQ46" s="165">
        <v>-12.9902</v>
      </c>
      <c r="HR46" s="165">
        <v>-12.4024</v>
      </c>
      <c r="HS46" s="165">
        <v>-16.1068</v>
      </c>
      <c r="HT46" s="165">
        <v>-15.790100000000001</v>
      </c>
      <c r="HU46" s="165">
        <v>15.38</v>
      </c>
      <c r="HV46" s="165">
        <v>15.65</v>
      </c>
      <c r="HW46" s="165">
        <v>-14.5</v>
      </c>
      <c r="HX46" s="165">
        <v>-14.7</v>
      </c>
      <c r="HY46" s="165">
        <v>0.37080000000000002</v>
      </c>
      <c r="HZ46" s="165">
        <v>-3.92</v>
      </c>
      <c r="IA46" s="165">
        <v>52.288200000000003</v>
      </c>
      <c r="IB46" s="165">
        <v>15.0062</v>
      </c>
      <c r="IC46" s="165">
        <v>14.9344</v>
      </c>
      <c r="ID46" s="165">
        <v>-15.7</v>
      </c>
      <c r="IE46" s="165">
        <v>-20.5</v>
      </c>
      <c r="IF46" s="165">
        <v>-2.8</v>
      </c>
      <c r="IG46" s="165">
        <v>-3.4</v>
      </c>
      <c r="IH46" s="164"/>
      <c r="II46" s="164"/>
      <c r="IJ46" s="165">
        <v>-116.6071</v>
      </c>
      <c r="IK46" s="165">
        <v>7.8799999999999995E-2</v>
      </c>
      <c r="IL46" s="165">
        <v>-273.91320000000002</v>
      </c>
      <c r="IM46" s="165">
        <v>-26.018999999999998</v>
      </c>
      <c r="IN46" s="165">
        <v>-39.591999999999999</v>
      </c>
      <c r="IO46" s="165">
        <v>125.5188</v>
      </c>
      <c r="IP46" s="165">
        <v>37.491799999999998</v>
      </c>
      <c r="IQ46" s="165">
        <v>103.6186</v>
      </c>
      <c r="IR46" s="165">
        <v>109.83320000000001</v>
      </c>
      <c r="IS46" s="165">
        <v>62.739199999999997</v>
      </c>
      <c r="IT46" s="165">
        <v>23.300899999999999</v>
      </c>
      <c r="IU46" s="165">
        <v>21.9665</v>
      </c>
      <c r="IV46" s="165">
        <v>2.2587999999999999</v>
      </c>
      <c r="IW46" s="165">
        <v>224.03659999999999</v>
      </c>
      <c r="IX46" s="165">
        <v>-206.85050000000001</v>
      </c>
      <c r="IY46" s="165">
        <v>19.339500000000001</v>
      </c>
      <c r="IZ46" s="165">
        <v>-8.8658999999999999</v>
      </c>
      <c r="JA46" s="165">
        <v>-1.2879</v>
      </c>
      <c r="JB46" s="165">
        <v>-6.157</v>
      </c>
      <c r="JC46" s="165">
        <v>-2.16</v>
      </c>
      <c r="JD46" s="165">
        <v>-1.669</v>
      </c>
      <c r="JE46" s="165">
        <v>-1.6679999999999999</v>
      </c>
      <c r="JF46" s="165">
        <v>-2.48</v>
      </c>
      <c r="JG46" s="165">
        <v>3.52</v>
      </c>
      <c r="JH46" s="165">
        <v>-2.9485000000000001</v>
      </c>
      <c r="JI46" s="165">
        <v>-9.7551000000000005</v>
      </c>
      <c r="JJ46" s="165">
        <v>1.9058999999999999</v>
      </c>
      <c r="JK46" s="165">
        <v>-3.3982000000000001</v>
      </c>
      <c r="JL46" s="165">
        <v>21.1</v>
      </c>
      <c r="JM46" s="165">
        <v>19.225999999999999</v>
      </c>
      <c r="JN46" s="165">
        <v>18.27</v>
      </c>
      <c r="JO46" s="164"/>
      <c r="JP46" s="164"/>
      <c r="JQ46" s="165">
        <v>4.6619000000000002</v>
      </c>
      <c r="JR46" s="165">
        <v>3.6551999999999998</v>
      </c>
      <c r="JS46" s="165">
        <v>4.0499000000000001</v>
      </c>
      <c r="JT46" s="164"/>
      <c r="JU46" s="165">
        <v>4.5999999999999996</v>
      </c>
      <c r="JV46" s="165">
        <v>5.1603000000000003</v>
      </c>
      <c r="JW46" s="165">
        <v>0.6</v>
      </c>
      <c r="JX46" s="164"/>
      <c r="JY46" s="165">
        <v>-3.7229999999999999</v>
      </c>
      <c r="JZ46" s="165">
        <v>-14.702400000000001</v>
      </c>
      <c r="KA46" s="165">
        <v>-19.341200000000001</v>
      </c>
      <c r="KB46" s="165">
        <v>-1.4357</v>
      </c>
      <c r="KC46" s="165">
        <v>10.954700000000001</v>
      </c>
      <c r="KD46" s="165">
        <v>-15.024900000000001</v>
      </c>
      <c r="KE46" s="165">
        <v>3.2825000000000002</v>
      </c>
      <c r="KF46" s="165">
        <v>-0.5</v>
      </c>
      <c r="KG46" s="165">
        <v>-15.4</v>
      </c>
      <c r="KH46" s="165">
        <v>35.307499999999997</v>
      </c>
      <c r="KI46" s="165">
        <v>-92.415400000000005</v>
      </c>
    </row>
    <row r="47" spans="1:295" ht="18" customHeight="1" x14ac:dyDescent="0.3">
      <c r="A47" s="160" t="s">
        <v>66</v>
      </c>
      <c r="B47" s="160" t="s">
        <v>829</v>
      </c>
      <c r="C47" s="164"/>
      <c r="D47" s="165">
        <v>3.7524000000000002</v>
      </c>
      <c r="E47" s="165">
        <v>-9.1183999999999994</v>
      </c>
      <c r="F47" s="165">
        <v>7.0289000000000001</v>
      </c>
      <c r="G47" s="165">
        <v>11.468500000000001</v>
      </c>
      <c r="H47" s="164"/>
      <c r="I47" s="165">
        <v>18.899000000000001</v>
      </c>
      <c r="J47" s="164"/>
      <c r="K47" s="165">
        <v>20.622699999999998</v>
      </c>
      <c r="L47" s="165">
        <v>8.5967000000000002</v>
      </c>
      <c r="M47" s="165">
        <v>8.3582000000000001</v>
      </c>
      <c r="N47" s="165">
        <v>-19.98</v>
      </c>
      <c r="O47" s="164"/>
      <c r="P47" s="164"/>
      <c r="Q47" s="164"/>
      <c r="R47" s="165">
        <v>-15.4</v>
      </c>
      <c r="S47" s="165">
        <v>4.2407000000000004</v>
      </c>
      <c r="T47" s="165">
        <v>-10.2446</v>
      </c>
      <c r="U47" s="165">
        <v>5.2374000000000001</v>
      </c>
      <c r="V47" s="165">
        <v>5.1323999999999996</v>
      </c>
      <c r="W47" s="165">
        <v>9.0900999999999996</v>
      </c>
      <c r="X47" s="165">
        <v>1.2295</v>
      </c>
      <c r="Y47" s="165">
        <v>-1.7705</v>
      </c>
      <c r="Z47" s="165">
        <v>0.91930000000000001</v>
      </c>
      <c r="AA47" s="164"/>
      <c r="AB47" s="165">
        <v>-0.8538</v>
      </c>
      <c r="AC47" s="165">
        <v>-9.4E-2</v>
      </c>
      <c r="AD47" s="165">
        <v>-7.1999999999999995E-2</v>
      </c>
      <c r="AE47" s="165">
        <v>4.524</v>
      </c>
      <c r="AF47" s="164"/>
      <c r="AG47" s="164"/>
      <c r="AH47" s="165">
        <v>0.746</v>
      </c>
      <c r="AI47" s="165">
        <v>0.27400000000000002</v>
      </c>
      <c r="AJ47" s="164"/>
      <c r="AK47" s="165">
        <v>-8.08</v>
      </c>
      <c r="AL47" s="164"/>
      <c r="AM47" s="165">
        <v>-13.19</v>
      </c>
      <c r="AN47" s="165">
        <v>-13.21</v>
      </c>
      <c r="AO47" s="165">
        <v>5.7350000000000003</v>
      </c>
      <c r="AP47" s="165">
        <v>3.7814999999999999</v>
      </c>
      <c r="AQ47" s="165">
        <v>24.1401</v>
      </c>
      <c r="AR47" s="165">
        <v>26.360600000000002</v>
      </c>
      <c r="AS47" s="165">
        <v>-14.874499999999999</v>
      </c>
      <c r="AT47" s="165">
        <v>-9.1463000000000001</v>
      </c>
      <c r="AU47" s="165">
        <v>-9.0695999999999994</v>
      </c>
      <c r="AV47" s="165">
        <v>-2.3595000000000002</v>
      </c>
      <c r="AW47" s="165">
        <v>-2.2450000000000001</v>
      </c>
      <c r="AX47" s="165">
        <v>-15.285399999999999</v>
      </c>
      <c r="AY47" s="165">
        <v>-13.6061</v>
      </c>
      <c r="AZ47" s="165">
        <v>16.331700000000001</v>
      </c>
      <c r="BA47" s="165">
        <v>17.280100000000001</v>
      </c>
      <c r="BB47" s="165">
        <v>23.648499999999999</v>
      </c>
      <c r="BC47" s="165">
        <v>8.3828999999999994</v>
      </c>
      <c r="BD47" s="165">
        <v>-3</v>
      </c>
      <c r="BE47" s="165">
        <v>-3</v>
      </c>
      <c r="BF47" s="165">
        <v>-22.481200000000001</v>
      </c>
      <c r="BG47" s="165">
        <v>-22.587199999999999</v>
      </c>
      <c r="BH47" s="165">
        <v>-1.9664999999999999</v>
      </c>
      <c r="BI47" s="164"/>
      <c r="BJ47" s="165">
        <v>-4.4546000000000001</v>
      </c>
      <c r="BK47" s="165">
        <v>3.6038999999999999</v>
      </c>
      <c r="BL47" s="165">
        <v>2.8374000000000001</v>
      </c>
      <c r="BM47" s="165">
        <v>2.1116000000000001</v>
      </c>
      <c r="BN47" s="165">
        <v>-98.3001</v>
      </c>
      <c r="BO47" s="165">
        <v>36.835799999999999</v>
      </c>
      <c r="BP47" s="165">
        <v>36.774799999999999</v>
      </c>
      <c r="BQ47" s="165">
        <v>-63.1813</v>
      </c>
      <c r="BR47" s="165">
        <v>-160.97900000000001</v>
      </c>
      <c r="BS47" s="164"/>
      <c r="BT47" s="164"/>
      <c r="BU47" s="164"/>
      <c r="BV47" s="164"/>
      <c r="BW47" s="165">
        <v>11.81</v>
      </c>
      <c r="BX47" s="165">
        <v>12.02</v>
      </c>
      <c r="BY47" s="165">
        <v>-3.34</v>
      </c>
      <c r="BZ47" s="165">
        <v>2.61</v>
      </c>
      <c r="CA47" s="165">
        <v>-2.5409999999999999</v>
      </c>
      <c r="CB47" s="165">
        <v>-2.5409999999999999</v>
      </c>
      <c r="CC47" s="165">
        <v>5.6002000000000001</v>
      </c>
      <c r="CD47" s="165">
        <v>2.9722</v>
      </c>
      <c r="CE47" s="165">
        <v>10.8545</v>
      </c>
      <c r="CF47" s="165">
        <v>-22.0047</v>
      </c>
      <c r="CG47" s="165">
        <v>-21.536000000000001</v>
      </c>
      <c r="CH47" s="165">
        <v>-4.2470999999999997</v>
      </c>
      <c r="CI47" s="165">
        <v>0</v>
      </c>
      <c r="CJ47" s="164"/>
      <c r="CK47" s="164"/>
      <c r="CL47" s="165">
        <v>2.9</v>
      </c>
      <c r="CM47" s="165">
        <v>1.3</v>
      </c>
      <c r="CN47" s="165">
        <v>-3.57</v>
      </c>
      <c r="CO47" s="165">
        <v>26.002500000000001</v>
      </c>
      <c r="CP47" s="165">
        <v>26.022300000000001</v>
      </c>
      <c r="CQ47" s="165">
        <v>24.1952</v>
      </c>
      <c r="CR47" s="165">
        <v>27.834299999999999</v>
      </c>
      <c r="CS47" s="165">
        <v>28.312999999999999</v>
      </c>
      <c r="CT47" s="165">
        <v>-21.390899999999998</v>
      </c>
      <c r="CU47" s="165">
        <v>-19.346699999999998</v>
      </c>
      <c r="CV47" s="165">
        <v>-18.0854</v>
      </c>
      <c r="CW47" s="165">
        <v>3.9853999999999998</v>
      </c>
      <c r="CX47" s="165">
        <v>41.38</v>
      </c>
      <c r="CY47" s="165">
        <v>25.81</v>
      </c>
      <c r="CZ47" s="165">
        <v>2.1924000000000001</v>
      </c>
      <c r="DA47" s="165">
        <v>1.7608999999999999</v>
      </c>
      <c r="DB47" s="165">
        <v>-9.74</v>
      </c>
      <c r="DC47" s="164"/>
      <c r="DD47" s="164"/>
      <c r="DE47" s="164"/>
      <c r="DF47" s="165">
        <v>33.3979</v>
      </c>
      <c r="DG47" s="164"/>
      <c r="DH47" s="165">
        <v>-8.4856999999999996</v>
      </c>
      <c r="DI47" s="164"/>
      <c r="DJ47" s="164"/>
      <c r="DK47" s="165">
        <v>-2.5842000000000001</v>
      </c>
      <c r="DL47" s="165">
        <v>11.2263</v>
      </c>
      <c r="DM47" s="165">
        <v>17.3536</v>
      </c>
      <c r="DN47" s="165">
        <v>23.941299999999998</v>
      </c>
      <c r="DO47" s="164"/>
      <c r="DP47" s="165">
        <v>-4</v>
      </c>
      <c r="DQ47" s="165">
        <v>11.935</v>
      </c>
      <c r="DR47" s="165">
        <v>-34.604500000000002</v>
      </c>
      <c r="DS47" s="165">
        <v>-2.25</v>
      </c>
      <c r="DT47" s="165">
        <v>-2.33</v>
      </c>
      <c r="DU47" s="165">
        <v>22.34</v>
      </c>
      <c r="DV47" s="165">
        <v>10.96</v>
      </c>
      <c r="DW47" s="165">
        <v>-36.836399999999998</v>
      </c>
      <c r="DX47" s="165">
        <v>-19.0273</v>
      </c>
      <c r="DY47" s="165">
        <v>-26.0258</v>
      </c>
      <c r="DZ47" s="165">
        <v>-24.827300000000001</v>
      </c>
      <c r="EA47" s="165">
        <v>24.669</v>
      </c>
      <c r="EB47" s="165">
        <v>-2.59</v>
      </c>
      <c r="EC47" s="165">
        <v>-9.6988000000000003</v>
      </c>
      <c r="ED47" s="165">
        <v>-9.44</v>
      </c>
      <c r="EE47" s="165">
        <v>-16.2013</v>
      </c>
      <c r="EF47" s="165">
        <v>-28.550699999999999</v>
      </c>
      <c r="EG47" s="165">
        <v>-16.408999999999999</v>
      </c>
      <c r="EH47" s="165">
        <v>-19.634599999999999</v>
      </c>
      <c r="EI47" s="165">
        <v>-37.821399999999997</v>
      </c>
      <c r="EJ47" s="164"/>
      <c r="EK47" s="165">
        <v>-9.5239999999999991</v>
      </c>
      <c r="EL47" s="165">
        <v>-8.8312000000000008</v>
      </c>
      <c r="EM47" s="165">
        <v>11.7897</v>
      </c>
      <c r="EN47" s="165">
        <v>2.5893000000000002</v>
      </c>
      <c r="EO47" s="165">
        <v>1.5083</v>
      </c>
      <c r="EP47" s="165">
        <v>-35.332000000000001</v>
      </c>
      <c r="EQ47" s="165">
        <v>-19.5578</v>
      </c>
      <c r="ER47" s="165">
        <v>-19.241900000000001</v>
      </c>
      <c r="ES47" s="165">
        <v>8.2082999999999995</v>
      </c>
      <c r="ET47" s="164"/>
      <c r="EU47" s="165">
        <v>2.08</v>
      </c>
      <c r="EV47" s="165">
        <v>0</v>
      </c>
      <c r="EW47" s="165">
        <v>6.0536000000000003</v>
      </c>
      <c r="EX47" s="165">
        <v>1.6026</v>
      </c>
      <c r="EY47" s="165">
        <v>-12.521699999999999</v>
      </c>
      <c r="EZ47" s="165">
        <v>-12.646100000000001</v>
      </c>
      <c r="FA47" s="165">
        <v>6.5869</v>
      </c>
      <c r="FB47" s="165">
        <v>9.3318999999999992</v>
      </c>
      <c r="FC47" s="165">
        <v>-17.642800000000001</v>
      </c>
      <c r="FD47" s="165">
        <v>6.4291999999999998</v>
      </c>
      <c r="FE47" s="164"/>
      <c r="FF47" s="165">
        <v>6.077</v>
      </c>
      <c r="FG47" s="165">
        <v>4.0517000000000003</v>
      </c>
      <c r="FH47" s="165">
        <v>3.8786999999999998</v>
      </c>
      <c r="FI47" s="165">
        <v>3.4091</v>
      </c>
      <c r="FJ47" s="165">
        <v>-6.5308000000000002</v>
      </c>
      <c r="FK47" s="165">
        <v>-6.8657000000000004</v>
      </c>
      <c r="FL47" s="165">
        <v>12.8941</v>
      </c>
      <c r="FM47" s="165">
        <v>12.2706</v>
      </c>
      <c r="FN47" s="165">
        <v>12.5899</v>
      </c>
      <c r="FO47" s="165">
        <v>20.939699999999998</v>
      </c>
      <c r="FP47" s="165">
        <v>31.1248</v>
      </c>
      <c r="FQ47" s="165">
        <v>19.244700000000002</v>
      </c>
      <c r="FR47" s="165">
        <v>-19.149999999999999</v>
      </c>
      <c r="FS47" s="165">
        <v>-9.11E-2</v>
      </c>
      <c r="FT47" s="165">
        <v>0.3115</v>
      </c>
      <c r="FU47" s="165">
        <v>-0.31</v>
      </c>
      <c r="FV47" s="165">
        <v>2.73</v>
      </c>
      <c r="FW47" s="165">
        <v>-18.185700000000001</v>
      </c>
      <c r="FX47" s="164"/>
      <c r="FY47" s="165">
        <v>6.9710000000000001</v>
      </c>
      <c r="FZ47" s="165">
        <v>0.36599999999999999</v>
      </c>
      <c r="GA47" s="164"/>
      <c r="GB47" s="165">
        <v>32.049999999999997</v>
      </c>
      <c r="GC47" s="165">
        <v>-39.706099999999999</v>
      </c>
      <c r="GD47" s="165">
        <v>-29.4026</v>
      </c>
      <c r="GE47" s="165">
        <v>-1.1399999999999999</v>
      </c>
      <c r="GF47" s="165">
        <v>21.182500000000001</v>
      </c>
      <c r="GG47" s="164"/>
      <c r="GH47" s="165">
        <v>28.714099999999998</v>
      </c>
      <c r="GI47" s="165">
        <v>-9.1077999999999992</v>
      </c>
      <c r="GJ47" s="165">
        <v>-9.6294000000000004</v>
      </c>
      <c r="GK47" s="165">
        <v>3.3616999999999999</v>
      </c>
      <c r="GL47" s="164"/>
      <c r="GM47" s="164"/>
      <c r="GN47" s="165">
        <v>-9.3851999999999993</v>
      </c>
      <c r="GO47" s="165">
        <v>-27.310199999999998</v>
      </c>
      <c r="GP47" s="165">
        <v>9.2030999999999992</v>
      </c>
      <c r="GQ47" s="165">
        <v>-20.372599999999998</v>
      </c>
      <c r="GR47" s="165">
        <v>7.8852000000000002</v>
      </c>
      <c r="GS47" s="165">
        <v>8.4001999999999999</v>
      </c>
      <c r="GT47" s="165">
        <v>187.98</v>
      </c>
      <c r="GU47" s="165">
        <v>-4.4122000000000003</v>
      </c>
      <c r="GV47" s="165">
        <v>-10.320600000000001</v>
      </c>
      <c r="GW47" s="165">
        <v>-13.0792</v>
      </c>
      <c r="GX47" s="164"/>
      <c r="GY47" s="165">
        <v>8.8131000000000004</v>
      </c>
      <c r="GZ47" s="165">
        <v>9.1148000000000007</v>
      </c>
      <c r="HA47" s="164"/>
      <c r="HB47" s="165">
        <v>-7.5506000000000002</v>
      </c>
      <c r="HC47" s="165">
        <v>-5.8362999999999996</v>
      </c>
      <c r="HD47" s="165">
        <v>5.03</v>
      </c>
      <c r="HE47" s="164"/>
      <c r="HF47" s="165">
        <v>22.715800000000002</v>
      </c>
      <c r="HG47" s="165">
        <v>54.250599999999999</v>
      </c>
      <c r="HH47" s="165">
        <v>79.904200000000003</v>
      </c>
      <c r="HI47" s="165">
        <v>-7.1816000000000004</v>
      </c>
      <c r="HJ47" s="165">
        <v>44.8108</v>
      </c>
      <c r="HK47" s="165">
        <v>-7.6684999999999999</v>
      </c>
      <c r="HL47" s="165">
        <v>-9.6024999999999991</v>
      </c>
      <c r="HM47" s="165">
        <v>0</v>
      </c>
      <c r="HN47" s="165">
        <v>0</v>
      </c>
      <c r="HO47" s="164"/>
      <c r="HP47" s="164"/>
      <c r="HQ47" s="165">
        <v>-25.306000000000001</v>
      </c>
      <c r="HR47" s="165">
        <v>-24.729199999999999</v>
      </c>
      <c r="HS47" s="165">
        <v>-16.261600000000001</v>
      </c>
      <c r="HT47" s="165">
        <v>-15.576700000000001</v>
      </c>
      <c r="HU47" s="165">
        <v>15.79</v>
      </c>
      <c r="HV47" s="165">
        <v>15.88</v>
      </c>
      <c r="HW47" s="165">
        <v>-14.5</v>
      </c>
      <c r="HX47" s="165">
        <v>-14.8</v>
      </c>
      <c r="HY47" s="165">
        <v>0.19500000000000001</v>
      </c>
      <c r="HZ47" s="165">
        <v>-3.6</v>
      </c>
      <c r="IA47" s="165">
        <v>30.651299999999999</v>
      </c>
      <c r="IB47" s="165">
        <v>12.6496</v>
      </c>
      <c r="IC47" s="165">
        <v>12.327500000000001</v>
      </c>
      <c r="ID47" s="165">
        <v>-16.899999999999999</v>
      </c>
      <c r="IE47" s="165">
        <v>-16.2</v>
      </c>
      <c r="IF47" s="165">
        <v>10.199999999999999</v>
      </c>
      <c r="IG47" s="165">
        <v>9.6999999999999993</v>
      </c>
      <c r="IH47" s="164"/>
      <c r="II47" s="164"/>
      <c r="IJ47" s="165">
        <v>-116.68729999999999</v>
      </c>
      <c r="IK47" s="165">
        <v>-0.41120000000000001</v>
      </c>
      <c r="IL47" s="165">
        <v>-270.21769999999998</v>
      </c>
      <c r="IM47" s="165">
        <v>-22.593800000000002</v>
      </c>
      <c r="IN47" s="165">
        <v>-40.016800000000003</v>
      </c>
      <c r="IO47" s="165">
        <v>122.9644</v>
      </c>
      <c r="IP47" s="165">
        <v>43.752600000000001</v>
      </c>
      <c r="IQ47" s="165">
        <v>89.441900000000004</v>
      </c>
      <c r="IR47" s="165">
        <v>98.935100000000006</v>
      </c>
      <c r="IS47" s="165">
        <v>58.8187</v>
      </c>
      <c r="IT47" s="165">
        <v>19.3522</v>
      </c>
      <c r="IU47" s="165">
        <v>19.379300000000001</v>
      </c>
      <c r="IV47" s="165">
        <v>12.026300000000001</v>
      </c>
      <c r="IW47" s="165">
        <v>219.84870000000001</v>
      </c>
      <c r="IX47" s="165">
        <v>-197.03800000000001</v>
      </c>
      <c r="IY47" s="165">
        <v>23.8352</v>
      </c>
      <c r="IZ47" s="165">
        <v>-13.123900000000001</v>
      </c>
      <c r="JA47" s="165">
        <v>-0.3503</v>
      </c>
      <c r="JB47" s="165">
        <v>-5.8090000000000002</v>
      </c>
      <c r="JC47" s="165">
        <v>-2.48</v>
      </c>
      <c r="JD47" s="165">
        <v>-1.57</v>
      </c>
      <c r="JE47" s="165">
        <v>-1.569</v>
      </c>
      <c r="JF47" s="165">
        <v>-2.3199999999999998</v>
      </c>
      <c r="JG47" s="165">
        <v>4.32</v>
      </c>
      <c r="JH47" s="165">
        <v>-3.3742000000000001</v>
      </c>
      <c r="JI47" s="165">
        <v>-10.225099999999999</v>
      </c>
      <c r="JJ47" s="165">
        <v>1.4359</v>
      </c>
      <c r="JK47" s="165">
        <v>-2.6046999999999998</v>
      </c>
      <c r="JL47" s="165">
        <v>20.100000000000001</v>
      </c>
      <c r="JM47" s="165">
        <v>18.457000000000001</v>
      </c>
      <c r="JN47" s="165">
        <v>18.056000000000001</v>
      </c>
      <c r="JO47" s="164"/>
      <c r="JP47" s="164"/>
      <c r="JQ47" s="165">
        <v>3.6714000000000002</v>
      </c>
      <c r="JR47" s="165">
        <v>4.2563000000000004</v>
      </c>
      <c r="JS47" s="165">
        <v>3.3892000000000002</v>
      </c>
      <c r="JT47" s="164"/>
      <c r="JU47" s="165">
        <v>0</v>
      </c>
      <c r="JV47" s="165">
        <v>5.4325000000000001</v>
      </c>
      <c r="JW47" s="165">
        <v>0.75</v>
      </c>
      <c r="JX47" s="164"/>
      <c r="JY47" s="165">
        <v>-4.7624000000000004</v>
      </c>
      <c r="JZ47" s="165">
        <v>-14.5342</v>
      </c>
      <c r="KA47" s="165">
        <v>-19.233499999999999</v>
      </c>
      <c r="KB47" s="165">
        <v>-2.4502000000000002</v>
      </c>
      <c r="KC47" s="165">
        <v>10.1669</v>
      </c>
      <c r="KD47" s="165">
        <v>-13.8893</v>
      </c>
      <c r="KE47" s="165">
        <v>3.2197</v>
      </c>
      <c r="KF47" s="165">
        <v>4.3</v>
      </c>
      <c r="KG47" s="165">
        <v>-20.3</v>
      </c>
      <c r="KH47" s="165">
        <v>38.252299999999998</v>
      </c>
      <c r="KI47" s="165">
        <v>-94.832700000000003</v>
      </c>
    </row>
    <row r="48" spans="1:295" ht="18" customHeight="1" x14ac:dyDescent="0.3">
      <c r="A48" s="160" t="s">
        <v>66</v>
      </c>
      <c r="B48" s="160" t="s">
        <v>830</v>
      </c>
      <c r="C48" s="167"/>
      <c r="D48" s="168">
        <v>3.5718000000000001</v>
      </c>
      <c r="E48" s="168">
        <v>-9.1615000000000002</v>
      </c>
      <c r="F48" s="168">
        <v>5.7805999999999997</v>
      </c>
      <c r="G48" s="168">
        <v>11.629</v>
      </c>
      <c r="H48" s="167"/>
      <c r="I48" s="168">
        <v>18.1356</v>
      </c>
      <c r="J48" s="167"/>
      <c r="K48" s="168">
        <v>20.324999999999999</v>
      </c>
      <c r="L48" s="168">
        <v>8.4707000000000008</v>
      </c>
      <c r="M48" s="168">
        <v>8.1210000000000004</v>
      </c>
      <c r="N48" s="168">
        <v>-19.98</v>
      </c>
      <c r="O48" s="168">
        <v>-26.4</v>
      </c>
      <c r="P48" s="167"/>
      <c r="Q48" s="167"/>
      <c r="R48" s="167"/>
      <c r="S48" s="168">
        <v>4.2253999999999996</v>
      </c>
      <c r="T48" s="168">
        <v>-9.8554999999999993</v>
      </c>
      <c r="U48" s="168">
        <v>5.6425999999999998</v>
      </c>
      <c r="V48" s="168">
        <v>5.5240999999999998</v>
      </c>
      <c r="W48" s="168">
        <v>9.8412000000000006</v>
      </c>
      <c r="X48" s="168">
        <v>1.4588000000000001</v>
      </c>
      <c r="Y48" s="168">
        <v>0.187</v>
      </c>
      <c r="Z48" s="168">
        <v>0.95330000000000004</v>
      </c>
      <c r="AA48" s="167"/>
      <c r="AB48" s="168">
        <v>-1.2141</v>
      </c>
      <c r="AC48" s="168">
        <v>-0.159</v>
      </c>
      <c r="AD48" s="168">
        <v>-0.13600000000000001</v>
      </c>
      <c r="AE48" s="168">
        <v>4.7050000000000001</v>
      </c>
      <c r="AF48" s="168">
        <v>0</v>
      </c>
      <c r="AG48" s="168">
        <v>-4.4000000000000004</v>
      </c>
      <c r="AH48" s="168">
        <v>0.74099999999999999</v>
      </c>
      <c r="AI48" s="168">
        <v>0.27900000000000003</v>
      </c>
      <c r="AJ48" s="167"/>
      <c r="AK48" s="168">
        <v>-8.26</v>
      </c>
      <c r="AL48" s="167"/>
      <c r="AM48" s="168">
        <v>-13.29</v>
      </c>
      <c r="AN48" s="168">
        <v>-13.16</v>
      </c>
      <c r="AO48" s="168">
        <v>6.4145000000000003</v>
      </c>
      <c r="AP48" s="168">
        <v>3.7198000000000002</v>
      </c>
      <c r="AQ48" s="168">
        <v>23.755600000000001</v>
      </c>
      <c r="AR48" s="168">
        <v>25.961500000000001</v>
      </c>
      <c r="AS48" s="168">
        <v>-14.416</v>
      </c>
      <c r="AT48" s="168">
        <v>-9.4235000000000007</v>
      </c>
      <c r="AU48" s="168">
        <v>-9.4827999999999992</v>
      </c>
      <c r="AV48" s="168">
        <v>-2.5362</v>
      </c>
      <c r="AW48" s="168">
        <v>-2.3929</v>
      </c>
      <c r="AX48" s="168">
        <v>-15.2745</v>
      </c>
      <c r="AY48" s="168">
        <v>-13.7363</v>
      </c>
      <c r="AZ48" s="168">
        <v>16.752099999999999</v>
      </c>
      <c r="BA48" s="168">
        <v>17.5901</v>
      </c>
      <c r="BB48" s="168">
        <v>22.841699999999999</v>
      </c>
      <c r="BC48" s="168">
        <v>8.6743000000000006</v>
      </c>
      <c r="BD48" s="168">
        <v>-3.6</v>
      </c>
      <c r="BE48" s="168">
        <v>-3.5</v>
      </c>
      <c r="BF48" s="168">
        <v>-22.978000000000002</v>
      </c>
      <c r="BG48" s="168">
        <v>-23.0991</v>
      </c>
      <c r="BH48" s="168">
        <v>-2.0775000000000001</v>
      </c>
      <c r="BI48" s="167"/>
      <c r="BJ48" s="168">
        <v>-4.8480999999999996</v>
      </c>
      <c r="BK48" s="168">
        <v>3.7694000000000001</v>
      </c>
      <c r="BL48" s="168">
        <v>2.7248000000000001</v>
      </c>
      <c r="BM48" s="168">
        <v>1.9233</v>
      </c>
      <c r="BN48" s="168">
        <v>-101.7792</v>
      </c>
      <c r="BO48" s="168">
        <v>37.629300000000001</v>
      </c>
      <c r="BP48" s="168">
        <v>37.385199999999998</v>
      </c>
      <c r="BQ48" s="168">
        <v>-58.038899999999998</v>
      </c>
      <c r="BR48" s="168">
        <v>-164.15479999999999</v>
      </c>
      <c r="BS48" s="167"/>
      <c r="BT48" s="167"/>
      <c r="BU48" s="167"/>
      <c r="BV48" s="168">
        <v>23.8811</v>
      </c>
      <c r="BW48" s="168">
        <v>11.82</v>
      </c>
      <c r="BX48" s="168">
        <v>12.02</v>
      </c>
      <c r="BY48" s="168">
        <v>-3.37</v>
      </c>
      <c r="BZ48" s="168">
        <v>2.42</v>
      </c>
      <c r="CA48" s="168">
        <v>-1.6032999999999999</v>
      </c>
      <c r="CB48" s="168">
        <v>-1.7373000000000001</v>
      </c>
      <c r="CC48" s="168">
        <v>5.2222999999999997</v>
      </c>
      <c r="CD48" s="168">
        <v>3.5171000000000001</v>
      </c>
      <c r="CE48" s="168">
        <v>12.597099999999999</v>
      </c>
      <c r="CF48" s="168">
        <v>-24.147500000000001</v>
      </c>
      <c r="CG48" s="168">
        <v>-24.3627</v>
      </c>
      <c r="CH48" s="168">
        <v>-4.5286999999999997</v>
      </c>
      <c r="CI48" s="167"/>
      <c r="CJ48" s="167"/>
      <c r="CK48" s="167"/>
      <c r="CL48" s="168">
        <v>2.9</v>
      </c>
      <c r="CM48" s="168">
        <v>0.8</v>
      </c>
      <c r="CN48" s="168">
        <v>-3.47</v>
      </c>
      <c r="CO48" s="168">
        <v>24.9925</v>
      </c>
      <c r="CP48" s="168">
        <v>24.976600000000001</v>
      </c>
      <c r="CQ48" s="168">
        <v>23.505500000000001</v>
      </c>
      <c r="CR48" s="168">
        <v>28.550799999999999</v>
      </c>
      <c r="CS48" s="168">
        <v>29.368600000000001</v>
      </c>
      <c r="CT48" s="168">
        <v>-21.651599999999998</v>
      </c>
      <c r="CU48" s="168">
        <v>-19.3246</v>
      </c>
      <c r="CV48" s="168">
        <v>-18.875699999999998</v>
      </c>
      <c r="CW48" s="168">
        <v>3.9205000000000001</v>
      </c>
      <c r="CX48" s="168">
        <v>40.590000000000003</v>
      </c>
      <c r="CY48" s="168">
        <v>25.73</v>
      </c>
      <c r="CZ48" s="168">
        <v>2.1924000000000001</v>
      </c>
      <c r="DA48" s="168">
        <v>1.5656000000000001</v>
      </c>
      <c r="DB48" s="168">
        <v>-9.65</v>
      </c>
      <c r="DC48" s="167"/>
      <c r="DD48" s="167"/>
      <c r="DE48" s="167"/>
      <c r="DF48" s="168">
        <v>30.680399999999999</v>
      </c>
      <c r="DG48" s="167"/>
      <c r="DH48" s="168">
        <v>-8.4146999999999998</v>
      </c>
      <c r="DI48" s="167"/>
      <c r="DJ48" s="167"/>
      <c r="DK48" s="168">
        <v>-2.9125999999999999</v>
      </c>
      <c r="DL48" s="168">
        <v>8.0472000000000001</v>
      </c>
      <c r="DM48" s="168">
        <v>17.669</v>
      </c>
      <c r="DN48" s="168">
        <v>18.745999999999999</v>
      </c>
      <c r="DO48" s="168">
        <v>8.74</v>
      </c>
      <c r="DP48" s="168">
        <v>-4.29</v>
      </c>
      <c r="DQ48" s="168">
        <v>11.253</v>
      </c>
      <c r="DR48" s="168">
        <v>-33.431899999999999</v>
      </c>
      <c r="DS48" s="168">
        <v>-2.35</v>
      </c>
      <c r="DT48" s="168">
        <v>-2.4500000000000002</v>
      </c>
      <c r="DU48" s="168">
        <v>22.27</v>
      </c>
      <c r="DV48" s="168">
        <v>10.92</v>
      </c>
      <c r="DW48" s="168">
        <v>-34.4</v>
      </c>
      <c r="DX48" s="168">
        <v>-17.554500000000001</v>
      </c>
      <c r="DY48" s="168">
        <v>-25.003699999999998</v>
      </c>
      <c r="DZ48" s="168">
        <v>-23.636399999999998</v>
      </c>
      <c r="EA48" s="168">
        <v>21.582100000000001</v>
      </c>
      <c r="EB48" s="168">
        <v>-4.9810999999999996</v>
      </c>
      <c r="EC48" s="168">
        <v>-11.972300000000001</v>
      </c>
      <c r="ED48" s="168">
        <v>-11.893000000000001</v>
      </c>
      <c r="EE48" s="168">
        <v>-16.037800000000001</v>
      </c>
      <c r="EF48" s="168">
        <v>-28.170100000000001</v>
      </c>
      <c r="EG48" s="168">
        <v>-16.164999999999999</v>
      </c>
      <c r="EH48" s="168">
        <v>-25.147600000000001</v>
      </c>
      <c r="EI48" s="168">
        <v>-32.765999999999998</v>
      </c>
      <c r="EJ48" s="167"/>
      <c r="EK48" s="168">
        <v>-9.2631999999999994</v>
      </c>
      <c r="EL48" s="168">
        <v>-8.5806000000000004</v>
      </c>
      <c r="EM48" s="168">
        <v>11.6173</v>
      </c>
      <c r="EN48" s="168">
        <v>2.3730000000000002</v>
      </c>
      <c r="EO48" s="168">
        <v>1.7649999999999999</v>
      </c>
      <c r="EP48" s="168">
        <v>-34.82</v>
      </c>
      <c r="EQ48" s="168">
        <v>-18.639700000000001</v>
      </c>
      <c r="ER48" s="168">
        <v>-18.321300000000001</v>
      </c>
      <c r="ES48" s="168">
        <v>7.6555999999999997</v>
      </c>
      <c r="ET48" s="168">
        <v>12.87</v>
      </c>
      <c r="EU48" s="168">
        <v>0</v>
      </c>
      <c r="EV48" s="168">
        <v>-0.1</v>
      </c>
      <c r="EW48" s="168">
        <v>6.2211999999999996</v>
      </c>
      <c r="EX48" s="168">
        <v>1.1494</v>
      </c>
      <c r="EY48" s="168">
        <v>-13.225300000000001</v>
      </c>
      <c r="EZ48" s="168">
        <v>-13.206300000000001</v>
      </c>
      <c r="FA48" s="168">
        <v>7.5906000000000002</v>
      </c>
      <c r="FB48" s="168">
        <v>9.0518000000000001</v>
      </c>
      <c r="FC48" s="168">
        <v>-17.414300000000001</v>
      </c>
      <c r="FD48" s="168">
        <v>6.0113000000000003</v>
      </c>
      <c r="FE48" s="167"/>
      <c r="FF48" s="168">
        <v>5.7587999999999999</v>
      </c>
      <c r="FG48" s="168">
        <v>4.0692000000000004</v>
      </c>
      <c r="FH48" s="168">
        <v>3.7789999999999999</v>
      </c>
      <c r="FI48" s="168">
        <v>2.5354999999999999</v>
      </c>
      <c r="FJ48" s="168">
        <v>-7.3681000000000001</v>
      </c>
      <c r="FK48" s="168">
        <v>-7.7030000000000003</v>
      </c>
      <c r="FL48" s="168">
        <v>14.0663</v>
      </c>
      <c r="FM48" s="168">
        <v>10.5052</v>
      </c>
      <c r="FN48" s="168">
        <v>10.2546</v>
      </c>
      <c r="FO48" s="168">
        <v>21.816199999999998</v>
      </c>
      <c r="FP48" s="168">
        <v>33.119599999999998</v>
      </c>
      <c r="FQ48" s="168">
        <v>17.521000000000001</v>
      </c>
      <c r="FR48" s="167"/>
      <c r="FS48" s="168">
        <v>0.59740000000000004</v>
      </c>
      <c r="FT48" s="168">
        <v>0.26669999999999999</v>
      </c>
      <c r="FU48" s="168">
        <v>-0.14000000000000001</v>
      </c>
      <c r="FV48" s="168">
        <v>3.14</v>
      </c>
      <c r="FW48" s="168">
        <v>-17.667400000000001</v>
      </c>
      <c r="FX48" s="167"/>
      <c r="FY48" s="168">
        <v>6.7279999999999998</v>
      </c>
      <c r="FZ48" s="168">
        <v>0.42199999999999999</v>
      </c>
      <c r="GA48" s="167"/>
      <c r="GB48" s="168">
        <v>33.130000000000003</v>
      </c>
      <c r="GC48" s="168">
        <v>-39.975999999999999</v>
      </c>
      <c r="GD48" s="168">
        <v>-30.275099999999998</v>
      </c>
      <c r="GE48" s="168">
        <v>-0.8</v>
      </c>
      <c r="GF48" s="168">
        <v>21.572600000000001</v>
      </c>
      <c r="GG48" s="167"/>
      <c r="GH48" s="168">
        <v>28.403400000000001</v>
      </c>
      <c r="GI48" s="168">
        <v>-9.23</v>
      </c>
      <c r="GJ48" s="168">
        <v>-9.8390000000000004</v>
      </c>
      <c r="GK48" s="168">
        <v>3.3409</v>
      </c>
      <c r="GL48" s="167"/>
      <c r="GM48" s="167"/>
      <c r="GN48" s="168">
        <v>-9.3579000000000008</v>
      </c>
      <c r="GO48" s="168">
        <v>-27.974799999999998</v>
      </c>
      <c r="GP48" s="168">
        <v>8.7380999999999993</v>
      </c>
      <c r="GQ48" s="168">
        <v>-20.549600000000002</v>
      </c>
      <c r="GR48" s="168">
        <v>5.9842000000000004</v>
      </c>
      <c r="GS48" s="168">
        <v>7.3814000000000002</v>
      </c>
      <c r="GT48" s="168">
        <v>185.72450000000001</v>
      </c>
      <c r="GU48" s="168">
        <v>-4.6574</v>
      </c>
      <c r="GV48" s="168">
        <v>-9.7536000000000005</v>
      </c>
      <c r="GW48" s="168">
        <v>-13.0494</v>
      </c>
      <c r="GX48" s="168">
        <v>2.7235</v>
      </c>
      <c r="GY48" s="168">
        <v>8.7911999999999999</v>
      </c>
      <c r="GZ48" s="168">
        <v>8.9802999999999997</v>
      </c>
      <c r="HA48" s="168">
        <v>2.1421000000000001</v>
      </c>
      <c r="HB48" s="168">
        <v>-6.5224000000000002</v>
      </c>
      <c r="HC48" s="168">
        <v>-5.2991999999999999</v>
      </c>
      <c r="HD48" s="168">
        <v>4.1900000000000004</v>
      </c>
      <c r="HE48" s="167"/>
      <c r="HF48" s="168">
        <v>22.556899999999999</v>
      </c>
      <c r="HG48" s="168">
        <v>54.9968</v>
      </c>
      <c r="HH48" s="168">
        <v>82.086299999999994</v>
      </c>
      <c r="HI48" s="168">
        <v>-5.1502999999999997</v>
      </c>
      <c r="HJ48" s="168">
        <v>44.561300000000003</v>
      </c>
      <c r="HK48" s="168">
        <v>-7.3895999999999997</v>
      </c>
      <c r="HL48" s="168">
        <v>-8.9406999999999996</v>
      </c>
      <c r="HM48" s="168">
        <v>0</v>
      </c>
      <c r="HN48" s="168">
        <v>0</v>
      </c>
      <c r="HO48" s="167"/>
      <c r="HP48" s="167"/>
      <c r="HQ48" s="168">
        <v>-24.3996</v>
      </c>
      <c r="HR48" s="168">
        <v>-23.938199999999998</v>
      </c>
      <c r="HS48" s="168">
        <v>-15.607699999999999</v>
      </c>
      <c r="HT48" s="168">
        <v>-15.196999999999999</v>
      </c>
      <c r="HU48" s="168">
        <v>12.95</v>
      </c>
      <c r="HV48" s="168">
        <v>13.04</v>
      </c>
      <c r="HW48" s="168">
        <v>-13.9</v>
      </c>
      <c r="HX48" s="168">
        <v>-13.9</v>
      </c>
      <c r="HY48" s="168">
        <v>0.19500000000000001</v>
      </c>
      <c r="HZ48" s="168">
        <v>-4</v>
      </c>
      <c r="IA48" s="168">
        <v>28.323699999999999</v>
      </c>
      <c r="IB48" s="168">
        <v>13.5817</v>
      </c>
      <c r="IC48" s="168">
        <v>13.435</v>
      </c>
      <c r="ID48" s="168">
        <v>-17</v>
      </c>
      <c r="IE48" s="168">
        <v>-16.100000000000001</v>
      </c>
      <c r="IF48" s="168">
        <v>9</v>
      </c>
      <c r="IG48" s="168">
        <v>8.5</v>
      </c>
      <c r="IH48" s="167"/>
      <c r="II48" s="167"/>
      <c r="IJ48" s="168">
        <v>-113.7701</v>
      </c>
      <c r="IK48" s="168">
        <v>-2.5665</v>
      </c>
      <c r="IL48" s="168">
        <v>-273.05959999999999</v>
      </c>
      <c r="IM48" s="168">
        <v>-24.688500000000001</v>
      </c>
      <c r="IN48" s="168">
        <v>-40.820599999999999</v>
      </c>
      <c r="IO48" s="168">
        <v>121.3717</v>
      </c>
      <c r="IP48" s="168">
        <v>41.948300000000003</v>
      </c>
      <c r="IQ48" s="168">
        <v>88.735799999999998</v>
      </c>
      <c r="IR48" s="168">
        <v>100.1489</v>
      </c>
      <c r="IS48" s="168">
        <v>60.323099999999997</v>
      </c>
      <c r="IT48" s="168">
        <v>22.087</v>
      </c>
      <c r="IU48" s="168">
        <v>18.4496</v>
      </c>
      <c r="IV48" s="168">
        <v>15.283200000000001</v>
      </c>
      <c r="IW48" s="168">
        <v>224.20070000000001</v>
      </c>
      <c r="IX48" s="168">
        <v>-196.68260000000001</v>
      </c>
      <c r="IY48" s="168">
        <v>28.799800000000001</v>
      </c>
      <c r="IZ48" s="168">
        <v>-14.318899999999999</v>
      </c>
      <c r="JA48" s="168">
        <v>-0.84350000000000003</v>
      </c>
      <c r="JB48" s="168">
        <v>-5.45</v>
      </c>
      <c r="JC48" s="168">
        <v>-2</v>
      </c>
      <c r="JD48" s="168">
        <v>-1.6060000000000001</v>
      </c>
      <c r="JE48" s="168">
        <v>-1.6180000000000001</v>
      </c>
      <c r="JF48" s="168">
        <v>-2.48</v>
      </c>
      <c r="JG48" s="168">
        <v>4.32</v>
      </c>
      <c r="JH48" s="168">
        <v>-2.6408</v>
      </c>
      <c r="JI48" s="168">
        <v>-10.225099999999999</v>
      </c>
      <c r="JJ48" s="168">
        <v>1.5548999999999999</v>
      </c>
      <c r="JK48" s="168">
        <v>-2.6352000000000002</v>
      </c>
      <c r="JL48" s="168">
        <v>21.6</v>
      </c>
      <c r="JM48" s="168">
        <v>19.466000000000001</v>
      </c>
      <c r="JN48" s="168">
        <v>20.619</v>
      </c>
      <c r="JO48" s="167"/>
      <c r="JP48" s="167"/>
      <c r="JQ48" s="168">
        <v>5.2846000000000002</v>
      </c>
      <c r="JR48" s="168">
        <v>4.5681000000000003</v>
      </c>
      <c r="JS48" s="168">
        <v>2.9411999999999998</v>
      </c>
      <c r="JT48" s="167"/>
      <c r="JU48" s="168">
        <v>-0.5</v>
      </c>
      <c r="JV48" s="168">
        <v>6.2747999999999999</v>
      </c>
      <c r="JW48" s="168">
        <v>0.7</v>
      </c>
      <c r="JX48" s="167"/>
      <c r="JY48" s="168">
        <v>-5.4638</v>
      </c>
      <c r="JZ48" s="168">
        <v>-14.34</v>
      </c>
      <c r="KA48" s="168">
        <v>-18.690200000000001</v>
      </c>
      <c r="KB48" s="168">
        <v>-2.9184999999999999</v>
      </c>
      <c r="KC48" s="168">
        <v>10.7011</v>
      </c>
      <c r="KD48" s="168">
        <v>-13.9337</v>
      </c>
      <c r="KE48" s="168">
        <v>2.9056999999999999</v>
      </c>
      <c r="KF48" s="168">
        <v>4.2</v>
      </c>
      <c r="KG48" s="168">
        <v>-20.100000000000001</v>
      </c>
      <c r="KH48" s="168">
        <v>42.5458</v>
      </c>
      <c r="KI48" s="168">
        <v>-98.424999999999997</v>
      </c>
    </row>
    <row r="49" spans="1:295" ht="18" customHeight="1" x14ac:dyDescent="0.3">
      <c r="A49" s="160" t="s">
        <v>66</v>
      </c>
      <c r="B49" s="160" t="s">
        <v>831</v>
      </c>
      <c r="C49" s="161"/>
      <c r="D49" s="162">
        <v>3.4441999999999999</v>
      </c>
      <c r="E49" s="162">
        <v>-8.7805</v>
      </c>
      <c r="F49" s="162">
        <v>7.6958000000000002</v>
      </c>
      <c r="G49" s="162">
        <v>11.687799999999999</v>
      </c>
      <c r="H49" s="161"/>
      <c r="I49" s="162">
        <v>17.1126</v>
      </c>
      <c r="J49" s="161"/>
      <c r="K49" s="162">
        <v>19.498100000000001</v>
      </c>
      <c r="L49" s="162">
        <v>7.9638</v>
      </c>
      <c r="M49" s="162">
        <v>7.6113</v>
      </c>
      <c r="N49" s="162">
        <v>-19.98</v>
      </c>
      <c r="O49" s="162">
        <v>-26.4</v>
      </c>
      <c r="P49" s="161"/>
      <c r="Q49" s="161"/>
      <c r="R49" s="162">
        <v>-15.4</v>
      </c>
      <c r="S49" s="162">
        <v>4.2891000000000004</v>
      </c>
      <c r="T49" s="162">
        <v>-9.1997</v>
      </c>
      <c r="U49" s="162">
        <v>5.5126999999999997</v>
      </c>
      <c r="V49" s="162">
        <v>5.2436999999999996</v>
      </c>
      <c r="W49" s="162">
        <v>9.5677000000000003</v>
      </c>
      <c r="X49" s="162">
        <v>2.1171000000000002</v>
      </c>
      <c r="Y49" s="162">
        <v>0.23910000000000001</v>
      </c>
      <c r="Z49" s="162">
        <v>0.91180000000000005</v>
      </c>
      <c r="AA49" s="161"/>
      <c r="AB49" s="162">
        <v>-1.2315</v>
      </c>
      <c r="AC49" s="162">
        <v>-0.26600000000000001</v>
      </c>
      <c r="AD49" s="162">
        <v>-0.245</v>
      </c>
      <c r="AE49" s="162">
        <v>3.9889999999999999</v>
      </c>
      <c r="AF49" s="162">
        <v>-2.2200000000000002</v>
      </c>
      <c r="AG49" s="162">
        <v>-4.4000000000000004</v>
      </c>
      <c r="AH49" s="162">
        <v>-0.39600000000000002</v>
      </c>
      <c r="AI49" s="162">
        <v>0.26900000000000002</v>
      </c>
      <c r="AJ49" s="161"/>
      <c r="AK49" s="162">
        <v>-8.92</v>
      </c>
      <c r="AL49" s="161"/>
      <c r="AM49" s="162">
        <v>-13.34</v>
      </c>
      <c r="AN49" s="162">
        <v>-13.35</v>
      </c>
      <c r="AO49" s="162">
        <v>6.6695000000000002</v>
      </c>
      <c r="AP49" s="162">
        <v>3.6364999999999998</v>
      </c>
      <c r="AQ49" s="162">
        <v>23.1448</v>
      </c>
      <c r="AR49" s="162">
        <v>25.200500000000002</v>
      </c>
      <c r="AS49" s="162">
        <v>-14.6517</v>
      </c>
      <c r="AT49" s="162">
        <v>-9.3992000000000004</v>
      </c>
      <c r="AU49" s="162">
        <v>-9.4475999999999996</v>
      </c>
      <c r="AV49" s="162">
        <v>-0.88109999999999999</v>
      </c>
      <c r="AW49" s="162">
        <v>-0.63970000000000005</v>
      </c>
      <c r="AX49" s="162">
        <v>-15.9175</v>
      </c>
      <c r="AY49" s="162">
        <v>-14.4529</v>
      </c>
      <c r="AZ49" s="162">
        <v>19.137699999999999</v>
      </c>
      <c r="BA49" s="162">
        <v>20.0046</v>
      </c>
      <c r="BB49" s="162">
        <v>19.739599999999999</v>
      </c>
      <c r="BC49" s="162">
        <v>9.5373000000000001</v>
      </c>
      <c r="BD49" s="162">
        <v>-3.4</v>
      </c>
      <c r="BE49" s="162">
        <v>-3.5</v>
      </c>
      <c r="BF49" s="162">
        <v>-23.45</v>
      </c>
      <c r="BG49" s="162">
        <v>-23.164000000000001</v>
      </c>
      <c r="BH49" s="162">
        <v>-2.0735000000000001</v>
      </c>
      <c r="BI49" s="161"/>
      <c r="BJ49" s="162">
        <v>-4.6193999999999997</v>
      </c>
      <c r="BK49" s="162">
        <v>3.5327000000000002</v>
      </c>
      <c r="BL49" s="162">
        <v>2.7155999999999998</v>
      </c>
      <c r="BM49" s="162">
        <v>1.8492</v>
      </c>
      <c r="BN49" s="162">
        <v>-109.3783</v>
      </c>
      <c r="BO49" s="162">
        <v>38.605899999999998</v>
      </c>
      <c r="BP49" s="162">
        <v>38.666899999999998</v>
      </c>
      <c r="BQ49" s="162">
        <v>-53.541800000000002</v>
      </c>
      <c r="BR49" s="162">
        <v>-173.346</v>
      </c>
      <c r="BS49" s="161"/>
      <c r="BT49" s="161"/>
      <c r="BU49" s="161"/>
      <c r="BV49" s="162">
        <v>24.5397</v>
      </c>
      <c r="BW49" s="162">
        <v>11.77</v>
      </c>
      <c r="BX49" s="162">
        <v>11.47</v>
      </c>
      <c r="BY49" s="162">
        <v>-3.89</v>
      </c>
      <c r="BZ49" s="162">
        <v>3.48</v>
      </c>
      <c r="CA49" s="162">
        <v>-0.66559999999999997</v>
      </c>
      <c r="CB49" s="162">
        <v>-0.1298</v>
      </c>
      <c r="CC49" s="162">
        <v>4.3992000000000004</v>
      </c>
      <c r="CD49" s="162">
        <v>2.1818</v>
      </c>
      <c r="CE49" s="162">
        <v>13.9381</v>
      </c>
      <c r="CF49" s="162">
        <v>-25.495100000000001</v>
      </c>
      <c r="CG49" s="162">
        <v>-24.952999999999999</v>
      </c>
      <c r="CH49" s="162">
        <v>-4.9530000000000003</v>
      </c>
      <c r="CI49" s="161"/>
      <c r="CJ49" s="161"/>
      <c r="CK49" s="161"/>
      <c r="CL49" s="162">
        <v>0.6</v>
      </c>
      <c r="CM49" s="162">
        <v>-0.5</v>
      </c>
      <c r="CN49" s="162">
        <v>-3.46</v>
      </c>
      <c r="CO49" s="162">
        <v>24.065100000000001</v>
      </c>
      <c r="CP49" s="162">
        <v>23.879100000000001</v>
      </c>
      <c r="CQ49" s="162">
        <v>22.567399999999999</v>
      </c>
      <c r="CR49" s="162">
        <v>30.558399999999999</v>
      </c>
      <c r="CS49" s="162">
        <v>31.093900000000001</v>
      </c>
      <c r="CT49" s="162">
        <v>-21.517900000000001</v>
      </c>
      <c r="CU49" s="162">
        <v>-21.519500000000001</v>
      </c>
      <c r="CV49" s="162">
        <v>-18.171399999999998</v>
      </c>
      <c r="CW49" s="162">
        <v>4.0628000000000002</v>
      </c>
      <c r="CX49" s="162">
        <v>40.26</v>
      </c>
      <c r="CY49" s="162">
        <v>25.2</v>
      </c>
      <c r="CZ49" s="162">
        <v>1.4111</v>
      </c>
      <c r="DA49" s="162">
        <v>0.88200000000000001</v>
      </c>
      <c r="DB49" s="162">
        <v>-9.48</v>
      </c>
      <c r="DC49" s="161"/>
      <c r="DD49" s="161"/>
      <c r="DE49" s="161"/>
      <c r="DF49" s="162">
        <v>35.606299999999997</v>
      </c>
      <c r="DG49" s="161"/>
      <c r="DH49" s="162">
        <v>-8.3681000000000001</v>
      </c>
      <c r="DI49" s="162">
        <v>-20.8</v>
      </c>
      <c r="DJ49" s="162">
        <v>-21.1</v>
      </c>
      <c r="DK49" s="162">
        <v>-3.0859000000000001</v>
      </c>
      <c r="DL49" s="162">
        <v>7.4862000000000002</v>
      </c>
      <c r="DM49" s="162">
        <v>16.7227</v>
      </c>
      <c r="DN49" s="162">
        <v>18.003799999999998</v>
      </c>
      <c r="DO49" s="162">
        <v>8.35</v>
      </c>
      <c r="DP49" s="162">
        <v>-4.1100000000000003</v>
      </c>
      <c r="DQ49" s="162">
        <v>11.0825</v>
      </c>
      <c r="DR49" s="162">
        <v>-36.120800000000003</v>
      </c>
      <c r="DS49" s="162">
        <v>-2.56</v>
      </c>
      <c r="DT49" s="162">
        <v>-2.62</v>
      </c>
      <c r="DU49" s="162">
        <v>19.7</v>
      </c>
      <c r="DV49" s="162">
        <v>10.9</v>
      </c>
      <c r="DW49" s="162">
        <v>-38.363599999999998</v>
      </c>
      <c r="DX49" s="162">
        <v>-18.854500000000002</v>
      </c>
      <c r="DY49" s="162">
        <v>-24.808</v>
      </c>
      <c r="DZ49" s="162">
        <v>-23.390899999999998</v>
      </c>
      <c r="EA49" s="162">
        <v>19.518799999999999</v>
      </c>
      <c r="EB49" s="162">
        <v>-7.4996999999999998</v>
      </c>
      <c r="EC49" s="162">
        <v>-14.2034</v>
      </c>
      <c r="ED49" s="162">
        <v>-14.2257</v>
      </c>
      <c r="EE49" s="162">
        <v>-16.096299999999999</v>
      </c>
      <c r="EF49" s="162">
        <v>-28.060300000000002</v>
      </c>
      <c r="EG49" s="162">
        <v>-16.783999999999999</v>
      </c>
      <c r="EH49" s="162">
        <v>-30.464500000000001</v>
      </c>
      <c r="EI49" s="162">
        <v>-28.512899999999998</v>
      </c>
      <c r="EJ49" s="161"/>
      <c r="EK49" s="162">
        <v>-9.2118000000000002</v>
      </c>
      <c r="EL49" s="162">
        <v>-8.4638000000000009</v>
      </c>
      <c r="EM49" s="162">
        <v>12.035600000000001</v>
      </c>
      <c r="EN49" s="162">
        <v>1.2334000000000001</v>
      </c>
      <c r="EO49" s="162">
        <v>0.44</v>
      </c>
      <c r="EP49" s="162">
        <v>-33.795999999999999</v>
      </c>
      <c r="EQ49" s="162">
        <v>-18.609000000000002</v>
      </c>
      <c r="ER49" s="162">
        <v>-18.3017</v>
      </c>
      <c r="ES49" s="162">
        <v>7.6951000000000001</v>
      </c>
      <c r="ET49" s="161"/>
      <c r="EU49" s="161"/>
      <c r="EV49" s="162">
        <v>0</v>
      </c>
      <c r="EW49" s="162">
        <v>5.9511000000000003</v>
      </c>
      <c r="EX49" s="162">
        <v>-0.1077</v>
      </c>
      <c r="EY49" s="162">
        <v>-14.253500000000001</v>
      </c>
      <c r="EZ49" s="162">
        <v>-14.2098</v>
      </c>
      <c r="FA49" s="162">
        <v>9.1475000000000009</v>
      </c>
      <c r="FB49" s="162">
        <v>9.0587</v>
      </c>
      <c r="FC49" s="162">
        <v>-18.7273</v>
      </c>
      <c r="FD49" s="162">
        <v>6.0263999999999998</v>
      </c>
      <c r="FE49" s="161"/>
      <c r="FF49" s="162">
        <v>5.6927000000000003</v>
      </c>
      <c r="FG49" s="162">
        <v>4.4451000000000001</v>
      </c>
      <c r="FH49" s="162">
        <v>4.8475000000000001</v>
      </c>
      <c r="FI49" s="162">
        <v>4.0644999999999998</v>
      </c>
      <c r="FJ49" s="162">
        <v>-9.0426000000000002</v>
      </c>
      <c r="FK49" s="162">
        <v>-9.5449999999999999</v>
      </c>
      <c r="FL49" s="162">
        <v>14.401199999999999</v>
      </c>
      <c r="FM49" s="162">
        <v>9.8538999999999994</v>
      </c>
      <c r="FN49" s="162">
        <v>9.7723999999999993</v>
      </c>
      <c r="FO49" s="162">
        <v>21.407499999999999</v>
      </c>
      <c r="FP49" s="161"/>
      <c r="FQ49" s="162">
        <v>17.242699999999999</v>
      </c>
      <c r="FR49" s="162">
        <v>-19.52</v>
      </c>
      <c r="FS49" s="162">
        <v>0.59919999999999995</v>
      </c>
      <c r="FT49" s="161"/>
      <c r="FU49" s="162">
        <v>-0.79</v>
      </c>
      <c r="FV49" s="162">
        <v>4.8099999999999996</v>
      </c>
      <c r="FW49" s="162">
        <v>-17.3432</v>
      </c>
      <c r="FX49" s="161"/>
      <c r="FY49" s="162">
        <v>6.6429999999999998</v>
      </c>
      <c r="FZ49" s="162">
        <v>0.40699999999999997</v>
      </c>
      <c r="GA49" s="161"/>
      <c r="GB49" s="162">
        <v>33.54</v>
      </c>
      <c r="GC49" s="162">
        <v>-39.7821</v>
      </c>
      <c r="GD49" s="162">
        <v>-28.895</v>
      </c>
      <c r="GE49" s="162">
        <v>-0.86</v>
      </c>
      <c r="GF49" s="162">
        <v>22.641400000000001</v>
      </c>
      <c r="GG49" s="161"/>
      <c r="GH49" s="162">
        <v>28.2089</v>
      </c>
      <c r="GI49" s="162">
        <v>-8.8379999999999992</v>
      </c>
      <c r="GJ49" s="162">
        <v>-9.5980000000000008</v>
      </c>
      <c r="GK49" s="162">
        <v>3.2736000000000001</v>
      </c>
      <c r="GL49" s="161"/>
      <c r="GM49" s="161"/>
      <c r="GN49" s="161"/>
      <c r="GO49" s="162">
        <v>-26.8063</v>
      </c>
      <c r="GP49" s="162">
        <v>9.4817999999999998</v>
      </c>
      <c r="GQ49" s="162">
        <v>-21.402200000000001</v>
      </c>
      <c r="GR49" s="162">
        <v>5.4851999999999999</v>
      </c>
      <c r="GS49" s="162">
        <v>6.0974000000000004</v>
      </c>
      <c r="GT49" s="162">
        <v>181.06620000000001</v>
      </c>
      <c r="GU49" s="162">
        <v>-5.2</v>
      </c>
      <c r="GV49" s="162">
        <v>-10.239100000000001</v>
      </c>
      <c r="GW49" s="162">
        <v>-12.4068</v>
      </c>
      <c r="GX49" s="162">
        <v>2.9312</v>
      </c>
      <c r="GY49" s="162">
        <v>8.5274999999999999</v>
      </c>
      <c r="GZ49" s="162">
        <v>8.8615999999999993</v>
      </c>
      <c r="HA49" s="162">
        <v>2.3283999999999998</v>
      </c>
      <c r="HB49" s="162">
        <v>-6.2218999999999998</v>
      </c>
      <c r="HC49" s="162">
        <v>-4.6906999999999996</v>
      </c>
      <c r="HD49" s="162">
        <v>4.6100000000000003</v>
      </c>
      <c r="HE49" s="161"/>
      <c r="HF49" s="162">
        <v>24.664899999999999</v>
      </c>
      <c r="HG49" s="162">
        <v>54.023400000000002</v>
      </c>
      <c r="HH49" s="162">
        <v>84.757199999999997</v>
      </c>
      <c r="HI49" s="162">
        <v>-4.1436999999999999</v>
      </c>
      <c r="HJ49" s="162">
        <v>46.123899999999999</v>
      </c>
      <c r="HK49" s="162">
        <v>-7.8810000000000002</v>
      </c>
      <c r="HL49" s="162">
        <v>-9.0174000000000003</v>
      </c>
      <c r="HM49" s="162">
        <v>0</v>
      </c>
      <c r="HN49" s="162">
        <v>0</v>
      </c>
      <c r="HO49" s="161"/>
      <c r="HP49" s="161"/>
      <c r="HQ49" s="162">
        <v>-24.888500000000001</v>
      </c>
      <c r="HR49" s="162">
        <v>-23.8064</v>
      </c>
      <c r="HS49" s="162">
        <v>-15.5969</v>
      </c>
      <c r="HT49" s="162">
        <v>-16.146000000000001</v>
      </c>
      <c r="HU49" s="162">
        <v>13.91</v>
      </c>
      <c r="HV49" s="162">
        <v>14.34</v>
      </c>
      <c r="HW49" s="162">
        <v>-13.8</v>
      </c>
      <c r="HX49" s="162">
        <v>-14</v>
      </c>
      <c r="HY49" s="162">
        <v>0.19500000000000001</v>
      </c>
      <c r="HZ49" s="162">
        <v>-3.28</v>
      </c>
      <c r="IA49" s="162">
        <v>30.0105</v>
      </c>
      <c r="IB49" s="162">
        <v>15.695499999999999</v>
      </c>
      <c r="IC49" s="162">
        <v>15.549899999999999</v>
      </c>
      <c r="ID49" s="162">
        <v>-17.399999999999999</v>
      </c>
      <c r="IE49" s="162">
        <v>-16.600000000000001</v>
      </c>
      <c r="IF49" s="162">
        <v>9.8000000000000007</v>
      </c>
      <c r="IG49" s="162">
        <v>9.1</v>
      </c>
      <c r="IH49" s="161"/>
      <c r="II49" s="161"/>
      <c r="IJ49" s="162">
        <v>-115.5613</v>
      </c>
      <c r="IK49" s="162">
        <v>-4.0019999999999998</v>
      </c>
      <c r="IL49" s="162">
        <v>-270.62279999999998</v>
      </c>
      <c r="IM49" s="162">
        <v>-22.327200000000001</v>
      </c>
      <c r="IN49" s="162">
        <v>-40.395699999999998</v>
      </c>
      <c r="IO49" s="162">
        <v>123.0956</v>
      </c>
      <c r="IP49" s="162">
        <v>38.946199999999997</v>
      </c>
      <c r="IQ49" s="162">
        <v>92.610299999999995</v>
      </c>
      <c r="IR49" s="162">
        <v>101.8533</v>
      </c>
      <c r="IS49" s="162">
        <v>61.505000000000003</v>
      </c>
      <c r="IT49" s="162">
        <v>20.664000000000001</v>
      </c>
      <c r="IU49" s="162">
        <v>20.013500000000001</v>
      </c>
      <c r="IV49" s="162">
        <v>15.874700000000001</v>
      </c>
      <c r="IW49" s="162">
        <v>224.10419999999999</v>
      </c>
      <c r="IX49" s="162">
        <v>-196.82910000000001</v>
      </c>
      <c r="IY49" s="162">
        <v>28.220800000000001</v>
      </c>
      <c r="IZ49" s="162">
        <v>-16.944800000000001</v>
      </c>
      <c r="JA49" s="162">
        <v>-1.6394</v>
      </c>
      <c r="JB49" s="162">
        <v>-1.593</v>
      </c>
      <c r="JC49" s="162">
        <v>-1.52</v>
      </c>
      <c r="JD49" s="162">
        <v>-1.6319999999999999</v>
      </c>
      <c r="JE49" s="162">
        <v>-1.6359999999999999</v>
      </c>
      <c r="JF49" s="162">
        <v>-3.36</v>
      </c>
      <c r="JG49" s="162">
        <v>3.68</v>
      </c>
      <c r="JH49" s="162">
        <v>-2.6177999999999999</v>
      </c>
      <c r="JI49" s="162">
        <v>-9.4315999999999995</v>
      </c>
      <c r="JJ49" s="162">
        <v>1.6434</v>
      </c>
      <c r="JK49" s="162">
        <v>-3.1326999999999998</v>
      </c>
      <c r="JL49" s="162">
        <v>21.3</v>
      </c>
      <c r="JM49" s="162">
        <v>19.923999999999999</v>
      </c>
      <c r="JN49" s="162">
        <v>20.501999999999999</v>
      </c>
      <c r="JO49" s="161"/>
      <c r="JP49" s="161"/>
      <c r="JQ49" s="162">
        <v>3.7545999999999999</v>
      </c>
      <c r="JR49" s="162">
        <v>2.9878999999999998</v>
      </c>
      <c r="JS49" s="162">
        <v>3.6636000000000002</v>
      </c>
      <c r="JT49" s="161"/>
      <c r="JU49" s="162">
        <v>0.1</v>
      </c>
      <c r="JV49" s="162">
        <v>5.9564000000000004</v>
      </c>
      <c r="JW49" s="162">
        <v>0.54</v>
      </c>
      <c r="JX49" s="161"/>
      <c r="JY49" s="162">
        <v>-5.2491000000000003</v>
      </c>
      <c r="JZ49" s="162">
        <v>-14.500299999999999</v>
      </c>
      <c r="KA49" s="162">
        <v>-18.4178</v>
      </c>
      <c r="KB49" s="162">
        <v>-2.3391999999999999</v>
      </c>
      <c r="KC49" s="162">
        <v>10.4902</v>
      </c>
      <c r="KD49" s="162">
        <v>-13.815799999999999</v>
      </c>
      <c r="KE49" s="162">
        <v>2.7557</v>
      </c>
      <c r="KF49" s="162">
        <v>3.5</v>
      </c>
      <c r="KG49" s="162">
        <v>-19.600000000000001</v>
      </c>
      <c r="KH49" s="162">
        <v>46.800199999999997</v>
      </c>
      <c r="KI49" s="162">
        <v>-106.4914</v>
      </c>
    </row>
    <row r="50" spans="1:295" ht="18" customHeight="1" x14ac:dyDescent="0.3">
      <c r="A50" s="160" t="s">
        <v>66</v>
      </c>
      <c r="B50" s="160" t="s">
        <v>832</v>
      </c>
      <c r="C50" s="164"/>
      <c r="D50" s="165">
        <v>3.4864000000000002</v>
      </c>
      <c r="E50" s="165">
        <v>-8.7312999999999992</v>
      </c>
      <c r="F50" s="165">
        <v>6.2972000000000001</v>
      </c>
      <c r="G50" s="165">
        <v>12.1037</v>
      </c>
      <c r="H50" s="164"/>
      <c r="I50" s="165">
        <v>16.4221</v>
      </c>
      <c r="J50" s="164"/>
      <c r="K50" s="165">
        <v>18.906500000000001</v>
      </c>
      <c r="L50" s="165">
        <v>7.6727999999999996</v>
      </c>
      <c r="M50" s="165">
        <v>7.2461000000000002</v>
      </c>
      <c r="N50" s="165">
        <v>-19.98</v>
      </c>
      <c r="O50" s="165">
        <v>-24.2</v>
      </c>
      <c r="P50" s="164"/>
      <c r="Q50" s="164"/>
      <c r="R50" s="164"/>
      <c r="S50" s="165">
        <v>4.3030999999999997</v>
      </c>
      <c r="T50" s="165">
        <v>-9.9460999999999995</v>
      </c>
      <c r="U50" s="165">
        <v>4.9162999999999997</v>
      </c>
      <c r="V50" s="165">
        <v>4.9183000000000003</v>
      </c>
      <c r="W50" s="165">
        <v>8.6972000000000005</v>
      </c>
      <c r="X50" s="165">
        <v>2.2082000000000002</v>
      </c>
      <c r="Y50" s="165">
        <v>0.21260000000000001</v>
      </c>
      <c r="Z50" s="165">
        <v>0.97330000000000005</v>
      </c>
      <c r="AA50" s="164"/>
      <c r="AB50" s="165">
        <v>-1.2248000000000001</v>
      </c>
      <c r="AC50" s="165">
        <v>-0.16500000000000001</v>
      </c>
      <c r="AD50" s="165">
        <v>-0.159</v>
      </c>
      <c r="AE50" s="165">
        <v>4.0199999999999996</v>
      </c>
      <c r="AF50" s="165">
        <v>-2.2200000000000002</v>
      </c>
      <c r="AG50" s="165">
        <v>-6.6</v>
      </c>
      <c r="AH50" s="165">
        <v>-0.65700000000000003</v>
      </c>
      <c r="AI50" s="165">
        <v>0.27500000000000002</v>
      </c>
      <c r="AJ50" s="164"/>
      <c r="AK50" s="165">
        <v>-8.35</v>
      </c>
      <c r="AL50" s="164"/>
      <c r="AM50" s="165">
        <v>-12.91</v>
      </c>
      <c r="AN50" s="165">
        <v>-12.92</v>
      </c>
      <c r="AO50" s="165">
        <v>7.1340000000000003</v>
      </c>
      <c r="AP50" s="165">
        <v>4.0046999999999997</v>
      </c>
      <c r="AQ50" s="165">
        <v>23.521999999999998</v>
      </c>
      <c r="AR50" s="165">
        <v>25.3873</v>
      </c>
      <c r="AS50" s="165">
        <v>-16.260999999999999</v>
      </c>
      <c r="AT50" s="165">
        <v>-11.1229</v>
      </c>
      <c r="AU50" s="165">
        <v>-10.733000000000001</v>
      </c>
      <c r="AV50" s="165">
        <v>19.913499999999999</v>
      </c>
      <c r="AW50" s="165">
        <v>15.658300000000001</v>
      </c>
      <c r="AX50" s="165">
        <v>-18.12</v>
      </c>
      <c r="AY50" s="165">
        <v>-16.7544</v>
      </c>
      <c r="AZ50" s="165">
        <v>22.676100000000002</v>
      </c>
      <c r="BA50" s="165">
        <v>29.2485</v>
      </c>
      <c r="BB50" s="165">
        <v>15.978400000000001</v>
      </c>
      <c r="BC50" s="165">
        <v>7.7390999999999996</v>
      </c>
      <c r="BD50" s="165">
        <v>-3.8</v>
      </c>
      <c r="BE50" s="165">
        <v>-3.8</v>
      </c>
      <c r="BF50" s="165">
        <v>-21.032</v>
      </c>
      <c r="BG50" s="165">
        <v>-20.973700000000001</v>
      </c>
      <c r="BH50" s="165">
        <v>-1.9963</v>
      </c>
      <c r="BI50" s="164"/>
      <c r="BJ50" s="165">
        <v>-5.6672000000000002</v>
      </c>
      <c r="BK50" s="165">
        <v>3.3561999999999999</v>
      </c>
      <c r="BL50" s="165">
        <v>2.6276999999999999</v>
      </c>
      <c r="BM50" s="165">
        <v>1.8324</v>
      </c>
      <c r="BN50" s="165">
        <v>-96.194299999999998</v>
      </c>
      <c r="BO50" s="165">
        <v>35.157299999999999</v>
      </c>
      <c r="BP50" s="165">
        <v>35.126800000000003</v>
      </c>
      <c r="BQ50" s="165">
        <v>-51.958300000000001</v>
      </c>
      <c r="BR50" s="165">
        <v>-169.08590000000001</v>
      </c>
      <c r="BS50" s="164"/>
      <c r="BT50" s="164"/>
      <c r="BU50" s="164"/>
      <c r="BV50" s="165">
        <v>23.5318</v>
      </c>
      <c r="BW50" s="165">
        <v>11.55</v>
      </c>
      <c r="BX50" s="165">
        <v>11.04</v>
      </c>
      <c r="BY50" s="165">
        <v>-4.4800000000000004</v>
      </c>
      <c r="BZ50" s="165">
        <v>2.85</v>
      </c>
      <c r="CA50" s="165">
        <v>-2.2730999999999999</v>
      </c>
      <c r="CB50" s="165">
        <v>-1.8712</v>
      </c>
      <c r="CC50" s="165">
        <v>6.8277999999999999</v>
      </c>
      <c r="CD50" s="165">
        <v>4.7454000000000001</v>
      </c>
      <c r="CE50" s="165">
        <v>16.448499999999999</v>
      </c>
      <c r="CF50" s="165">
        <v>-24.592400000000001</v>
      </c>
      <c r="CG50" s="165">
        <v>-24.609000000000002</v>
      </c>
      <c r="CH50" s="165">
        <v>-5.7187000000000001</v>
      </c>
      <c r="CI50" s="164"/>
      <c r="CJ50" s="164"/>
      <c r="CK50" s="164"/>
      <c r="CL50" s="165">
        <v>0.4</v>
      </c>
      <c r="CM50" s="165">
        <v>-0.9</v>
      </c>
      <c r="CN50" s="165">
        <v>-3.21</v>
      </c>
      <c r="CO50" s="165">
        <v>23.356000000000002</v>
      </c>
      <c r="CP50" s="165">
        <v>23.478999999999999</v>
      </c>
      <c r="CQ50" s="165">
        <v>21.726900000000001</v>
      </c>
      <c r="CR50" s="165">
        <v>29.712800000000001</v>
      </c>
      <c r="CS50" s="165">
        <v>29.596399999999999</v>
      </c>
      <c r="CT50" s="165">
        <v>-20.422000000000001</v>
      </c>
      <c r="CU50" s="165">
        <v>-19.9253</v>
      </c>
      <c r="CV50" s="165">
        <v>-19.297599999999999</v>
      </c>
      <c r="CW50" s="165">
        <v>4.1628999999999996</v>
      </c>
      <c r="CX50" s="165">
        <v>40.01</v>
      </c>
      <c r="CY50" s="165">
        <v>24.95</v>
      </c>
      <c r="CZ50" s="165">
        <v>0.62990000000000002</v>
      </c>
      <c r="DA50" s="165">
        <v>0</v>
      </c>
      <c r="DB50" s="165">
        <v>-8.85</v>
      </c>
      <c r="DC50" s="164"/>
      <c r="DD50" s="164"/>
      <c r="DE50" s="164"/>
      <c r="DF50" s="165">
        <v>34.374600000000001</v>
      </c>
      <c r="DG50" s="164"/>
      <c r="DH50" s="165">
        <v>-7.7319000000000004</v>
      </c>
      <c r="DI50" s="165">
        <v>-18.899999999999999</v>
      </c>
      <c r="DJ50" s="165">
        <v>-20.8</v>
      </c>
      <c r="DK50" s="165">
        <v>-3.2703000000000002</v>
      </c>
      <c r="DL50" s="165">
        <v>6.9250999999999996</v>
      </c>
      <c r="DM50" s="165">
        <v>16.091799999999999</v>
      </c>
      <c r="DN50" s="165">
        <v>17.261700000000001</v>
      </c>
      <c r="DO50" s="165">
        <v>7.74</v>
      </c>
      <c r="DP50" s="165">
        <v>-3.82</v>
      </c>
      <c r="DQ50" s="165">
        <v>11.144500000000001</v>
      </c>
      <c r="DR50" s="165">
        <v>-36.409599999999998</v>
      </c>
      <c r="DS50" s="165">
        <v>-1.84</v>
      </c>
      <c r="DT50" s="165">
        <v>-1.86</v>
      </c>
      <c r="DU50" s="165">
        <v>16.940000000000001</v>
      </c>
      <c r="DV50" s="165">
        <v>10.99</v>
      </c>
      <c r="DW50" s="165">
        <v>-38.418199999999999</v>
      </c>
      <c r="DX50" s="165">
        <v>-19.054500000000001</v>
      </c>
      <c r="DY50" s="165">
        <v>-27.137799999999999</v>
      </c>
      <c r="DZ50" s="165">
        <v>-25.7545</v>
      </c>
      <c r="EA50" s="165">
        <v>17.991900000000001</v>
      </c>
      <c r="EB50" s="165">
        <v>-9.9040999999999997</v>
      </c>
      <c r="EC50" s="165">
        <v>-16.781600000000001</v>
      </c>
      <c r="ED50" s="165">
        <v>-16.6647</v>
      </c>
      <c r="EE50" s="165">
        <v>-16.591699999999999</v>
      </c>
      <c r="EF50" s="165">
        <v>-28.246700000000001</v>
      </c>
      <c r="EG50" s="165">
        <v>-16.626000000000001</v>
      </c>
      <c r="EH50" s="165">
        <v>-31.783000000000001</v>
      </c>
      <c r="EI50" s="165">
        <v>-28.8566</v>
      </c>
      <c r="EJ50" s="164"/>
      <c r="EK50" s="165">
        <v>-8.9433000000000007</v>
      </c>
      <c r="EL50" s="165">
        <v>-8.1904000000000003</v>
      </c>
      <c r="EM50" s="165">
        <v>12.5336</v>
      </c>
      <c r="EN50" s="165">
        <v>2.0981999999999998</v>
      </c>
      <c r="EO50" s="165">
        <v>1.1256999999999999</v>
      </c>
      <c r="EP50" s="165">
        <v>-33.795999999999999</v>
      </c>
      <c r="EQ50" s="165">
        <v>-19.109100000000002</v>
      </c>
      <c r="ER50" s="165">
        <v>-18.9148</v>
      </c>
      <c r="ES50" s="165">
        <v>7.835</v>
      </c>
      <c r="ET50" s="164"/>
      <c r="EU50" s="164"/>
      <c r="EV50" s="165">
        <v>0</v>
      </c>
      <c r="EW50" s="165">
        <v>5.9500999999999999</v>
      </c>
      <c r="EX50" s="165">
        <v>1.4849000000000001</v>
      </c>
      <c r="EY50" s="165">
        <v>-13.6656</v>
      </c>
      <c r="EZ50" s="165">
        <v>-13.9305</v>
      </c>
      <c r="FA50" s="165">
        <v>9.3015000000000008</v>
      </c>
      <c r="FB50" s="165">
        <v>9.0623000000000005</v>
      </c>
      <c r="FC50" s="165">
        <v>-19.4435</v>
      </c>
      <c r="FD50" s="165">
        <v>5.9290000000000003</v>
      </c>
      <c r="FE50" s="164"/>
      <c r="FF50" s="165">
        <v>5.6910999999999996</v>
      </c>
      <c r="FG50" s="165">
        <v>0</v>
      </c>
      <c r="FH50" s="165">
        <v>0</v>
      </c>
      <c r="FI50" s="165">
        <v>0</v>
      </c>
      <c r="FJ50" s="165">
        <v>-6.8657000000000004</v>
      </c>
      <c r="FK50" s="165">
        <v>-7.7030000000000003</v>
      </c>
      <c r="FL50" s="165">
        <v>14.5687</v>
      </c>
      <c r="FM50" s="165">
        <v>11.5002</v>
      </c>
      <c r="FN50" s="165">
        <v>11.3263</v>
      </c>
      <c r="FO50" s="165">
        <v>23.2957</v>
      </c>
      <c r="FP50" s="165">
        <v>35.113</v>
      </c>
      <c r="FQ50" s="165">
        <v>18.687999999999999</v>
      </c>
      <c r="FR50" s="165">
        <v>-16.98</v>
      </c>
      <c r="FS50" s="165">
        <v>0.55159999999999998</v>
      </c>
      <c r="FT50" s="165">
        <v>0.23549999999999999</v>
      </c>
      <c r="FU50" s="165">
        <v>7.0000000000000007E-2</v>
      </c>
      <c r="FV50" s="165">
        <v>1.44</v>
      </c>
      <c r="FW50" s="165">
        <v>-20.250499999999999</v>
      </c>
      <c r="FX50" s="164"/>
      <c r="FY50" s="165">
        <v>6.82</v>
      </c>
      <c r="FZ50" s="165">
        <v>0.58399999999999996</v>
      </c>
      <c r="GA50" s="164"/>
      <c r="GB50" s="165">
        <v>34.46</v>
      </c>
      <c r="GC50" s="165">
        <v>-42.471400000000003</v>
      </c>
      <c r="GD50" s="165">
        <v>-32.037399999999998</v>
      </c>
      <c r="GE50" s="165">
        <v>-0.5</v>
      </c>
      <c r="GF50" s="165">
        <v>23.786899999999999</v>
      </c>
      <c r="GG50" s="164"/>
      <c r="GH50" s="165">
        <v>27.728300000000001</v>
      </c>
      <c r="GI50" s="165">
        <v>-9.6088000000000005</v>
      </c>
      <c r="GJ50" s="165">
        <v>-10.2913</v>
      </c>
      <c r="GK50" s="165">
        <v>3.1678000000000002</v>
      </c>
      <c r="GL50" s="164"/>
      <c r="GM50" s="164"/>
      <c r="GN50" s="165">
        <v>-9.6452000000000009</v>
      </c>
      <c r="GO50" s="165">
        <v>-28.4192</v>
      </c>
      <c r="GP50" s="165">
        <v>9.2228999999999992</v>
      </c>
      <c r="GQ50" s="165">
        <v>-21.172899999999998</v>
      </c>
      <c r="GR50" s="165">
        <v>7.7785000000000002</v>
      </c>
      <c r="GS50" s="165">
        <v>7.6628999999999996</v>
      </c>
      <c r="GT50" s="165">
        <v>183.6163</v>
      </c>
      <c r="GU50" s="165">
        <v>-5.0617000000000001</v>
      </c>
      <c r="GV50" s="165">
        <v>-7.7542</v>
      </c>
      <c r="GW50" s="165">
        <v>-13.2722</v>
      </c>
      <c r="GX50" s="165">
        <v>2.4882</v>
      </c>
      <c r="GY50" s="165">
        <v>8.3810000000000002</v>
      </c>
      <c r="GZ50" s="165">
        <v>8.5056999999999992</v>
      </c>
      <c r="HA50" s="165">
        <v>2</v>
      </c>
      <c r="HB50" s="165">
        <v>-5.3118999999999996</v>
      </c>
      <c r="HC50" s="165">
        <v>-4.1898999999999997</v>
      </c>
      <c r="HD50" s="165">
        <v>3.77</v>
      </c>
      <c r="HE50" s="165">
        <v>0</v>
      </c>
      <c r="HF50" s="165">
        <v>23.930800000000001</v>
      </c>
      <c r="HG50" s="165">
        <v>53.334899999999998</v>
      </c>
      <c r="HH50" s="165">
        <v>87.270300000000006</v>
      </c>
      <c r="HI50" s="165">
        <v>-5.7023999999999999</v>
      </c>
      <c r="HJ50" s="165">
        <v>45.711100000000002</v>
      </c>
      <c r="HK50" s="165">
        <v>-6.8807999999999998</v>
      </c>
      <c r="HL50" s="165">
        <v>-8.5891000000000002</v>
      </c>
      <c r="HM50" s="165">
        <v>0</v>
      </c>
      <c r="HN50" s="165">
        <v>0</v>
      </c>
      <c r="HO50" s="164"/>
      <c r="HP50" s="164"/>
      <c r="HQ50" s="165">
        <v>-23.976700000000001</v>
      </c>
      <c r="HR50" s="165">
        <v>-23.4438</v>
      </c>
      <c r="HS50" s="165">
        <v>-15.928900000000001</v>
      </c>
      <c r="HT50" s="165">
        <v>-15.833399999999999</v>
      </c>
      <c r="HU50" s="165">
        <v>13.93</v>
      </c>
      <c r="HV50" s="165">
        <v>14.17</v>
      </c>
      <c r="HW50" s="165">
        <v>-13.4</v>
      </c>
      <c r="HX50" s="165">
        <v>-13.5</v>
      </c>
      <c r="HY50" s="165">
        <v>0.37080000000000002</v>
      </c>
      <c r="HZ50" s="165">
        <v>-3.92</v>
      </c>
      <c r="IA50" s="165">
        <v>25.558700000000002</v>
      </c>
      <c r="IB50" s="165">
        <v>15.831799999999999</v>
      </c>
      <c r="IC50" s="165">
        <v>15.6875</v>
      </c>
      <c r="ID50" s="165">
        <v>-17.8</v>
      </c>
      <c r="IE50" s="165">
        <v>-17</v>
      </c>
      <c r="IF50" s="165">
        <v>8.5</v>
      </c>
      <c r="IG50" s="165">
        <v>7.7</v>
      </c>
      <c r="IH50" s="164"/>
      <c r="II50" s="165">
        <v>-18.054400000000001</v>
      </c>
      <c r="IJ50" s="165">
        <v>-114.4203</v>
      </c>
      <c r="IK50" s="165">
        <v>-1.0106999999999999</v>
      </c>
      <c r="IL50" s="165">
        <v>-269.94</v>
      </c>
      <c r="IM50" s="165">
        <v>-23.4833</v>
      </c>
      <c r="IN50" s="165">
        <v>-40.893999999999998</v>
      </c>
      <c r="IO50" s="165">
        <v>123.2568</v>
      </c>
      <c r="IP50" s="165">
        <v>38.800400000000003</v>
      </c>
      <c r="IQ50" s="165">
        <v>86.734499999999997</v>
      </c>
      <c r="IR50" s="165">
        <v>99.685599999999994</v>
      </c>
      <c r="IS50" s="165">
        <v>60.004899999999999</v>
      </c>
      <c r="IT50" s="165">
        <v>20.943999999999999</v>
      </c>
      <c r="IU50" s="165">
        <v>20.8748</v>
      </c>
      <c r="IV50" s="165">
        <v>18.686399999999999</v>
      </c>
      <c r="IW50" s="165">
        <v>223.15790000000001</v>
      </c>
      <c r="IX50" s="165">
        <v>-195.9118</v>
      </c>
      <c r="IY50" s="165">
        <v>27.397500000000001</v>
      </c>
      <c r="IZ50" s="165">
        <v>-14.127800000000001</v>
      </c>
      <c r="JA50" s="165">
        <v>-1.3123</v>
      </c>
      <c r="JB50" s="165">
        <v>3.3159999999999998</v>
      </c>
      <c r="JC50" s="165">
        <v>-0.8</v>
      </c>
      <c r="JD50" s="165">
        <v>-1.6890000000000001</v>
      </c>
      <c r="JE50" s="165">
        <v>-1.694</v>
      </c>
      <c r="JF50" s="165">
        <v>-4.16</v>
      </c>
      <c r="JG50" s="165">
        <v>3.44</v>
      </c>
      <c r="JH50" s="165">
        <v>-1.3496999999999999</v>
      </c>
      <c r="JI50" s="165">
        <v>-9.0806000000000004</v>
      </c>
      <c r="JJ50" s="165">
        <v>2.7267999999999999</v>
      </c>
      <c r="JK50" s="165">
        <v>-3.1052</v>
      </c>
      <c r="JL50" s="165">
        <v>20.100000000000001</v>
      </c>
      <c r="JM50" s="165">
        <v>20.294</v>
      </c>
      <c r="JN50" s="165">
        <v>19.606000000000002</v>
      </c>
      <c r="JO50" s="164"/>
      <c r="JP50" s="164"/>
      <c r="JQ50" s="165">
        <v>4.3164999999999996</v>
      </c>
      <c r="JR50" s="165">
        <v>3.9584000000000001</v>
      </c>
      <c r="JS50" s="165">
        <v>4.1067</v>
      </c>
      <c r="JT50" s="164"/>
      <c r="JU50" s="165">
        <v>0</v>
      </c>
      <c r="JV50" s="165">
        <v>5.7365000000000004</v>
      </c>
      <c r="JW50" s="165">
        <v>0.51</v>
      </c>
      <c r="JX50" s="164"/>
      <c r="JY50" s="165">
        <v>-4.7972000000000001</v>
      </c>
      <c r="JZ50" s="165">
        <v>-14.376899999999999</v>
      </c>
      <c r="KA50" s="165">
        <v>-18.517900000000001</v>
      </c>
      <c r="KB50" s="165">
        <v>-2.1036999999999999</v>
      </c>
      <c r="KC50" s="165">
        <v>10.2311</v>
      </c>
      <c r="KD50" s="165">
        <v>-14.859299999999999</v>
      </c>
      <c r="KE50" s="165">
        <v>3.8832</v>
      </c>
      <c r="KF50" s="165">
        <v>3.1</v>
      </c>
      <c r="KG50" s="165">
        <v>-19</v>
      </c>
      <c r="KH50" s="165">
        <v>46.4176</v>
      </c>
      <c r="KI50" s="165">
        <v>-101.27509999999999</v>
      </c>
    </row>
    <row r="51" spans="1:295" ht="18" customHeight="1" x14ac:dyDescent="0.3">
      <c r="A51" s="160" t="s">
        <v>66</v>
      </c>
      <c r="B51" s="160" t="s">
        <v>833</v>
      </c>
      <c r="C51" s="164"/>
      <c r="D51" s="165">
        <v>3.6305999999999998</v>
      </c>
      <c r="E51" s="165">
        <v>-8.9971999999999994</v>
      </c>
      <c r="F51" s="165">
        <v>7.5625999999999998</v>
      </c>
      <c r="G51" s="165">
        <v>12.7879</v>
      </c>
      <c r="H51" s="164"/>
      <c r="I51" s="165">
        <v>16.291699999999999</v>
      </c>
      <c r="J51" s="164"/>
      <c r="K51" s="165">
        <v>17.909199999999998</v>
      </c>
      <c r="L51" s="165">
        <v>7.3478000000000003</v>
      </c>
      <c r="M51" s="165">
        <v>7.1897000000000002</v>
      </c>
      <c r="N51" s="165">
        <v>-19.98</v>
      </c>
      <c r="O51" s="164"/>
      <c r="P51" s="165">
        <v>0</v>
      </c>
      <c r="Q51" s="164"/>
      <c r="R51" s="164"/>
      <c r="S51" s="165">
        <v>4.3262</v>
      </c>
      <c r="T51" s="165">
        <v>-9.9701000000000004</v>
      </c>
      <c r="U51" s="165">
        <v>5.3878000000000004</v>
      </c>
      <c r="V51" s="165">
        <v>5.2877999999999998</v>
      </c>
      <c r="W51" s="165">
        <v>9.5036000000000005</v>
      </c>
      <c r="X51" s="165">
        <v>3.5933000000000002</v>
      </c>
      <c r="Y51" s="165">
        <v>0.71650000000000003</v>
      </c>
      <c r="Z51" s="165">
        <v>1.5989</v>
      </c>
      <c r="AA51" s="164"/>
      <c r="AB51" s="165">
        <v>-0.79110000000000003</v>
      </c>
      <c r="AC51" s="165">
        <v>-0.123</v>
      </c>
      <c r="AD51" s="165">
        <v>-0.106</v>
      </c>
      <c r="AE51" s="165">
        <v>3.6880000000000002</v>
      </c>
      <c r="AF51" s="165">
        <v>-2.2200000000000002</v>
      </c>
      <c r="AG51" s="165">
        <v>-8.8000000000000007</v>
      </c>
      <c r="AH51" s="165">
        <v>-0.77900000000000003</v>
      </c>
      <c r="AI51" s="165">
        <v>0.26200000000000001</v>
      </c>
      <c r="AJ51" s="164"/>
      <c r="AK51" s="165">
        <v>-8.2799999999999994</v>
      </c>
      <c r="AL51" s="164"/>
      <c r="AM51" s="165">
        <v>-12.99</v>
      </c>
      <c r="AN51" s="165">
        <v>-13.02</v>
      </c>
      <c r="AO51" s="165">
        <v>6.3871000000000002</v>
      </c>
      <c r="AP51" s="165">
        <v>4.0983000000000001</v>
      </c>
      <c r="AQ51" s="165">
        <v>23.6051</v>
      </c>
      <c r="AR51" s="165">
        <v>25.864000000000001</v>
      </c>
      <c r="AS51" s="165">
        <v>-15.4033</v>
      </c>
      <c r="AT51" s="165">
        <v>-9.3894000000000002</v>
      </c>
      <c r="AU51" s="165">
        <v>-10.874700000000001</v>
      </c>
      <c r="AV51" s="165">
        <v>11.008699999999999</v>
      </c>
      <c r="AW51" s="165">
        <v>14.0419</v>
      </c>
      <c r="AX51" s="165">
        <v>-17.160399999999999</v>
      </c>
      <c r="AY51" s="165">
        <v>-15.4682</v>
      </c>
      <c r="AZ51" s="165">
        <v>23.970500000000001</v>
      </c>
      <c r="BA51" s="165">
        <v>24.832999999999998</v>
      </c>
      <c r="BB51" s="165">
        <v>9.7479999999999993</v>
      </c>
      <c r="BC51" s="165">
        <v>9.5814000000000004</v>
      </c>
      <c r="BD51" s="165">
        <v>-2.4</v>
      </c>
      <c r="BE51" s="165">
        <v>-2.5</v>
      </c>
      <c r="BF51" s="165">
        <v>-22.017299999999999</v>
      </c>
      <c r="BG51" s="165">
        <v>-21.628</v>
      </c>
      <c r="BH51" s="165">
        <v>-1.9000999999999999</v>
      </c>
      <c r="BI51" s="164"/>
      <c r="BJ51" s="165">
        <v>-6.4778000000000002</v>
      </c>
      <c r="BK51" s="165">
        <v>3.1640999999999999</v>
      </c>
      <c r="BL51" s="165">
        <v>2.3628999999999998</v>
      </c>
      <c r="BM51" s="165">
        <v>1.7426999999999999</v>
      </c>
      <c r="BN51" s="165">
        <v>-98.788399999999996</v>
      </c>
      <c r="BO51" s="165">
        <v>36.622199999999999</v>
      </c>
      <c r="BP51" s="165">
        <v>36.256</v>
      </c>
      <c r="BQ51" s="165">
        <v>-54.313800000000001</v>
      </c>
      <c r="BR51" s="165">
        <v>-171.64609999999999</v>
      </c>
      <c r="BS51" s="164"/>
      <c r="BT51" s="164"/>
      <c r="BU51" s="164"/>
      <c r="BV51" s="165">
        <v>22.424099999999999</v>
      </c>
      <c r="BW51" s="165">
        <v>11.56</v>
      </c>
      <c r="BX51" s="165">
        <v>10.51</v>
      </c>
      <c r="BY51" s="165">
        <v>-4.4400000000000004</v>
      </c>
      <c r="BZ51" s="165">
        <v>4.3899999999999997</v>
      </c>
      <c r="CA51" s="165">
        <v>-1.8712</v>
      </c>
      <c r="CB51" s="165">
        <v>-1.6032999999999999</v>
      </c>
      <c r="CC51" s="165">
        <v>5.7862999999999998</v>
      </c>
      <c r="CD51" s="165">
        <v>3.9940000000000002</v>
      </c>
      <c r="CE51" s="165">
        <v>17.027100000000001</v>
      </c>
      <c r="CF51" s="165">
        <v>-23.658999999999999</v>
      </c>
      <c r="CG51" s="165">
        <v>-23.5245</v>
      </c>
      <c r="CH51" s="165">
        <v>-6.9218999999999999</v>
      </c>
      <c r="CI51" s="164"/>
      <c r="CJ51" s="164"/>
      <c r="CK51" s="164"/>
      <c r="CL51" s="165">
        <v>-0.9</v>
      </c>
      <c r="CM51" s="165">
        <v>-2.2999999999999998</v>
      </c>
      <c r="CN51" s="165">
        <v>-3.22</v>
      </c>
      <c r="CO51" s="165">
        <v>23.4086</v>
      </c>
      <c r="CP51" s="165">
        <v>22.735399999999998</v>
      </c>
      <c r="CQ51" s="165">
        <v>21.653099999999998</v>
      </c>
      <c r="CR51" s="165">
        <v>29.926600000000001</v>
      </c>
      <c r="CS51" s="165">
        <v>31.015899999999998</v>
      </c>
      <c r="CT51" s="165">
        <v>-20.1038</v>
      </c>
      <c r="CU51" s="165">
        <v>-21.6554</v>
      </c>
      <c r="CV51" s="165">
        <v>-18.416699999999999</v>
      </c>
      <c r="CW51" s="165">
        <v>3.7928999999999999</v>
      </c>
      <c r="CX51" s="165">
        <v>38.96</v>
      </c>
      <c r="CY51" s="165">
        <v>24.79</v>
      </c>
      <c r="CZ51" s="165">
        <v>-0.625</v>
      </c>
      <c r="DA51" s="165">
        <v>-1.2695000000000001</v>
      </c>
      <c r="DB51" s="165">
        <v>-8.3699999999999992</v>
      </c>
      <c r="DC51" s="164"/>
      <c r="DD51" s="164"/>
      <c r="DE51" s="164"/>
      <c r="DF51" s="165">
        <v>33.528300000000002</v>
      </c>
      <c r="DG51" s="164"/>
      <c r="DH51" s="165">
        <v>-7.1561000000000003</v>
      </c>
      <c r="DI51" s="164"/>
      <c r="DJ51" s="164"/>
      <c r="DK51" s="165">
        <v>-3.3752</v>
      </c>
      <c r="DL51" s="165">
        <v>5.4291</v>
      </c>
      <c r="DM51" s="165">
        <v>14.6724</v>
      </c>
      <c r="DN51" s="165">
        <v>15.0351</v>
      </c>
      <c r="DO51" s="165">
        <v>6.24</v>
      </c>
      <c r="DP51" s="165">
        <v>-3.73</v>
      </c>
      <c r="DQ51" s="165">
        <v>11.9815</v>
      </c>
      <c r="DR51" s="165">
        <v>-35.057000000000002</v>
      </c>
      <c r="DS51" s="165">
        <v>-1.83</v>
      </c>
      <c r="DT51" s="165">
        <v>-1.85</v>
      </c>
      <c r="DU51" s="165">
        <v>17.89</v>
      </c>
      <c r="DV51" s="165">
        <v>9.06</v>
      </c>
      <c r="DW51" s="165">
        <v>-36.763599999999997</v>
      </c>
      <c r="DX51" s="165">
        <v>-17.927299999999999</v>
      </c>
      <c r="DY51" s="165">
        <v>-25.8035</v>
      </c>
      <c r="DZ51" s="165">
        <v>-24.545500000000001</v>
      </c>
      <c r="EA51" s="165">
        <v>16.521100000000001</v>
      </c>
      <c r="EB51" s="165">
        <v>-11.362</v>
      </c>
      <c r="EC51" s="165">
        <v>-18.1755</v>
      </c>
      <c r="ED51" s="165">
        <v>-17.9345</v>
      </c>
      <c r="EE51" s="165">
        <v>-15.8979</v>
      </c>
      <c r="EF51" s="165">
        <v>-26.1187</v>
      </c>
      <c r="EG51" s="165">
        <v>-17.189</v>
      </c>
      <c r="EH51" s="165">
        <v>-27.398800000000001</v>
      </c>
      <c r="EI51" s="165">
        <v>-26.5473</v>
      </c>
      <c r="EJ51" s="164"/>
      <c r="EK51" s="165">
        <v>-9.1957000000000004</v>
      </c>
      <c r="EL51" s="165">
        <v>-8.4923999999999999</v>
      </c>
      <c r="EM51" s="165">
        <v>13.8346</v>
      </c>
      <c r="EN51" s="165">
        <v>1.835</v>
      </c>
      <c r="EO51" s="165">
        <v>1.4982</v>
      </c>
      <c r="EP51" s="165">
        <v>-33.283999999999999</v>
      </c>
      <c r="EQ51" s="165">
        <v>-19.627600000000001</v>
      </c>
      <c r="ER51" s="165">
        <v>-19.3719</v>
      </c>
      <c r="ES51" s="165">
        <v>6.8479000000000001</v>
      </c>
      <c r="ET51" s="164"/>
      <c r="EU51" s="164"/>
      <c r="EV51" s="165">
        <v>0</v>
      </c>
      <c r="EW51" s="165">
        <v>5.7797999999999998</v>
      </c>
      <c r="EX51" s="165">
        <v>2.0064000000000002</v>
      </c>
      <c r="EY51" s="165">
        <v>-14.0083</v>
      </c>
      <c r="EZ51" s="165">
        <v>-13.960900000000001</v>
      </c>
      <c r="FA51" s="165">
        <v>9.0667000000000009</v>
      </c>
      <c r="FB51" s="165">
        <v>6.5258000000000003</v>
      </c>
      <c r="FC51" s="165">
        <v>-21.341000000000001</v>
      </c>
      <c r="FD51" s="165">
        <v>6.0452000000000004</v>
      </c>
      <c r="FE51" s="164"/>
      <c r="FF51" s="165">
        <v>5.7564000000000002</v>
      </c>
      <c r="FG51" s="165">
        <v>0</v>
      </c>
      <c r="FH51" s="165">
        <v>0</v>
      </c>
      <c r="FI51" s="165">
        <v>0</v>
      </c>
      <c r="FJ51" s="165">
        <v>-8.0379000000000005</v>
      </c>
      <c r="FK51" s="165">
        <v>-8.0379000000000005</v>
      </c>
      <c r="FL51" s="165">
        <v>14.903600000000001</v>
      </c>
      <c r="FM51" s="165">
        <v>11.0624</v>
      </c>
      <c r="FN51" s="165">
        <v>10.4961</v>
      </c>
      <c r="FO51" s="165">
        <v>24.731999999999999</v>
      </c>
      <c r="FP51" s="165">
        <v>34.858699999999999</v>
      </c>
      <c r="FQ51" s="165">
        <v>20.104099999999999</v>
      </c>
      <c r="FR51" s="165">
        <v>-15.72</v>
      </c>
      <c r="FS51" s="165">
        <v>0.50770000000000004</v>
      </c>
      <c r="FT51" s="164"/>
      <c r="FU51" s="165">
        <v>-1.18</v>
      </c>
      <c r="FV51" s="165">
        <v>3.2</v>
      </c>
      <c r="FW51" s="165">
        <v>-19.454999999999998</v>
      </c>
      <c r="FX51" s="164"/>
      <c r="FY51" s="165">
        <v>6.7859999999999996</v>
      </c>
      <c r="FZ51" s="165">
        <v>0.60799999999999998</v>
      </c>
      <c r="GA51" s="164"/>
      <c r="GB51" s="165">
        <v>34.49</v>
      </c>
      <c r="GC51" s="165">
        <v>-42.917999999999999</v>
      </c>
      <c r="GD51" s="165">
        <v>-32.877800000000001</v>
      </c>
      <c r="GE51" s="164"/>
      <c r="GF51" s="165">
        <v>23.825900000000001</v>
      </c>
      <c r="GG51" s="164"/>
      <c r="GH51" s="164"/>
      <c r="GI51" s="165">
        <v>-9.5001999999999995</v>
      </c>
      <c r="GJ51" s="165">
        <v>-9.8993000000000002</v>
      </c>
      <c r="GK51" s="165">
        <v>3.0484</v>
      </c>
      <c r="GL51" s="164"/>
      <c r="GM51" s="164"/>
      <c r="GN51" s="164"/>
      <c r="GO51" s="165">
        <v>-27.540400000000002</v>
      </c>
      <c r="GP51" s="165">
        <v>9.1763999999999992</v>
      </c>
      <c r="GQ51" s="165">
        <v>-22.363700000000001</v>
      </c>
      <c r="GR51" s="165">
        <v>7.3857999999999997</v>
      </c>
      <c r="GS51" s="165">
        <v>6.9465000000000003</v>
      </c>
      <c r="GT51" s="165">
        <v>180.80959999999999</v>
      </c>
      <c r="GU51" s="165">
        <v>-5.7065000000000001</v>
      </c>
      <c r="GV51" s="165">
        <v>-8.2504000000000008</v>
      </c>
      <c r="GW51" s="165">
        <v>-13.015599999999999</v>
      </c>
      <c r="GX51" s="164"/>
      <c r="GY51" s="165">
        <v>7.9707999999999997</v>
      </c>
      <c r="GZ51" s="165">
        <v>8.2920999999999996</v>
      </c>
      <c r="HA51" s="164"/>
      <c r="HB51" s="165">
        <v>-4.5285000000000002</v>
      </c>
      <c r="HC51" s="165">
        <v>-3.2040999999999999</v>
      </c>
      <c r="HD51" s="165">
        <v>4.1900000000000004</v>
      </c>
      <c r="HE51" s="164"/>
      <c r="HF51" s="165">
        <v>25.652899999999999</v>
      </c>
      <c r="HG51" s="165">
        <v>57.497100000000003</v>
      </c>
      <c r="HH51" s="165">
        <v>90.451499999999996</v>
      </c>
      <c r="HI51" s="165">
        <v>-5.4447000000000001</v>
      </c>
      <c r="HJ51" s="165">
        <v>46.307499999999997</v>
      </c>
      <c r="HK51" s="165">
        <v>-6.3472999999999997</v>
      </c>
      <c r="HL51" s="165">
        <v>-7.8550000000000004</v>
      </c>
      <c r="HM51" s="165">
        <v>0</v>
      </c>
      <c r="HN51" s="165">
        <v>0</v>
      </c>
      <c r="HO51" s="164"/>
      <c r="HP51" s="164"/>
      <c r="HQ51" s="165">
        <v>-24.07</v>
      </c>
      <c r="HR51" s="165">
        <v>-23.4438</v>
      </c>
      <c r="HS51" s="165">
        <v>-15.759399999999999</v>
      </c>
      <c r="HT51" s="165">
        <v>-15.400700000000001</v>
      </c>
      <c r="HU51" s="165">
        <v>14.12</v>
      </c>
      <c r="HV51" s="165">
        <v>14.12</v>
      </c>
      <c r="HW51" s="165">
        <v>-13</v>
      </c>
      <c r="HX51" s="165">
        <v>-13</v>
      </c>
      <c r="HY51" s="165">
        <v>0.3342</v>
      </c>
      <c r="HZ51" s="165">
        <v>-3.84</v>
      </c>
      <c r="IA51" s="165">
        <v>22.420999999999999</v>
      </c>
      <c r="IB51" s="165">
        <v>17.104700000000001</v>
      </c>
      <c r="IC51" s="165">
        <v>17.053100000000001</v>
      </c>
      <c r="ID51" s="165">
        <v>-18.600000000000001</v>
      </c>
      <c r="IE51" s="165">
        <v>-16.7</v>
      </c>
      <c r="IF51" s="165">
        <v>8</v>
      </c>
      <c r="IG51" s="165">
        <v>7.2</v>
      </c>
      <c r="IH51" s="164"/>
      <c r="II51" s="165">
        <v>-17.755500000000001</v>
      </c>
      <c r="IJ51" s="165">
        <v>-107.02079999999999</v>
      </c>
      <c r="IK51" s="165">
        <v>-7.6300000000000007E-2</v>
      </c>
      <c r="IL51" s="165">
        <v>-267.51749999999998</v>
      </c>
      <c r="IM51" s="165">
        <v>-23.191099999999999</v>
      </c>
      <c r="IN51" s="165">
        <v>-39.851599999999998</v>
      </c>
      <c r="IO51" s="165">
        <v>122.19280000000001</v>
      </c>
      <c r="IP51" s="165">
        <v>41.147100000000002</v>
      </c>
      <c r="IQ51" s="165">
        <v>87.967100000000002</v>
      </c>
      <c r="IR51" s="165">
        <v>99.0381</v>
      </c>
      <c r="IS51" s="165">
        <v>62.422800000000002</v>
      </c>
      <c r="IT51" s="165">
        <v>20.8109</v>
      </c>
      <c r="IU51" s="165">
        <v>21.791</v>
      </c>
      <c r="IV51" s="165">
        <v>23.071000000000002</v>
      </c>
      <c r="IW51" s="165">
        <v>223.0865</v>
      </c>
      <c r="IX51" s="165">
        <v>-195.92080000000001</v>
      </c>
      <c r="IY51" s="165">
        <v>32.9542</v>
      </c>
      <c r="IZ51" s="165">
        <v>-17.517800000000001</v>
      </c>
      <c r="JA51" s="165">
        <v>-2.1326000000000001</v>
      </c>
      <c r="JB51" s="165">
        <v>5.42</v>
      </c>
      <c r="JC51" s="165">
        <v>0.08</v>
      </c>
      <c r="JD51" s="165">
        <v>-1.577</v>
      </c>
      <c r="JE51" s="165">
        <v>-1.579</v>
      </c>
      <c r="JF51" s="165">
        <v>-4.8</v>
      </c>
      <c r="JG51" s="165">
        <v>3.6</v>
      </c>
      <c r="JH51" s="165">
        <v>-1.2464</v>
      </c>
      <c r="JI51" s="165">
        <v>-9.3735999999999997</v>
      </c>
      <c r="JJ51" s="165">
        <v>2.9312999999999998</v>
      </c>
      <c r="JK51" s="165">
        <v>-2.8397000000000001</v>
      </c>
      <c r="JL51" s="165">
        <v>19.8</v>
      </c>
      <c r="JM51" s="165">
        <v>19.067</v>
      </c>
      <c r="JN51" s="165">
        <v>19.129000000000001</v>
      </c>
      <c r="JO51" s="164"/>
      <c r="JP51" s="164"/>
      <c r="JQ51" s="165">
        <v>4.8916000000000004</v>
      </c>
      <c r="JR51" s="165">
        <v>4.3836000000000004</v>
      </c>
      <c r="JS51" s="165">
        <v>4.3105000000000002</v>
      </c>
      <c r="JT51" s="164"/>
      <c r="JU51" s="165">
        <v>0.5</v>
      </c>
      <c r="JV51" s="165">
        <v>5.7190000000000003</v>
      </c>
      <c r="JW51" s="165">
        <v>0.4</v>
      </c>
      <c r="JX51" s="164"/>
      <c r="JY51" s="165">
        <v>-5.9748999999999999</v>
      </c>
      <c r="JZ51" s="165">
        <v>-14.0297</v>
      </c>
      <c r="KA51" s="165">
        <v>-18.530100000000001</v>
      </c>
      <c r="KB51" s="165">
        <v>-2.9357000000000002</v>
      </c>
      <c r="KC51" s="165">
        <v>10.4191</v>
      </c>
      <c r="KD51" s="165">
        <v>-14.827400000000001</v>
      </c>
      <c r="KE51" s="165">
        <v>3.6574</v>
      </c>
      <c r="KF51" s="165">
        <v>2.7</v>
      </c>
      <c r="KG51" s="165">
        <v>-18</v>
      </c>
      <c r="KH51" s="165">
        <v>49.4816</v>
      </c>
      <c r="KI51" s="165">
        <v>-104.76439999999999</v>
      </c>
    </row>
    <row r="52" spans="1:295" ht="18" customHeight="1" x14ac:dyDescent="0.3">
      <c r="A52" s="160" t="s">
        <v>66</v>
      </c>
      <c r="B52" s="160" t="s">
        <v>834</v>
      </c>
      <c r="C52" s="164"/>
      <c r="D52" s="165">
        <v>3.3708</v>
      </c>
      <c r="E52" s="165">
        <v>-8.8056999999999999</v>
      </c>
      <c r="F52" s="165">
        <v>7.6658999999999997</v>
      </c>
      <c r="G52" s="165">
        <v>12.664099999999999</v>
      </c>
      <c r="H52" s="164"/>
      <c r="I52" s="165">
        <v>16.1645</v>
      </c>
      <c r="J52" s="164"/>
      <c r="K52" s="165">
        <v>17.2621</v>
      </c>
      <c r="L52" s="165">
        <v>6.8338000000000001</v>
      </c>
      <c r="M52" s="165">
        <v>6.5667999999999997</v>
      </c>
      <c r="N52" s="165">
        <v>-19.98</v>
      </c>
      <c r="O52" s="165">
        <v>-22</v>
      </c>
      <c r="P52" s="165">
        <v>-2.2000000000000002</v>
      </c>
      <c r="Q52" s="165">
        <v>0.82799999999999996</v>
      </c>
      <c r="R52" s="165">
        <v>-13.2</v>
      </c>
      <c r="S52" s="165">
        <v>4.2910000000000004</v>
      </c>
      <c r="T52" s="165">
        <v>-8.9603000000000002</v>
      </c>
      <c r="U52" s="165">
        <v>5.3341000000000003</v>
      </c>
      <c r="V52" s="165">
        <v>5.3079999999999998</v>
      </c>
      <c r="W52" s="165">
        <v>9.3915000000000006</v>
      </c>
      <c r="X52" s="165">
        <v>3.4108000000000001</v>
      </c>
      <c r="Y52" s="165">
        <v>1.9345000000000001</v>
      </c>
      <c r="Z52" s="165">
        <v>1.5349999999999999</v>
      </c>
      <c r="AA52" s="164"/>
      <c r="AB52" s="165">
        <v>-0.78969999999999996</v>
      </c>
      <c r="AC52" s="165">
        <v>-0.29199999999999998</v>
      </c>
      <c r="AD52" s="165">
        <v>-0.30299999999999999</v>
      </c>
      <c r="AE52" s="165">
        <v>3.6640000000000001</v>
      </c>
      <c r="AF52" s="165">
        <v>0</v>
      </c>
      <c r="AG52" s="165">
        <v>-11</v>
      </c>
      <c r="AH52" s="165">
        <v>-0.502</v>
      </c>
      <c r="AI52" s="165">
        <v>0.25700000000000001</v>
      </c>
      <c r="AJ52" s="164"/>
      <c r="AK52" s="165">
        <v>-8.59</v>
      </c>
      <c r="AL52" s="164"/>
      <c r="AM52" s="165">
        <v>-14.08</v>
      </c>
      <c r="AN52" s="165">
        <v>-14.14</v>
      </c>
      <c r="AO52" s="165">
        <v>6.8856000000000002</v>
      </c>
      <c r="AP52" s="165">
        <v>4.2439</v>
      </c>
      <c r="AQ52" s="165">
        <v>21.123999999999999</v>
      </c>
      <c r="AR52" s="165">
        <v>23.157699999999998</v>
      </c>
      <c r="AS52" s="165">
        <v>-15.4656</v>
      </c>
      <c r="AT52" s="165">
        <v>-9.7576999999999998</v>
      </c>
      <c r="AU52" s="165">
        <v>-10.038</v>
      </c>
      <c r="AV52" s="165">
        <v>16.7087</v>
      </c>
      <c r="AW52" s="165">
        <v>17.1951</v>
      </c>
      <c r="AX52" s="165">
        <v>-18.878900000000002</v>
      </c>
      <c r="AY52" s="165">
        <v>-16.926400000000001</v>
      </c>
      <c r="AZ52" s="165">
        <v>24.122599999999998</v>
      </c>
      <c r="BA52" s="165">
        <v>24.540199999999999</v>
      </c>
      <c r="BB52" s="165">
        <v>18.701899999999998</v>
      </c>
      <c r="BC52" s="165">
        <v>9.7993000000000006</v>
      </c>
      <c r="BD52" s="165">
        <v>-2.6</v>
      </c>
      <c r="BE52" s="165">
        <v>-2.7</v>
      </c>
      <c r="BF52" s="165">
        <v>-21.506599999999999</v>
      </c>
      <c r="BG52" s="165">
        <v>-22.638100000000001</v>
      </c>
      <c r="BH52" s="165">
        <v>-1.8366</v>
      </c>
      <c r="BI52" s="164"/>
      <c r="BJ52" s="165">
        <v>-5.3731999999999998</v>
      </c>
      <c r="BK52" s="165">
        <v>3.0628000000000002</v>
      </c>
      <c r="BL52" s="165">
        <v>2.4944000000000002</v>
      </c>
      <c r="BM52" s="165">
        <v>1.8243</v>
      </c>
      <c r="BN52" s="165">
        <v>-108.95099999999999</v>
      </c>
      <c r="BO52" s="165">
        <v>39.490900000000003</v>
      </c>
      <c r="BP52" s="165">
        <v>39.216299999999997</v>
      </c>
      <c r="BQ52" s="165">
        <v>-59.8247</v>
      </c>
      <c r="BR52" s="165">
        <v>-185.35329999999999</v>
      </c>
      <c r="BS52" s="164"/>
      <c r="BT52" s="164"/>
      <c r="BU52" s="164"/>
      <c r="BV52" s="165">
        <v>22.2943</v>
      </c>
      <c r="BW52" s="165">
        <v>11.62</v>
      </c>
      <c r="BX52" s="165">
        <v>9.7100000000000009</v>
      </c>
      <c r="BY52" s="165">
        <v>-5.18</v>
      </c>
      <c r="BZ52" s="165">
        <v>5.58</v>
      </c>
      <c r="CA52" s="165">
        <v>-4.4164000000000003</v>
      </c>
      <c r="CB52" s="165">
        <v>-4.2824</v>
      </c>
      <c r="CC52" s="165">
        <v>8.3086000000000002</v>
      </c>
      <c r="CD52" s="165">
        <v>6.4763999999999999</v>
      </c>
      <c r="CE52" s="165">
        <v>18.561</v>
      </c>
      <c r="CF52" s="165">
        <v>-9.3705999999999996</v>
      </c>
      <c r="CG52" s="165">
        <v>-9.2255000000000003</v>
      </c>
      <c r="CH52" s="165">
        <v>-5.7923999999999998</v>
      </c>
      <c r="CI52" s="165">
        <v>0</v>
      </c>
      <c r="CJ52" s="164"/>
      <c r="CK52" s="164"/>
      <c r="CL52" s="165">
        <v>-4.7</v>
      </c>
      <c r="CM52" s="165">
        <v>-5.3</v>
      </c>
      <c r="CN52" s="165">
        <v>-3.1</v>
      </c>
      <c r="CO52" s="165">
        <v>27.7057</v>
      </c>
      <c r="CP52" s="165">
        <v>27.380500000000001</v>
      </c>
      <c r="CQ52" s="165">
        <v>25.9816</v>
      </c>
      <c r="CR52" s="165">
        <v>31.587</v>
      </c>
      <c r="CS52" s="165">
        <v>31.622199999999999</v>
      </c>
      <c r="CT52" s="165">
        <v>-21.210699999999999</v>
      </c>
      <c r="CU52" s="165">
        <v>-22.418900000000001</v>
      </c>
      <c r="CV52" s="165">
        <v>-18.387799999999999</v>
      </c>
      <c r="CW52" s="165">
        <v>3.605</v>
      </c>
      <c r="CX52" s="165">
        <v>37.43</v>
      </c>
      <c r="CY52" s="165">
        <v>23.58</v>
      </c>
      <c r="CZ52" s="165">
        <v>-1.0938000000000001</v>
      </c>
      <c r="DA52" s="165">
        <v>-1.6601999999999999</v>
      </c>
      <c r="DB52" s="165">
        <v>-8.17</v>
      </c>
      <c r="DC52" s="164"/>
      <c r="DD52" s="164"/>
      <c r="DE52" s="164"/>
      <c r="DF52" s="165">
        <v>28.784099999999999</v>
      </c>
      <c r="DG52" s="164"/>
      <c r="DH52" s="165">
        <v>-7.2163000000000004</v>
      </c>
      <c r="DI52" s="165">
        <v>-21.7</v>
      </c>
      <c r="DJ52" s="165">
        <v>-20.399999999999999</v>
      </c>
      <c r="DK52" s="165">
        <v>-3.4033000000000002</v>
      </c>
      <c r="DL52" s="165">
        <v>4.4939999999999998</v>
      </c>
      <c r="DM52" s="165">
        <v>14.041499999999999</v>
      </c>
      <c r="DN52" s="165">
        <v>13.179600000000001</v>
      </c>
      <c r="DO52" s="165">
        <v>5.03</v>
      </c>
      <c r="DP52" s="165">
        <v>-3.53</v>
      </c>
      <c r="DQ52" s="165">
        <v>12.6015</v>
      </c>
      <c r="DR52" s="165">
        <v>-29.854199999999999</v>
      </c>
      <c r="DS52" s="165">
        <v>-2.41</v>
      </c>
      <c r="DT52" s="165">
        <v>-2.42</v>
      </c>
      <c r="DU52" s="165">
        <v>17.899999999999999</v>
      </c>
      <c r="DV52" s="165">
        <v>8.7200000000000006</v>
      </c>
      <c r="DW52" s="165">
        <v>-31.618200000000002</v>
      </c>
      <c r="DX52" s="165">
        <v>-15.2182</v>
      </c>
      <c r="DY52" s="165">
        <v>-25.796199999999999</v>
      </c>
      <c r="DZ52" s="165">
        <v>-24.636399999999998</v>
      </c>
      <c r="EA52" s="165">
        <v>18.7956</v>
      </c>
      <c r="EB52" s="165">
        <v>-9.6445000000000007</v>
      </c>
      <c r="EC52" s="165">
        <v>-16.5184</v>
      </c>
      <c r="ED52" s="165">
        <v>-16.194700000000001</v>
      </c>
      <c r="EE52" s="165">
        <v>-15.2225</v>
      </c>
      <c r="EF52" s="165">
        <v>-23.700399999999998</v>
      </c>
      <c r="EG52" s="165">
        <v>-15.693</v>
      </c>
      <c r="EH52" s="165">
        <v>-22.6051</v>
      </c>
      <c r="EI52" s="165">
        <v>-28.108499999999999</v>
      </c>
      <c r="EJ52" s="164"/>
      <c r="EK52" s="165">
        <v>-12.5143</v>
      </c>
      <c r="EL52" s="165">
        <v>-12.0406</v>
      </c>
      <c r="EM52" s="165">
        <v>13.2575</v>
      </c>
      <c r="EN52" s="165">
        <v>0.53049999999999997</v>
      </c>
      <c r="EO52" s="165">
        <v>-0.18759999999999999</v>
      </c>
      <c r="EP52" s="165">
        <v>-30.212</v>
      </c>
      <c r="EQ52" s="165">
        <v>-21.0916</v>
      </c>
      <c r="ER52" s="165">
        <v>-20.802499999999998</v>
      </c>
      <c r="ES52" s="165">
        <v>4.5682</v>
      </c>
      <c r="ET52" s="165">
        <v>12.73</v>
      </c>
      <c r="EU52" s="164"/>
      <c r="EV52" s="165">
        <v>0</v>
      </c>
      <c r="EW52" s="165">
        <v>5.5225999999999997</v>
      </c>
      <c r="EX52" s="165">
        <v>-0.1368</v>
      </c>
      <c r="EY52" s="165">
        <v>-14.5967</v>
      </c>
      <c r="EZ52" s="165">
        <v>-14.6774</v>
      </c>
      <c r="FA52" s="165">
        <v>9.6146999999999991</v>
      </c>
      <c r="FB52" s="165">
        <v>4.6452999999999998</v>
      </c>
      <c r="FC52" s="165">
        <v>-20.533999999999999</v>
      </c>
      <c r="FD52" s="165">
        <v>5.9629000000000003</v>
      </c>
      <c r="FE52" s="164"/>
      <c r="FF52" s="165">
        <v>5.7237999999999998</v>
      </c>
      <c r="FG52" s="165">
        <v>0</v>
      </c>
      <c r="FH52" s="165">
        <v>0</v>
      </c>
      <c r="FI52" s="164"/>
      <c r="FJ52" s="165">
        <v>-4.3539000000000003</v>
      </c>
      <c r="FK52" s="165">
        <v>-4.3539000000000003</v>
      </c>
      <c r="FL52" s="165">
        <v>12.3918</v>
      </c>
      <c r="FM52" s="165">
        <v>10.732100000000001</v>
      </c>
      <c r="FN52" s="165">
        <v>10.7819</v>
      </c>
      <c r="FO52" s="165">
        <v>23.241900000000001</v>
      </c>
      <c r="FP52" s="165">
        <v>34.333500000000001</v>
      </c>
      <c r="FQ52" s="165">
        <v>20.680199999999999</v>
      </c>
      <c r="FR52" s="165">
        <v>-16.100000000000001</v>
      </c>
      <c r="FS52" s="165">
        <v>1.1083000000000001</v>
      </c>
      <c r="FT52" s="165">
        <v>0.2273</v>
      </c>
      <c r="FU52" s="165">
        <v>-0.73</v>
      </c>
      <c r="FV52" s="165">
        <v>2.27</v>
      </c>
      <c r="FW52" s="165">
        <v>-20.83</v>
      </c>
      <c r="FX52" s="164"/>
      <c r="FY52" s="165">
        <v>6.7939999999999996</v>
      </c>
      <c r="FZ52" s="165">
        <v>0.55500000000000005</v>
      </c>
      <c r="GA52" s="164"/>
      <c r="GB52" s="165">
        <v>33.72</v>
      </c>
      <c r="GC52" s="165">
        <v>-40.689900000000002</v>
      </c>
      <c r="GD52" s="165">
        <v>-30.852599999999999</v>
      </c>
      <c r="GE52" s="164"/>
      <c r="GF52" s="165">
        <v>23.287299999999998</v>
      </c>
      <c r="GG52" s="164"/>
      <c r="GH52" s="165">
        <v>27.417400000000001</v>
      </c>
      <c r="GI52" s="165">
        <v>-8.8495000000000008</v>
      </c>
      <c r="GJ52" s="165">
        <v>-9.3582999999999998</v>
      </c>
      <c r="GK52" s="165">
        <v>2.9180999999999999</v>
      </c>
      <c r="GL52" s="164"/>
      <c r="GM52" s="164"/>
      <c r="GN52" s="164"/>
      <c r="GO52" s="165">
        <v>-28.747900000000001</v>
      </c>
      <c r="GP52" s="165">
        <v>9.4991000000000003</v>
      </c>
      <c r="GQ52" s="165">
        <v>-23.597300000000001</v>
      </c>
      <c r="GR52" s="165">
        <v>8.1362000000000005</v>
      </c>
      <c r="GS52" s="165">
        <v>7.7142999999999997</v>
      </c>
      <c r="GT52" s="165">
        <v>178.607</v>
      </c>
      <c r="GU52" s="165">
        <v>-6.5876999999999999</v>
      </c>
      <c r="GV52" s="165">
        <v>-9.375</v>
      </c>
      <c r="GW52" s="165">
        <v>-12.2874</v>
      </c>
      <c r="GX52" s="165">
        <v>1.2199</v>
      </c>
      <c r="GY52" s="165">
        <v>7.5753000000000004</v>
      </c>
      <c r="GZ52" s="165">
        <v>7.9035000000000002</v>
      </c>
      <c r="HA52" s="165">
        <v>1</v>
      </c>
      <c r="HB52" s="165">
        <v>-6.0336999999999996</v>
      </c>
      <c r="HC52" s="165">
        <v>-4.6913999999999998</v>
      </c>
      <c r="HD52" s="165">
        <v>5.03</v>
      </c>
      <c r="HE52" s="165">
        <v>0</v>
      </c>
      <c r="HF52" s="165">
        <v>21.198499999999999</v>
      </c>
      <c r="HG52" s="165">
        <v>59.562199999999997</v>
      </c>
      <c r="HH52" s="165">
        <v>84.379800000000003</v>
      </c>
      <c r="HI52" s="165">
        <v>-5.6475</v>
      </c>
      <c r="HJ52" s="165">
        <v>45.234200000000001</v>
      </c>
      <c r="HK52" s="165">
        <v>-6.4973000000000001</v>
      </c>
      <c r="HL52" s="165">
        <v>-7.0247000000000002</v>
      </c>
      <c r="HM52" s="165">
        <v>0</v>
      </c>
      <c r="HN52" s="165">
        <v>-10.8126</v>
      </c>
      <c r="HO52" s="164"/>
      <c r="HP52" s="165">
        <v>33.5443</v>
      </c>
      <c r="HQ52" s="165">
        <v>-23.108699999999999</v>
      </c>
      <c r="HR52" s="165">
        <v>-22.520900000000001</v>
      </c>
      <c r="HS52" s="165">
        <v>-15.1492</v>
      </c>
      <c r="HT52" s="165">
        <v>-14.980700000000001</v>
      </c>
      <c r="HU52" s="165">
        <v>15.59</v>
      </c>
      <c r="HV52" s="165">
        <v>15.66</v>
      </c>
      <c r="HW52" s="165">
        <v>-12.7</v>
      </c>
      <c r="HX52" s="165">
        <v>-13.2</v>
      </c>
      <c r="HY52" s="165">
        <v>0.35249999999999998</v>
      </c>
      <c r="HZ52" s="165">
        <v>-4.6399999999999997</v>
      </c>
      <c r="IA52" s="165">
        <v>21.188199999999998</v>
      </c>
      <c r="IB52" s="165">
        <v>18.9758</v>
      </c>
      <c r="IC52" s="165">
        <v>18.830100000000002</v>
      </c>
      <c r="ID52" s="165">
        <v>-18.600000000000001</v>
      </c>
      <c r="IE52" s="165">
        <v>-17.5</v>
      </c>
      <c r="IF52" s="165">
        <v>7.7</v>
      </c>
      <c r="IG52" s="165">
        <v>7.1</v>
      </c>
      <c r="IH52" s="165">
        <v>-18.095199999999998</v>
      </c>
      <c r="II52" s="165">
        <v>-18.086200000000002</v>
      </c>
      <c r="IJ52" s="165">
        <v>-110.76009999999999</v>
      </c>
      <c r="IK52" s="165">
        <v>-2.2446999999999999</v>
      </c>
      <c r="IL52" s="165">
        <v>-269.86149999999998</v>
      </c>
      <c r="IM52" s="165">
        <v>-24.939499999999999</v>
      </c>
      <c r="IN52" s="165">
        <v>-40.716799999999999</v>
      </c>
      <c r="IO52" s="165">
        <v>122.2336</v>
      </c>
      <c r="IP52" s="165">
        <v>37.887099999999997</v>
      </c>
      <c r="IQ52" s="165">
        <v>81.732299999999995</v>
      </c>
      <c r="IR52" s="165">
        <v>97.282600000000002</v>
      </c>
      <c r="IS52" s="165">
        <v>61.426699999999997</v>
      </c>
      <c r="IT52" s="165">
        <v>22.047999999999998</v>
      </c>
      <c r="IU52" s="165">
        <v>21.288499999999999</v>
      </c>
      <c r="IV52" s="165">
        <v>24.8399</v>
      </c>
      <c r="IW52" s="165">
        <v>224.04599999999999</v>
      </c>
      <c r="IX52" s="165">
        <v>-193.34190000000001</v>
      </c>
      <c r="IY52" s="165">
        <v>32.816800000000001</v>
      </c>
      <c r="IZ52" s="165">
        <v>-18.639399999999998</v>
      </c>
      <c r="JA52" s="165">
        <v>-2.4352999999999998</v>
      </c>
      <c r="JB52" s="165">
        <v>5.2960000000000003</v>
      </c>
      <c r="JC52" s="165">
        <v>0</v>
      </c>
      <c r="JD52" s="165">
        <v>-1.655</v>
      </c>
      <c r="JE52" s="165">
        <v>-1.677</v>
      </c>
      <c r="JF52" s="165">
        <v>-4.8</v>
      </c>
      <c r="JG52" s="165">
        <v>3.84</v>
      </c>
      <c r="JH52" s="165">
        <v>-1.0649999999999999</v>
      </c>
      <c r="JI52" s="165">
        <v>-9.4040999999999997</v>
      </c>
      <c r="JJ52" s="165">
        <v>2.6962999999999999</v>
      </c>
      <c r="JK52" s="165">
        <v>-2.8702000000000001</v>
      </c>
      <c r="JL52" s="165">
        <v>19.8</v>
      </c>
      <c r="JM52" s="165">
        <v>20.629000000000001</v>
      </c>
      <c r="JN52" s="165">
        <v>20.021000000000001</v>
      </c>
      <c r="JO52" s="165">
        <v>0.99670000000000003</v>
      </c>
      <c r="JP52" s="165">
        <v>1.0355000000000001</v>
      </c>
      <c r="JQ52" s="165">
        <v>4.1078999999999999</v>
      </c>
      <c r="JR52" s="165">
        <v>4.2191999999999998</v>
      </c>
      <c r="JS52" s="165">
        <v>4.2666000000000004</v>
      </c>
      <c r="JT52" s="164"/>
      <c r="JU52" s="165">
        <v>1.7</v>
      </c>
      <c r="JV52" s="165">
        <v>5.4497</v>
      </c>
      <c r="JW52" s="165">
        <v>0.37</v>
      </c>
      <c r="JX52" s="164"/>
      <c r="JY52" s="165">
        <v>-5.0540000000000003</v>
      </c>
      <c r="JZ52" s="165">
        <v>-13.8813</v>
      </c>
      <c r="KA52" s="165">
        <v>-18.689299999999999</v>
      </c>
      <c r="KB52" s="165">
        <v>-1.9378</v>
      </c>
      <c r="KC52" s="165">
        <v>10.944000000000001</v>
      </c>
      <c r="KD52" s="165">
        <v>-15.202500000000001</v>
      </c>
      <c r="KE52" s="165">
        <v>4.1078999999999999</v>
      </c>
      <c r="KF52" s="165">
        <v>2.1</v>
      </c>
      <c r="KG52" s="165">
        <v>-17.8</v>
      </c>
      <c r="KH52" s="165">
        <v>45.081400000000002</v>
      </c>
      <c r="KI52" s="165">
        <v>-102.119</v>
      </c>
    </row>
    <row r="53" spans="1:295" ht="18" customHeight="1" x14ac:dyDescent="0.3">
      <c r="A53" s="160" t="s">
        <v>66</v>
      </c>
      <c r="B53" s="160" t="s">
        <v>835</v>
      </c>
      <c r="C53" s="164"/>
      <c r="D53" s="165">
        <v>3.0009000000000001</v>
      </c>
      <c r="E53" s="165">
        <v>-8.4353999999999996</v>
      </c>
      <c r="F53" s="165">
        <v>8.6781000000000006</v>
      </c>
      <c r="G53" s="165">
        <v>13.294600000000001</v>
      </c>
      <c r="H53" s="164"/>
      <c r="I53" s="165">
        <v>15.381399999999999</v>
      </c>
      <c r="J53" s="164"/>
      <c r="K53" s="165">
        <v>16.2852</v>
      </c>
      <c r="L53" s="165">
        <v>6.5098000000000003</v>
      </c>
      <c r="M53" s="165">
        <v>6.2553000000000001</v>
      </c>
      <c r="N53" s="165">
        <v>-19.98</v>
      </c>
      <c r="O53" s="165">
        <v>-22</v>
      </c>
      <c r="P53" s="164"/>
      <c r="Q53" s="165">
        <v>1.6559999999999999</v>
      </c>
      <c r="R53" s="164"/>
      <c r="S53" s="165">
        <v>4.08</v>
      </c>
      <c r="T53" s="165">
        <v>-7.3783000000000003</v>
      </c>
      <c r="U53" s="165">
        <v>4.1238000000000001</v>
      </c>
      <c r="V53" s="165">
        <v>3.9950000000000001</v>
      </c>
      <c r="W53" s="165">
        <v>7.1878000000000002</v>
      </c>
      <c r="X53" s="165">
        <v>3.0116999999999998</v>
      </c>
      <c r="Y53" s="165">
        <v>1.6299999999999999E-2</v>
      </c>
      <c r="Z53" s="165">
        <v>1.5367</v>
      </c>
      <c r="AA53" s="164"/>
      <c r="AB53" s="165">
        <v>-0.86699999999999999</v>
      </c>
      <c r="AC53" s="165">
        <v>-0.47899999999999998</v>
      </c>
      <c r="AD53" s="165">
        <v>-0.46700000000000003</v>
      </c>
      <c r="AE53" s="165">
        <v>4.0780000000000003</v>
      </c>
      <c r="AF53" s="165">
        <v>0</v>
      </c>
      <c r="AG53" s="165">
        <v>-13.2</v>
      </c>
      <c r="AH53" s="165">
        <v>-0.254</v>
      </c>
      <c r="AI53" s="165">
        <v>0.25800000000000001</v>
      </c>
      <c r="AJ53" s="164"/>
      <c r="AK53" s="165">
        <v>-10</v>
      </c>
      <c r="AL53" s="164"/>
      <c r="AM53" s="165">
        <v>-14.18</v>
      </c>
      <c r="AN53" s="165">
        <v>-14.18</v>
      </c>
      <c r="AO53" s="165">
        <v>6.3926999999999996</v>
      </c>
      <c r="AP53" s="165">
        <v>4.0673000000000004</v>
      </c>
      <c r="AQ53" s="165">
        <v>20.7959</v>
      </c>
      <c r="AR53" s="165">
        <v>22.947099999999999</v>
      </c>
      <c r="AS53" s="165">
        <v>-14.9655</v>
      </c>
      <c r="AT53" s="165">
        <v>-9.8150999999999993</v>
      </c>
      <c r="AU53" s="165">
        <v>-9.9321000000000002</v>
      </c>
      <c r="AV53" s="165">
        <v>0.60909999999999997</v>
      </c>
      <c r="AW53" s="165">
        <v>0.69420000000000004</v>
      </c>
      <c r="AX53" s="165">
        <v>-16.932200000000002</v>
      </c>
      <c r="AY53" s="165">
        <v>-15.455299999999999</v>
      </c>
      <c r="AZ53" s="165">
        <v>21.826000000000001</v>
      </c>
      <c r="BA53" s="165">
        <v>22.779499999999999</v>
      </c>
      <c r="BB53" s="165">
        <v>16.117599999999999</v>
      </c>
      <c r="BC53" s="165">
        <v>11.7103</v>
      </c>
      <c r="BD53" s="165">
        <v>-3.6</v>
      </c>
      <c r="BE53" s="165">
        <v>-3.6</v>
      </c>
      <c r="BF53" s="165">
        <v>-24.716200000000001</v>
      </c>
      <c r="BG53" s="165">
        <v>-24.459</v>
      </c>
      <c r="BH53" s="165">
        <v>-1.8953</v>
      </c>
      <c r="BI53" s="164"/>
      <c r="BJ53" s="165">
        <v>-6.2781000000000002</v>
      </c>
      <c r="BK53" s="165">
        <v>2.8757000000000001</v>
      </c>
      <c r="BL53" s="165">
        <v>2.3906999999999998</v>
      </c>
      <c r="BM53" s="165">
        <v>1.6420999999999999</v>
      </c>
      <c r="BN53" s="165">
        <v>-126.0414</v>
      </c>
      <c r="BO53" s="165">
        <v>40.9863</v>
      </c>
      <c r="BP53" s="165">
        <v>40.742199999999997</v>
      </c>
      <c r="BQ53" s="165">
        <v>-53.145699999999998</v>
      </c>
      <c r="BR53" s="165">
        <v>-199.49209999999999</v>
      </c>
      <c r="BS53" s="164"/>
      <c r="BT53" s="164"/>
      <c r="BU53" s="164"/>
      <c r="BV53" s="165">
        <v>21.246500000000001</v>
      </c>
      <c r="BW53" s="165">
        <v>11.42</v>
      </c>
      <c r="BX53" s="165">
        <v>9.18</v>
      </c>
      <c r="BY53" s="165">
        <v>-6.46</v>
      </c>
      <c r="BZ53" s="165">
        <v>5.83</v>
      </c>
      <c r="CA53" s="165">
        <v>-2.407</v>
      </c>
      <c r="CB53" s="165">
        <v>-2.1391</v>
      </c>
      <c r="CC53" s="165">
        <v>6.8616000000000001</v>
      </c>
      <c r="CD53" s="165">
        <v>5.0983999999999998</v>
      </c>
      <c r="CE53" s="165">
        <v>19.575399999999998</v>
      </c>
      <c r="CF53" s="165">
        <v>-14.549099999999999</v>
      </c>
      <c r="CG53" s="165">
        <v>-14.3675</v>
      </c>
      <c r="CH53" s="165">
        <v>-6.6988000000000003</v>
      </c>
      <c r="CI53" s="164"/>
      <c r="CJ53" s="164"/>
      <c r="CK53" s="164"/>
      <c r="CL53" s="165">
        <v>-7.7</v>
      </c>
      <c r="CM53" s="165">
        <v>-8.1</v>
      </c>
      <c r="CN53" s="165">
        <v>-3.19</v>
      </c>
      <c r="CO53" s="165">
        <v>23.3201</v>
      </c>
      <c r="CP53" s="165">
        <v>23.229500000000002</v>
      </c>
      <c r="CQ53" s="165">
        <v>21.585000000000001</v>
      </c>
      <c r="CR53" s="165">
        <v>35.029699999999998</v>
      </c>
      <c r="CS53" s="165">
        <v>35.399500000000003</v>
      </c>
      <c r="CT53" s="165">
        <v>-21.610800000000001</v>
      </c>
      <c r="CU53" s="165">
        <v>-23.968299999999999</v>
      </c>
      <c r="CV53" s="165">
        <v>-19.422599999999999</v>
      </c>
      <c r="CW53" s="165">
        <v>3.4154</v>
      </c>
      <c r="CX53" s="165">
        <v>36.130000000000003</v>
      </c>
      <c r="CY53" s="165">
        <v>22.58</v>
      </c>
      <c r="CZ53" s="165">
        <v>-1.875</v>
      </c>
      <c r="DA53" s="165">
        <v>-2.5390999999999999</v>
      </c>
      <c r="DB53" s="165">
        <v>-7.89</v>
      </c>
      <c r="DC53" s="164"/>
      <c r="DD53" s="164"/>
      <c r="DE53" s="164"/>
      <c r="DF53" s="165">
        <v>33.646500000000003</v>
      </c>
      <c r="DG53" s="164"/>
      <c r="DH53" s="165">
        <v>-6.8761000000000001</v>
      </c>
      <c r="DI53" s="165">
        <v>-18.8</v>
      </c>
      <c r="DJ53" s="165">
        <v>-18</v>
      </c>
      <c r="DK53" s="165">
        <v>-3.4155000000000002</v>
      </c>
      <c r="DL53" s="165">
        <v>2.6240000000000001</v>
      </c>
      <c r="DM53" s="165">
        <v>11.833500000000001</v>
      </c>
      <c r="DN53" s="165">
        <v>10.953099999999999</v>
      </c>
      <c r="DO53" s="165">
        <v>3.16</v>
      </c>
      <c r="DP53" s="165">
        <v>-3.04</v>
      </c>
      <c r="DQ53" s="165">
        <v>13.702</v>
      </c>
      <c r="DR53" s="165">
        <v>-35.328299999999999</v>
      </c>
      <c r="DS53" s="165">
        <v>-6.59</v>
      </c>
      <c r="DT53" s="165">
        <v>-6.7</v>
      </c>
      <c r="DU53" s="165">
        <v>23.15</v>
      </c>
      <c r="DV53" s="165">
        <v>7.95</v>
      </c>
      <c r="DW53" s="165">
        <v>-36.327300000000001</v>
      </c>
      <c r="DX53" s="165">
        <v>-18.399999999999999</v>
      </c>
      <c r="DY53" s="165">
        <v>-24.6769</v>
      </c>
      <c r="DZ53" s="165">
        <v>-23.418199999999999</v>
      </c>
      <c r="EA53" s="165">
        <v>13.9575</v>
      </c>
      <c r="EB53" s="165">
        <v>-13.878399999999999</v>
      </c>
      <c r="EC53" s="165">
        <v>-20.127600000000001</v>
      </c>
      <c r="ED53" s="165">
        <v>-20.182300000000001</v>
      </c>
      <c r="EE53" s="165">
        <v>-12.042199999999999</v>
      </c>
      <c r="EF53" s="165">
        <v>-18.912099999999999</v>
      </c>
      <c r="EG53" s="165">
        <v>-15.933</v>
      </c>
      <c r="EH53" s="165">
        <v>-33.120399999999997</v>
      </c>
      <c r="EI53" s="165">
        <v>-26.3491</v>
      </c>
      <c r="EJ53" s="164"/>
      <c r="EK53" s="165">
        <v>-12.7235</v>
      </c>
      <c r="EL53" s="165">
        <v>-12.36</v>
      </c>
      <c r="EM53" s="165">
        <v>10.312799999999999</v>
      </c>
      <c r="EN53" s="165">
        <v>0.69369999999999998</v>
      </c>
      <c r="EO53" s="165">
        <v>0.17699999999999999</v>
      </c>
      <c r="EP53" s="165">
        <v>-21.507999999999999</v>
      </c>
      <c r="EQ53" s="165">
        <v>-20.6023</v>
      </c>
      <c r="ER53" s="165">
        <v>-20.274699999999999</v>
      </c>
      <c r="ES53" s="165">
        <v>0.49509999999999998</v>
      </c>
      <c r="ET53" s="165">
        <v>12.31</v>
      </c>
      <c r="EU53" s="165">
        <v>-2.1</v>
      </c>
      <c r="EV53" s="165">
        <v>-0.3</v>
      </c>
      <c r="EW53" s="165">
        <v>5.1054000000000004</v>
      </c>
      <c r="EX53" s="165">
        <v>-4.8500000000000001E-2</v>
      </c>
      <c r="EY53" s="165">
        <v>-14.2163</v>
      </c>
      <c r="EZ53" s="165">
        <v>-14.200200000000001</v>
      </c>
      <c r="FA53" s="165">
        <v>9.31</v>
      </c>
      <c r="FB53" s="165">
        <v>-0.44180000000000003</v>
      </c>
      <c r="FC53" s="165">
        <v>-19.099599999999999</v>
      </c>
      <c r="FD53" s="165">
        <v>5.9013999999999998</v>
      </c>
      <c r="FE53" s="164"/>
      <c r="FF53" s="165">
        <v>5.569</v>
      </c>
      <c r="FG53" s="165">
        <v>0</v>
      </c>
      <c r="FH53" s="165">
        <v>0</v>
      </c>
      <c r="FI53" s="165">
        <v>0</v>
      </c>
      <c r="FJ53" s="165">
        <v>-7.0331999999999999</v>
      </c>
      <c r="FK53" s="165">
        <v>-6.6982999999999997</v>
      </c>
      <c r="FL53" s="165">
        <v>14.903600000000001</v>
      </c>
      <c r="FM53" s="165">
        <v>10.1538</v>
      </c>
      <c r="FN53" s="165">
        <v>10.598699999999999</v>
      </c>
      <c r="FO53" s="165">
        <v>25.709800000000001</v>
      </c>
      <c r="FP53" s="165">
        <v>37.981499999999997</v>
      </c>
      <c r="FQ53" s="165">
        <v>23.6295</v>
      </c>
      <c r="FR53" s="165">
        <v>-14.78</v>
      </c>
      <c r="FS53" s="165">
        <v>0.2074</v>
      </c>
      <c r="FT53" s="165">
        <v>0.21809999999999999</v>
      </c>
      <c r="FU53" s="165">
        <v>-0.61</v>
      </c>
      <c r="FV53" s="165">
        <v>-0.44</v>
      </c>
      <c r="FW53" s="165">
        <v>-23.871700000000001</v>
      </c>
      <c r="FX53" s="164"/>
      <c r="FY53" s="165">
        <v>6.87</v>
      </c>
      <c r="FZ53" s="165">
        <v>0.40200000000000002</v>
      </c>
      <c r="GA53" s="164"/>
      <c r="GB53" s="165">
        <v>32.29</v>
      </c>
      <c r="GC53" s="165">
        <v>-42.1875</v>
      </c>
      <c r="GD53" s="165">
        <v>-31.199400000000001</v>
      </c>
      <c r="GE53" s="165">
        <v>-0.45</v>
      </c>
      <c r="GF53" s="165">
        <v>21.600300000000001</v>
      </c>
      <c r="GG53" s="164"/>
      <c r="GH53" s="165">
        <v>27.371400000000001</v>
      </c>
      <c r="GI53" s="165">
        <v>-8.1577999999999999</v>
      </c>
      <c r="GJ53" s="165">
        <v>-8.5566999999999993</v>
      </c>
      <c r="GK53" s="165">
        <v>2.6966999999999999</v>
      </c>
      <c r="GL53" s="164"/>
      <c r="GM53" s="164"/>
      <c r="GN53" s="165">
        <v>-9.5799000000000003</v>
      </c>
      <c r="GO53" s="165">
        <v>-28.390699999999999</v>
      </c>
      <c r="GP53" s="165">
        <v>9.2535000000000007</v>
      </c>
      <c r="GQ53" s="165">
        <v>-24.429300000000001</v>
      </c>
      <c r="GR53" s="165">
        <v>7.5610999999999997</v>
      </c>
      <c r="GS53" s="165">
        <v>8.1872000000000007</v>
      </c>
      <c r="GT53" s="165">
        <v>169.78020000000001</v>
      </c>
      <c r="GU53" s="165">
        <v>-7.7759</v>
      </c>
      <c r="GV53" s="165">
        <v>-10.0593</v>
      </c>
      <c r="GW53" s="165">
        <v>-11.370100000000001</v>
      </c>
      <c r="GX53" s="165">
        <v>1.4145000000000001</v>
      </c>
      <c r="GY53" s="165">
        <v>7.0324</v>
      </c>
      <c r="GZ53" s="165">
        <v>7.1124000000000001</v>
      </c>
      <c r="HA53" s="165">
        <v>0.70530000000000004</v>
      </c>
      <c r="HB53" s="165">
        <v>-8.0356000000000005</v>
      </c>
      <c r="HC53" s="165">
        <v>-6.2229999999999999</v>
      </c>
      <c r="HD53" s="165">
        <v>2.93</v>
      </c>
      <c r="HE53" s="165">
        <v>0</v>
      </c>
      <c r="HF53" s="165">
        <v>27.1328</v>
      </c>
      <c r="HG53" s="165">
        <v>47.557600000000001</v>
      </c>
      <c r="HH53" s="165">
        <v>87.432599999999994</v>
      </c>
      <c r="HI53" s="165">
        <v>-7.8771000000000004</v>
      </c>
      <c r="HJ53" s="165">
        <v>43.245600000000003</v>
      </c>
      <c r="HK53" s="165">
        <v>-5.8579999999999997</v>
      </c>
      <c r="HL53" s="165">
        <v>-6.9146000000000001</v>
      </c>
      <c r="HM53" s="165">
        <v>0</v>
      </c>
      <c r="HN53" s="165">
        <v>0</v>
      </c>
      <c r="HO53" s="164"/>
      <c r="HP53" s="164"/>
      <c r="HQ53" s="165">
        <v>-23.5976</v>
      </c>
      <c r="HR53" s="165">
        <v>-22.713200000000001</v>
      </c>
      <c r="HS53" s="165">
        <v>-14.5542</v>
      </c>
      <c r="HT53" s="165">
        <v>-14.8141</v>
      </c>
      <c r="HU53" s="165">
        <v>16.13</v>
      </c>
      <c r="HV53" s="165">
        <v>16.399999999999999</v>
      </c>
      <c r="HW53" s="165">
        <v>-14.9</v>
      </c>
      <c r="HX53" s="165">
        <v>-15.2</v>
      </c>
      <c r="HY53" s="165">
        <v>0.47520000000000001</v>
      </c>
      <c r="HZ53" s="165">
        <v>-5.36</v>
      </c>
      <c r="IA53" s="165">
        <v>18.313099999999999</v>
      </c>
      <c r="IB53" s="165">
        <v>19.221599999999999</v>
      </c>
      <c r="IC53" s="165">
        <v>19.240600000000001</v>
      </c>
      <c r="ID53" s="165">
        <v>-19</v>
      </c>
      <c r="IE53" s="165">
        <v>-17.100000000000001</v>
      </c>
      <c r="IF53" s="165">
        <v>7.3</v>
      </c>
      <c r="IG53" s="165">
        <v>6.8</v>
      </c>
      <c r="IH53" s="165">
        <v>-18.087800000000001</v>
      </c>
      <c r="II53" s="165">
        <v>-18.062100000000001</v>
      </c>
      <c r="IJ53" s="165">
        <v>-122.7329</v>
      </c>
      <c r="IK53" s="165">
        <v>-7.9560000000000004</v>
      </c>
      <c r="IL53" s="165">
        <v>-267.73259999999999</v>
      </c>
      <c r="IM53" s="165">
        <v>-21.901199999999999</v>
      </c>
      <c r="IN53" s="165">
        <v>-43.592100000000002</v>
      </c>
      <c r="IO53" s="165">
        <v>116.1005</v>
      </c>
      <c r="IP53" s="165">
        <v>45.184100000000001</v>
      </c>
      <c r="IQ53" s="165">
        <v>86.664000000000001</v>
      </c>
      <c r="IR53" s="165">
        <v>95.085599999999999</v>
      </c>
      <c r="IS53" s="165">
        <v>54.451999999999998</v>
      </c>
      <c r="IT53" s="165">
        <v>22.391500000000001</v>
      </c>
      <c r="IU53" s="165">
        <v>20.610600000000002</v>
      </c>
      <c r="IV53" s="165">
        <v>19.088100000000001</v>
      </c>
      <c r="IW53" s="165">
        <v>215.2268</v>
      </c>
      <c r="IX53" s="165">
        <v>-193.05160000000001</v>
      </c>
      <c r="IY53" s="165">
        <v>24.775400000000001</v>
      </c>
      <c r="IZ53" s="165">
        <v>-12.8941</v>
      </c>
      <c r="JA53" s="165">
        <v>-2.2717999999999998</v>
      </c>
      <c r="JB53" s="165">
        <v>5.3949999999999996</v>
      </c>
      <c r="JC53" s="165">
        <v>-0.56000000000000005</v>
      </c>
      <c r="JD53" s="165">
        <v>-1.6419999999999999</v>
      </c>
      <c r="JE53" s="165">
        <v>-1.6419999999999999</v>
      </c>
      <c r="JF53" s="165">
        <v>-4.4800000000000004</v>
      </c>
      <c r="JG53" s="165">
        <v>3.6</v>
      </c>
      <c r="JH53" s="165">
        <v>-0.72160000000000002</v>
      </c>
      <c r="JI53" s="165">
        <v>-9.1997</v>
      </c>
      <c r="JJ53" s="165">
        <v>1.5824</v>
      </c>
      <c r="JK53" s="165">
        <v>-1.8723000000000001</v>
      </c>
      <c r="JL53" s="165">
        <v>18.5</v>
      </c>
      <c r="JM53" s="165">
        <v>19.45</v>
      </c>
      <c r="JN53" s="165">
        <v>19.294</v>
      </c>
      <c r="JO53" s="165">
        <v>2.7932000000000001</v>
      </c>
      <c r="JP53" s="165">
        <v>3.2288000000000001</v>
      </c>
      <c r="JQ53" s="165">
        <v>4.2840999999999996</v>
      </c>
      <c r="JR53" s="165">
        <v>4.2594000000000003</v>
      </c>
      <c r="JS53" s="165">
        <v>3.2343000000000002</v>
      </c>
      <c r="JT53" s="164"/>
      <c r="JU53" s="165">
        <v>1.5</v>
      </c>
      <c r="JV53" s="165">
        <v>6.0068999999999999</v>
      </c>
      <c r="JW53" s="165">
        <v>0.28999999999999998</v>
      </c>
      <c r="JX53" s="164"/>
      <c r="JY53" s="165">
        <v>-4.3162000000000003</v>
      </c>
      <c r="JZ53" s="165">
        <v>-14.799099999999999</v>
      </c>
      <c r="KA53" s="165">
        <v>-19.3568</v>
      </c>
      <c r="KB53" s="165">
        <v>-1.2436</v>
      </c>
      <c r="KC53" s="165">
        <v>10.7418</v>
      </c>
      <c r="KD53" s="165">
        <v>-15.514699999999999</v>
      </c>
      <c r="KE53" s="165">
        <v>4.3114999999999997</v>
      </c>
      <c r="KF53" s="165">
        <v>2.1</v>
      </c>
      <c r="KG53" s="165">
        <v>-16.899999999999999</v>
      </c>
      <c r="KH53" s="165">
        <v>51.659799999999997</v>
      </c>
      <c r="KI53" s="165">
        <v>-106.3471</v>
      </c>
    </row>
    <row r="54" spans="1:295" ht="18" customHeight="1" x14ac:dyDescent="0.3">
      <c r="A54" s="160" t="s">
        <v>66</v>
      </c>
      <c r="B54" s="160" t="s">
        <v>836</v>
      </c>
      <c r="C54" s="164"/>
      <c r="D54" s="165">
        <v>2.9413999999999998</v>
      </c>
      <c r="E54" s="165">
        <v>-8.2882999999999996</v>
      </c>
      <c r="F54" s="165">
        <v>9.6168999999999993</v>
      </c>
      <c r="G54" s="165">
        <v>13.7494</v>
      </c>
      <c r="H54" s="164"/>
      <c r="I54" s="165">
        <v>14.552099999999999</v>
      </c>
      <c r="J54" s="164"/>
      <c r="K54" s="165">
        <v>14.8569</v>
      </c>
      <c r="L54" s="165">
        <v>5.8597999999999999</v>
      </c>
      <c r="M54" s="165">
        <v>5.5968</v>
      </c>
      <c r="N54" s="165">
        <v>-17.760000000000002</v>
      </c>
      <c r="O54" s="165">
        <v>-24.2</v>
      </c>
      <c r="P54" s="165">
        <v>-2.2000000000000002</v>
      </c>
      <c r="Q54" s="165">
        <v>0.82799999999999996</v>
      </c>
      <c r="R54" s="165">
        <v>-15.4</v>
      </c>
      <c r="S54" s="165">
        <v>4.1901000000000002</v>
      </c>
      <c r="T54" s="165">
        <v>-7.0427999999999997</v>
      </c>
      <c r="U54" s="165">
        <v>4.0682999999999998</v>
      </c>
      <c r="V54" s="165">
        <v>3.9407999999999999</v>
      </c>
      <c r="W54" s="165">
        <v>6.9432999999999998</v>
      </c>
      <c r="X54" s="165">
        <v>2.8586</v>
      </c>
      <c r="Y54" s="165">
        <v>-0.16650000000000001</v>
      </c>
      <c r="Z54" s="165">
        <v>2.3245</v>
      </c>
      <c r="AA54" s="164"/>
      <c r="AB54" s="165">
        <v>-0.91259999999999997</v>
      </c>
      <c r="AC54" s="165">
        <v>-0.501</v>
      </c>
      <c r="AD54" s="165">
        <v>-0.52</v>
      </c>
      <c r="AE54" s="165">
        <v>4.05</v>
      </c>
      <c r="AF54" s="165">
        <v>-2.2200000000000002</v>
      </c>
      <c r="AG54" s="165">
        <v>-11</v>
      </c>
      <c r="AH54" s="165">
        <v>-0.14599999999999999</v>
      </c>
      <c r="AI54" s="165">
        <v>0.248</v>
      </c>
      <c r="AJ54" s="164"/>
      <c r="AK54" s="165">
        <v>-10.28</v>
      </c>
      <c r="AL54" s="164"/>
      <c r="AM54" s="165">
        <v>-13.91</v>
      </c>
      <c r="AN54" s="165">
        <v>-13.95</v>
      </c>
      <c r="AO54" s="165">
        <v>5.9145000000000003</v>
      </c>
      <c r="AP54" s="165">
        <v>3.8182</v>
      </c>
      <c r="AQ54" s="165">
        <v>18.729099999999999</v>
      </c>
      <c r="AR54" s="165">
        <v>20.168600000000001</v>
      </c>
      <c r="AS54" s="165">
        <v>-15.6616</v>
      </c>
      <c r="AT54" s="165">
        <v>-11.333299999999999</v>
      </c>
      <c r="AU54" s="165">
        <v>-12.7454</v>
      </c>
      <c r="AV54" s="165">
        <v>15.370200000000001</v>
      </c>
      <c r="AW54" s="165">
        <v>35.977499999999999</v>
      </c>
      <c r="AX54" s="165">
        <v>-22.302700000000002</v>
      </c>
      <c r="AY54" s="165">
        <v>-18.341899999999999</v>
      </c>
      <c r="AZ54" s="165">
        <v>33.477499999999999</v>
      </c>
      <c r="BA54" s="165">
        <v>44.041499999999999</v>
      </c>
      <c r="BB54" s="165">
        <v>6.8785999999999996</v>
      </c>
      <c r="BC54" s="165">
        <v>10.9276</v>
      </c>
      <c r="BD54" s="165">
        <v>-4.2</v>
      </c>
      <c r="BE54" s="165">
        <v>-3.9</v>
      </c>
      <c r="BF54" s="165">
        <v>-23.872900000000001</v>
      </c>
      <c r="BG54" s="165">
        <v>-22.289899999999999</v>
      </c>
      <c r="BH54" s="165">
        <v>-1.9633</v>
      </c>
      <c r="BI54" s="164"/>
      <c r="BJ54" s="165">
        <v>-8.6219000000000001</v>
      </c>
      <c r="BK54" s="165">
        <v>2.6562999999999999</v>
      </c>
      <c r="BL54" s="165">
        <v>0</v>
      </c>
      <c r="BM54" s="165">
        <v>0.93759999999999999</v>
      </c>
      <c r="BN54" s="165">
        <v>-119.541</v>
      </c>
      <c r="BO54" s="165">
        <v>38.270200000000003</v>
      </c>
      <c r="BP54" s="165">
        <v>38.270200000000003</v>
      </c>
      <c r="BQ54" s="165">
        <v>-51.120199999999997</v>
      </c>
      <c r="BR54" s="165">
        <v>-202.90790000000001</v>
      </c>
      <c r="BS54" s="164"/>
      <c r="BT54" s="164"/>
      <c r="BU54" s="164"/>
      <c r="BV54" s="165">
        <v>18.042999999999999</v>
      </c>
      <c r="BW54" s="165">
        <v>11.01</v>
      </c>
      <c r="BX54" s="165">
        <v>8.56</v>
      </c>
      <c r="BY54" s="165">
        <v>-8.1</v>
      </c>
      <c r="BZ54" s="165">
        <v>4.71</v>
      </c>
      <c r="CA54" s="165">
        <v>-1.4693000000000001</v>
      </c>
      <c r="CB54" s="165">
        <v>-1.2014</v>
      </c>
      <c r="CC54" s="165">
        <v>3.4005000000000001</v>
      </c>
      <c r="CD54" s="165">
        <v>1.3431999999999999</v>
      </c>
      <c r="CE54" s="165">
        <v>22.314599999999999</v>
      </c>
      <c r="CF54" s="165">
        <v>-14.916399999999999</v>
      </c>
      <c r="CG54" s="165">
        <v>-14.673400000000001</v>
      </c>
      <c r="CH54" s="165">
        <v>-7.5232000000000001</v>
      </c>
      <c r="CI54" s="164"/>
      <c r="CJ54" s="164"/>
      <c r="CK54" s="164"/>
      <c r="CL54" s="165">
        <v>-10.9</v>
      </c>
      <c r="CM54" s="165">
        <v>-11.1</v>
      </c>
      <c r="CN54" s="165">
        <v>-2.78</v>
      </c>
      <c r="CO54" s="165">
        <v>20.082100000000001</v>
      </c>
      <c r="CP54" s="165">
        <v>19.873100000000001</v>
      </c>
      <c r="CQ54" s="165">
        <v>18.424399999999999</v>
      </c>
      <c r="CR54" s="165">
        <v>36.246299999999998</v>
      </c>
      <c r="CS54" s="165">
        <v>36.406700000000001</v>
      </c>
      <c r="CT54" s="165">
        <v>-20.131699999999999</v>
      </c>
      <c r="CU54" s="165">
        <v>-24.408999999999999</v>
      </c>
      <c r="CV54" s="165">
        <v>-18.834800000000001</v>
      </c>
      <c r="CW54" s="165">
        <v>3.3525999999999998</v>
      </c>
      <c r="CX54" s="165">
        <v>37.68</v>
      </c>
      <c r="CY54" s="165">
        <v>22.96</v>
      </c>
      <c r="CZ54" s="165">
        <v>-2.9687999999999999</v>
      </c>
      <c r="DA54" s="165">
        <v>-3.5156000000000001</v>
      </c>
      <c r="DB54" s="165">
        <v>-7.54</v>
      </c>
      <c r="DC54" s="164"/>
      <c r="DD54" s="164"/>
      <c r="DE54" s="164"/>
      <c r="DF54" s="165">
        <v>30.304200000000002</v>
      </c>
      <c r="DG54" s="164"/>
      <c r="DH54" s="165">
        <v>-6.4234999999999998</v>
      </c>
      <c r="DI54" s="165">
        <v>-16.3</v>
      </c>
      <c r="DJ54" s="164"/>
      <c r="DK54" s="165">
        <v>-5.2367999999999997</v>
      </c>
      <c r="DL54" s="165">
        <v>1.6889000000000001</v>
      </c>
      <c r="DM54" s="165">
        <v>14.8301</v>
      </c>
      <c r="DN54" s="165">
        <v>9.4687000000000001</v>
      </c>
      <c r="DO54" s="165">
        <v>2.14</v>
      </c>
      <c r="DP54" s="165">
        <v>-4.47</v>
      </c>
      <c r="DQ54" s="165">
        <v>13.919</v>
      </c>
      <c r="DR54" s="165">
        <v>-32.165599999999998</v>
      </c>
      <c r="DS54" s="165">
        <v>-6.88</v>
      </c>
      <c r="DT54" s="165">
        <v>-7.01</v>
      </c>
      <c r="DU54" s="165">
        <v>22.57</v>
      </c>
      <c r="DV54" s="165">
        <v>6.25</v>
      </c>
      <c r="DW54" s="165">
        <v>-34.218200000000003</v>
      </c>
      <c r="DX54" s="165">
        <v>-16.863600000000002</v>
      </c>
      <c r="DY54" s="165">
        <v>-21.909700000000001</v>
      </c>
      <c r="DZ54" s="165">
        <v>-21.109100000000002</v>
      </c>
      <c r="EA54" s="165">
        <v>12.3893</v>
      </c>
      <c r="EB54" s="165">
        <v>-14.444000000000001</v>
      </c>
      <c r="EC54" s="165">
        <v>-20.032399999999999</v>
      </c>
      <c r="ED54" s="165">
        <v>-19.792899999999999</v>
      </c>
      <c r="EE54" s="165">
        <v>-12.622299999999999</v>
      </c>
      <c r="EF54" s="165">
        <v>-20.841000000000001</v>
      </c>
      <c r="EG54" s="165">
        <v>-15.353999999999999</v>
      </c>
      <c r="EH54" s="165">
        <v>-38.259900000000002</v>
      </c>
      <c r="EI54" s="165">
        <v>-23.179099999999998</v>
      </c>
      <c r="EJ54" s="164"/>
      <c r="EK54" s="165">
        <v>-13.048299999999999</v>
      </c>
      <c r="EL54" s="165">
        <v>-12.4749</v>
      </c>
      <c r="EM54" s="165">
        <v>8.5645000000000007</v>
      </c>
      <c r="EN54" s="165">
        <v>3.4420999999999999</v>
      </c>
      <c r="EO54" s="165">
        <v>2.5688</v>
      </c>
      <c r="EP54" s="165">
        <v>-26.628</v>
      </c>
      <c r="EQ54" s="165">
        <v>-20.309100000000001</v>
      </c>
      <c r="ER54" s="165">
        <v>-19.993600000000001</v>
      </c>
      <c r="ES54" s="165">
        <v>-1.06E-2</v>
      </c>
      <c r="ET54" s="165">
        <v>12.76</v>
      </c>
      <c r="EU54" s="165">
        <v>0</v>
      </c>
      <c r="EV54" s="165">
        <v>0</v>
      </c>
      <c r="EW54" s="165">
        <v>5.0057</v>
      </c>
      <c r="EX54" s="165">
        <v>6.8525999999999998</v>
      </c>
      <c r="EY54" s="165">
        <v>-13.9003</v>
      </c>
      <c r="EZ54" s="165">
        <v>-13.9551</v>
      </c>
      <c r="FA54" s="165">
        <v>9.1523000000000003</v>
      </c>
      <c r="FB54" s="165">
        <v>0.95889999999999997</v>
      </c>
      <c r="FC54" s="165">
        <v>-15.973699999999999</v>
      </c>
      <c r="FD54" s="165">
        <v>5.9147999999999996</v>
      </c>
      <c r="FE54" s="164"/>
      <c r="FF54" s="165">
        <v>5.5975999999999999</v>
      </c>
      <c r="FG54" s="165">
        <v>0</v>
      </c>
      <c r="FH54" s="165">
        <v>0</v>
      </c>
      <c r="FI54" s="164"/>
      <c r="FJ54" s="165">
        <v>-7.8704000000000001</v>
      </c>
      <c r="FK54" s="165">
        <v>-7.3681000000000001</v>
      </c>
      <c r="FL54" s="165">
        <v>13.3965</v>
      </c>
      <c r="FM54" s="165">
        <v>7.5732999999999997</v>
      </c>
      <c r="FN54" s="165">
        <v>7.4112</v>
      </c>
      <c r="FO54" s="165">
        <v>26.9221</v>
      </c>
      <c r="FP54" s="165">
        <v>38.655700000000003</v>
      </c>
      <c r="FQ54" s="164"/>
      <c r="FR54" s="165">
        <v>-14.42</v>
      </c>
      <c r="FS54" s="165">
        <v>0.40150000000000002</v>
      </c>
      <c r="FT54" s="165">
        <v>0.23549999999999999</v>
      </c>
      <c r="FU54" s="165">
        <v>-0.7</v>
      </c>
      <c r="FV54" s="165">
        <v>-0.77</v>
      </c>
      <c r="FW54" s="165">
        <v>-22.991299999999999</v>
      </c>
      <c r="FX54" s="165">
        <v>2.0038</v>
      </c>
      <c r="FY54" s="165">
        <v>6.8860000000000001</v>
      </c>
      <c r="FZ54" s="165">
        <v>0.29799999999999999</v>
      </c>
      <c r="GA54" s="164"/>
      <c r="GB54" s="165">
        <v>31.88</v>
      </c>
      <c r="GC54" s="165">
        <v>-43.429400000000001</v>
      </c>
      <c r="GD54" s="165">
        <v>-32.3307</v>
      </c>
      <c r="GE54" s="165">
        <v>-0.7</v>
      </c>
      <c r="GF54" s="165">
        <v>20.9145</v>
      </c>
      <c r="GG54" s="164"/>
      <c r="GH54" s="165">
        <v>27.301500000000001</v>
      </c>
      <c r="GI54" s="165">
        <v>-7.5683999999999996</v>
      </c>
      <c r="GJ54" s="165">
        <v>-7.9714</v>
      </c>
      <c r="GK54" s="165">
        <v>2.5556000000000001</v>
      </c>
      <c r="GL54" s="165">
        <v>7.7299999999999994E-2</v>
      </c>
      <c r="GM54" s="164"/>
      <c r="GN54" s="165">
        <v>-9.298</v>
      </c>
      <c r="GO54" s="165">
        <v>-25.889600000000002</v>
      </c>
      <c r="GP54" s="165">
        <v>9.8101000000000003</v>
      </c>
      <c r="GQ54" s="165">
        <v>-25.680800000000001</v>
      </c>
      <c r="GR54" s="165">
        <v>7.0031999999999996</v>
      </c>
      <c r="GS54" s="165">
        <v>7.8433000000000002</v>
      </c>
      <c r="GT54" s="165">
        <v>166.9684</v>
      </c>
      <c r="GU54" s="165">
        <v>-8.6969999999999992</v>
      </c>
      <c r="GV54" s="165">
        <v>-10.940200000000001</v>
      </c>
      <c r="GW54" s="165">
        <v>-10.1203</v>
      </c>
      <c r="GX54" s="165">
        <v>1.6129</v>
      </c>
      <c r="GY54" s="165">
        <v>6.7248000000000001</v>
      </c>
      <c r="GZ54" s="165">
        <v>6.7327000000000004</v>
      </c>
      <c r="HA54" s="165">
        <v>1</v>
      </c>
      <c r="HB54" s="165">
        <v>-6.1363000000000003</v>
      </c>
      <c r="HC54" s="165">
        <v>-4.5929000000000002</v>
      </c>
      <c r="HD54" s="165">
        <v>0</v>
      </c>
      <c r="HE54" s="165">
        <v>0</v>
      </c>
      <c r="HF54" s="165">
        <v>31.4878</v>
      </c>
      <c r="HG54" s="165">
        <v>46.907200000000003</v>
      </c>
      <c r="HH54" s="165">
        <v>90.853800000000007</v>
      </c>
      <c r="HI54" s="165">
        <v>-6.0487000000000002</v>
      </c>
      <c r="HJ54" s="165">
        <v>44.487699999999997</v>
      </c>
      <c r="HK54" s="165">
        <v>-7.2454999999999998</v>
      </c>
      <c r="HL54" s="165">
        <v>-8.4343000000000004</v>
      </c>
      <c r="HM54" s="165">
        <v>0</v>
      </c>
      <c r="HN54" s="165">
        <v>0</v>
      </c>
      <c r="HO54" s="164"/>
      <c r="HP54" s="164"/>
      <c r="HQ54" s="165">
        <v>-24.492999999999999</v>
      </c>
      <c r="HR54" s="165">
        <v>-23.866800000000001</v>
      </c>
      <c r="HS54" s="165">
        <v>-14.315899999999999</v>
      </c>
      <c r="HT54" s="165">
        <v>-14.265000000000001</v>
      </c>
      <c r="HU54" s="165">
        <v>16.16</v>
      </c>
      <c r="HV54" s="165">
        <v>16.25</v>
      </c>
      <c r="HW54" s="165">
        <v>-11.6</v>
      </c>
      <c r="HX54" s="165">
        <v>-11.4</v>
      </c>
      <c r="HY54" s="165">
        <v>0.52829999999999999</v>
      </c>
      <c r="HZ54" s="165">
        <v>-6.96</v>
      </c>
      <c r="IA54" s="165">
        <v>17.963200000000001</v>
      </c>
      <c r="IB54" s="165">
        <v>18.796500000000002</v>
      </c>
      <c r="IC54" s="165">
        <v>18.520099999999999</v>
      </c>
      <c r="ID54" s="165">
        <v>-19.5</v>
      </c>
      <c r="IE54" s="165">
        <v>-16</v>
      </c>
      <c r="IF54" s="165">
        <v>8.1</v>
      </c>
      <c r="IG54" s="165">
        <v>7.6</v>
      </c>
      <c r="IH54" s="164"/>
      <c r="II54" s="164"/>
      <c r="IJ54" s="165">
        <v>-122.12260000000001</v>
      </c>
      <c r="IK54" s="165">
        <v>-12.199400000000001</v>
      </c>
      <c r="IL54" s="165">
        <v>-267.09710000000001</v>
      </c>
      <c r="IM54" s="165">
        <v>-20.491</v>
      </c>
      <c r="IN54" s="165">
        <v>-45.511000000000003</v>
      </c>
      <c r="IO54" s="165">
        <v>118.1991</v>
      </c>
      <c r="IP54" s="165">
        <v>46.342799999999997</v>
      </c>
      <c r="IQ54" s="165">
        <v>86.608599999999996</v>
      </c>
      <c r="IR54" s="165">
        <v>95.850700000000003</v>
      </c>
      <c r="IS54" s="165">
        <v>57.539200000000001</v>
      </c>
      <c r="IT54" s="165">
        <v>22.598400000000002</v>
      </c>
      <c r="IU54" s="165">
        <v>23.076899999999998</v>
      </c>
      <c r="IV54" s="165">
        <v>17.247599999999998</v>
      </c>
      <c r="IW54" s="165">
        <v>212.92089999999999</v>
      </c>
      <c r="IX54" s="165">
        <v>-193.26750000000001</v>
      </c>
      <c r="IY54" s="165">
        <v>22.169599999999999</v>
      </c>
      <c r="IZ54" s="165">
        <v>-9.3085000000000004</v>
      </c>
      <c r="JA54" s="165">
        <v>-2.1082000000000001</v>
      </c>
      <c r="JB54" s="165">
        <v>5.4720000000000004</v>
      </c>
      <c r="JC54" s="165">
        <v>0.8</v>
      </c>
      <c r="JD54" s="165">
        <v>-1.514</v>
      </c>
      <c r="JE54" s="165">
        <v>-1.5329999999999999</v>
      </c>
      <c r="JF54" s="165">
        <v>-5.04</v>
      </c>
      <c r="JG54" s="165">
        <v>4.72</v>
      </c>
      <c r="JH54" s="165">
        <v>-1.282</v>
      </c>
      <c r="JI54" s="165">
        <v>-10.164</v>
      </c>
      <c r="JJ54" s="165">
        <v>0.88039999999999996</v>
      </c>
      <c r="JK54" s="165">
        <v>-2.2538</v>
      </c>
      <c r="JL54" s="165">
        <v>22.3</v>
      </c>
      <c r="JM54" s="165">
        <v>19.852</v>
      </c>
      <c r="JN54" s="165">
        <v>20.352</v>
      </c>
      <c r="JO54" s="164"/>
      <c r="JP54" s="164"/>
      <c r="JQ54" s="165">
        <v>3.9138999999999999</v>
      </c>
      <c r="JR54" s="165">
        <v>4.6276000000000002</v>
      </c>
      <c r="JS54" s="165">
        <v>4.6109</v>
      </c>
      <c r="JT54" s="164"/>
      <c r="JU54" s="165">
        <v>0.8</v>
      </c>
      <c r="JV54" s="165">
        <v>6.4892000000000003</v>
      </c>
      <c r="JW54" s="165">
        <v>0.3</v>
      </c>
      <c r="JX54" s="164"/>
      <c r="JY54" s="165">
        <v>-4.3796999999999997</v>
      </c>
      <c r="JZ54" s="165">
        <v>-14.7841</v>
      </c>
      <c r="KA54" s="165">
        <v>-18.777999999999999</v>
      </c>
      <c r="KB54" s="165">
        <v>-2.5173000000000001</v>
      </c>
      <c r="KC54" s="165">
        <v>10.9107</v>
      </c>
      <c r="KD54" s="165">
        <v>-14.744899999999999</v>
      </c>
      <c r="KE54" s="165">
        <v>3.2296</v>
      </c>
      <c r="KF54" s="165">
        <v>2.7</v>
      </c>
      <c r="KG54" s="165">
        <v>-17.8</v>
      </c>
      <c r="KH54" s="165">
        <v>57.660499999999999</v>
      </c>
      <c r="KI54" s="165">
        <v>-113.7465</v>
      </c>
    </row>
    <row r="55" spans="1:295" ht="18" customHeight="1" x14ac:dyDescent="0.3">
      <c r="A55" s="160" t="s">
        <v>66</v>
      </c>
      <c r="B55" s="160" t="s">
        <v>837</v>
      </c>
      <c r="C55" s="164"/>
      <c r="D55" s="165">
        <v>2.3944999999999999</v>
      </c>
      <c r="E55" s="165">
        <v>-7.4751000000000003</v>
      </c>
      <c r="F55" s="165">
        <v>3.9449000000000001</v>
      </c>
      <c r="G55" s="165">
        <v>10.792899999999999</v>
      </c>
      <c r="H55" s="164"/>
      <c r="I55" s="165">
        <v>13.2699</v>
      </c>
      <c r="J55" s="164"/>
      <c r="K55" s="165">
        <v>11.956899999999999</v>
      </c>
      <c r="L55" s="165">
        <v>4.7878999999999996</v>
      </c>
      <c r="M55" s="165">
        <v>6.1627999999999998</v>
      </c>
      <c r="N55" s="165">
        <v>-22.2</v>
      </c>
      <c r="O55" s="164"/>
      <c r="P55" s="165">
        <v>0</v>
      </c>
      <c r="Q55" s="165">
        <v>1.6559999999999999</v>
      </c>
      <c r="R55" s="165">
        <v>-17.600000000000001</v>
      </c>
      <c r="S55" s="165">
        <v>4.5102000000000002</v>
      </c>
      <c r="T55" s="165">
        <v>-12.3057</v>
      </c>
      <c r="U55" s="165">
        <v>3.2787000000000002</v>
      </c>
      <c r="V55" s="165">
        <v>3.0167000000000002</v>
      </c>
      <c r="W55" s="165">
        <v>5.8977000000000004</v>
      </c>
      <c r="X55" s="165">
        <v>1.6391</v>
      </c>
      <c r="Y55" s="165">
        <v>-0.10920000000000001</v>
      </c>
      <c r="Z55" s="165">
        <v>2.1968000000000001</v>
      </c>
      <c r="AA55" s="164"/>
      <c r="AB55" s="164"/>
      <c r="AC55" s="165">
        <v>-0.85499999999999998</v>
      </c>
      <c r="AD55" s="165">
        <v>-0.83</v>
      </c>
      <c r="AE55" s="165">
        <v>3.8220000000000001</v>
      </c>
      <c r="AF55" s="165">
        <v>0</v>
      </c>
      <c r="AG55" s="165">
        <v>-11</v>
      </c>
      <c r="AH55" s="165">
        <v>-0.442</v>
      </c>
      <c r="AI55" s="165">
        <v>0.24199999999999999</v>
      </c>
      <c r="AJ55" s="164"/>
      <c r="AK55" s="165">
        <v>-12.31</v>
      </c>
      <c r="AL55" s="164"/>
      <c r="AM55" s="165">
        <v>-13.82</v>
      </c>
      <c r="AN55" s="165">
        <v>-13.69</v>
      </c>
      <c r="AO55" s="165">
        <v>5.0286</v>
      </c>
      <c r="AP55" s="165">
        <v>3.8786999999999998</v>
      </c>
      <c r="AQ55" s="165">
        <v>17.587</v>
      </c>
      <c r="AR55" s="165">
        <v>19.654800000000002</v>
      </c>
      <c r="AS55" s="165">
        <v>-13.468299999999999</v>
      </c>
      <c r="AT55" s="165">
        <v>-15.593999999999999</v>
      </c>
      <c r="AU55" s="165">
        <v>-15.579700000000001</v>
      </c>
      <c r="AV55" s="165">
        <v>0.17180000000000001</v>
      </c>
      <c r="AW55" s="165">
        <v>0.40870000000000001</v>
      </c>
      <c r="AX55" s="165">
        <v>-14.506</v>
      </c>
      <c r="AY55" s="165">
        <v>-13.1127</v>
      </c>
      <c r="AZ55" s="165">
        <v>18.962599999999998</v>
      </c>
      <c r="BA55" s="165">
        <v>20.099499999999999</v>
      </c>
      <c r="BB55" s="165">
        <v>4.5692000000000004</v>
      </c>
      <c r="BC55" s="165">
        <v>9.3789999999999996</v>
      </c>
      <c r="BD55" s="165">
        <v>-4.4000000000000004</v>
      </c>
      <c r="BE55" s="165">
        <v>-4.3</v>
      </c>
      <c r="BF55" s="165">
        <v>-20.292300000000001</v>
      </c>
      <c r="BG55" s="165">
        <v>-20.4514</v>
      </c>
      <c r="BH55" s="165">
        <v>-2.1476000000000002</v>
      </c>
      <c r="BI55" s="164"/>
      <c r="BJ55" s="165">
        <v>-9.4366000000000003</v>
      </c>
      <c r="BK55" s="165">
        <v>1.4883999999999999</v>
      </c>
      <c r="BL55" s="164"/>
      <c r="BM55" s="165">
        <v>0.3</v>
      </c>
      <c r="BN55" s="165">
        <v>-138.34039999999999</v>
      </c>
      <c r="BO55" s="165">
        <v>58.656599999999997</v>
      </c>
      <c r="BP55" s="165">
        <v>58.748100000000001</v>
      </c>
      <c r="BQ55" s="165">
        <v>-27.3414</v>
      </c>
      <c r="BR55" s="165">
        <v>-178.5951</v>
      </c>
      <c r="BS55" s="164"/>
      <c r="BT55" s="164"/>
      <c r="BU55" s="164"/>
      <c r="BV55" s="165">
        <v>18.1328</v>
      </c>
      <c r="BW55" s="165">
        <v>10.98</v>
      </c>
      <c r="BX55" s="165">
        <v>8.4700000000000006</v>
      </c>
      <c r="BY55" s="165">
        <v>-8.3000000000000007</v>
      </c>
      <c r="BZ55" s="165">
        <v>5.14</v>
      </c>
      <c r="CA55" s="165">
        <v>-4.8182999999999998</v>
      </c>
      <c r="CB55" s="165">
        <v>-4.9522000000000004</v>
      </c>
      <c r="CC55" s="165">
        <v>6.9763000000000002</v>
      </c>
      <c r="CD55" s="165">
        <v>4.8285</v>
      </c>
      <c r="CE55" s="165">
        <v>22.244800000000001</v>
      </c>
      <c r="CF55" s="165">
        <v>3.8502999999999998</v>
      </c>
      <c r="CG55" s="165">
        <v>3.9298999999999999</v>
      </c>
      <c r="CH55" s="165">
        <v>-9.8117000000000001</v>
      </c>
      <c r="CI55" s="164"/>
      <c r="CJ55" s="164"/>
      <c r="CK55" s="164"/>
      <c r="CL55" s="165">
        <v>-17.7</v>
      </c>
      <c r="CM55" s="165">
        <v>-16.899999999999999</v>
      </c>
      <c r="CN55" s="165">
        <v>-3.54</v>
      </c>
      <c r="CO55" s="165">
        <v>25.246700000000001</v>
      </c>
      <c r="CP55" s="165">
        <v>26.153600000000001</v>
      </c>
      <c r="CQ55" s="165">
        <v>23.566800000000001</v>
      </c>
      <c r="CR55" s="165">
        <v>49.773800000000001</v>
      </c>
      <c r="CS55" s="165">
        <v>50.897199999999998</v>
      </c>
      <c r="CT55" s="165">
        <v>-22.105599999999999</v>
      </c>
      <c r="CU55" s="165">
        <v>-36.894399999999997</v>
      </c>
      <c r="CV55" s="165">
        <v>-19.878900000000002</v>
      </c>
      <c r="CW55" s="165">
        <v>3.1423000000000001</v>
      </c>
      <c r="CX55" s="165">
        <v>35.090000000000003</v>
      </c>
      <c r="CY55" s="165">
        <v>20.45</v>
      </c>
      <c r="CZ55" s="165">
        <v>7.8174000000000001</v>
      </c>
      <c r="DA55" s="165">
        <v>6.7412999999999998</v>
      </c>
      <c r="DB55" s="165">
        <v>-7.02</v>
      </c>
      <c r="DC55" s="164"/>
      <c r="DD55" s="164"/>
      <c r="DE55" s="164"/>
      <c r="DF55" s="165">
        <v>13.0379</v>
      </c>
      <c r="DG55" s="164"/>
      <c r="DH55" s="165">
        <v>-6.0044000000000004</v>
      </c>
      <c r="DI55" s="165">
        <v>-23.7</v>
      </c>
      <c r="DJ55" s="165">
        <v>-23.7</v>
      </c>
      <c r="DK55" s="165">
        <v>-4.6558000000000002</v>
      </c>
      <c r="DL55" s="165">
        <v>0.37990000000000002</v>
      </c>
      <c r="DM55" s="165">
        <v>14.6724</v>
      </c>
      <c r="DN55" s="165">
        <v>7.7988</v>
      </c>
      <c r="DO55" s="165">
        <v>0.81</v>
      </c>
      <c r="DP55" s="165">
        <v>-4.93</v>
      </c>
      <c r="DQ55" s="165">
        <v>12.337999999999999</v>
      </c>
      <c r="DR55" s="165">
        <v>-11.494999999999999</v>
      </c>
      <c r="DS55" s="165">
        <v>-6.04</v>
      </c>
      <c r="DT55" s="165">
        <v>-6.18</v>
      </c>
      <c r="DU55" s="165">
        <v>18.68</v>
      </c>
      <c r="DV55" s="165">
        <v>3.22</v>
      </c>
      <c r="DW55" s="165">
        <v>-15.7273</v>
      </c>
      <c r="DX55" s="165">
        <v>-8.0273000000000003</v>
      </c>
      <c r="DY55" s="165">
        <v>-18.1584</v>
      </c>
      <c r="DZ55" s="165">
        <v>-17.7</v>
      </c>
      <c r="EA55" s="165">
        <v>15.5848</v>
      </c>
      <c r="EB55" s="165">
        <v>-10.048999999999999</v>
      </c>
      <c r="EC55" s="165">
        <v>-13.292199999999999</v>
      </c>
      <c r="ED55" s="165">
        <v>-14.405799999999999</v>
      </c>
      <c r="EE55" s="165">
        <v>-12.0608</v>
      </c>
      <c r="EF55" s="165">
        <v>-16.722300000000001</v>
      </c>
      <c r="EG55" s="165">
        <v>-13.595000000000001</v>
      </c>
      <c r="EH55" s="165">
        <v>-63.554900000000004</v>
      </c>
      <c r="EI55" s="165">
        <v>-18.256499999999999</v>
      </c>
      <c r="EJ55" s="164"/>
      <c r="EK55" s="165">
        <v>-13.3881</v>
      </c>
      <c r="EL55" s="165">
        <v>-12.8797</v>
      </c>
      <c r="EM55" s="165">
        <v>10.7197</v>
      </c>
      <c r="EN55" s="165">
        <v>-0.29699999999999999</v>
      </c>
      <c r="EO55" s="165">
        <v>-0.9869</v>
      </c>
      <c r="EP55" s="165">
        <v>-3.5880000000000001</v>
      </c>
      <c r="EQ55" s="165">
        <v>-19.2484</v>
      </c>
      <c r="ER55" s="165">
        <v>-18.6678</v>
      </c>
      <c r="ES55" s="165">
        <v>-5.8688000000000002</v>
      </c>
      <c r="ET55" s="165">
        <v>0</v>
      </c>
      <c r="EU55" s="165">
        <v>0</v>
      </c>
      <c r="EV55" s="165">
        <v>5.8</v>
      </c>
      <c r="EW55" s="165">
        <v>4.7779999999999996</v>
      </c>
      <c r="EX55" s="165">
        <v>1.7091000000000001</v>
      </c>
      <c r="EY55" s="165">
        <v>-13.817500000000001</v>
      </c>
      <c r="EZ55" s="165">
        <v>-14.007999999999999</v>
      </c>
      <c r="FA55" s="165">
        <v>10.298299999999999</v>
      </c>
      <c r="FB55" s="165">
        <v>-6.5448000000000004</v>
      </c>
      <c r="FC55" s="165">
        <v>-13.521699999999999</v>
      </c>
      <c r="FD55" s="165">
        <v>5.9484000000000004</v>
      </c>
      <c r="FE55" s="164"/>
      <c r="FF55" s="165">
        <v>5.6710000000000003</v>
      </c>
      <c r="FG55" s="165">
        <v>0</v>
      </c>
      <c r="FH55" s="165">
        <v>0</v>
      </c>
      <c r="FI55" s="165">
        <v>0</v>
      </c>
      <c r="FJ55" s="165">
        <v>-4.1863999999999999</v>
      </c>
      <c r="FK55" s="165">
        <v>-4.3539000000000003</v>
      </c>
      <c r="FL55" s="165">
        <v>15.406000000000001</v>
      </c>
      <c r="FM55" s="165">
        <v>6.2710999999999997</v>
      </c>
      <c r="FN55" s="165">
        <v>6.0968</v>
      </c>
      <c r="FO55" s="165">
        <v>26.894600000000001</v>
      </c>
      <c r="FP55" s="165">
        <v>39.026200000000003</v>
      </c>
      <c r="FQ55" s="165">
        <v>21.881399999999999</v>
      </c>
      <c r="FR55" s="165">
        <v>-15.03</v>
      </c>
      <c r="FS55" s="165">
        <v>0.69630000000000003</v>
      </c>
      <c r="FT55" s="165">
        <v>0.19159999999999999</v>
      </c>
      <c r="FU55" s="165">
        <v>-0.75</v>
      </c>
      <c r="FV55" s="165">
        <v>0.43</v>
      </c>
      <c r="FW55" s="165">
        <v>-23.544899999999998</v>
      </c>
      <c r="FX55" s="164"/>
      <c r="FY55" s="165">
        <v>6.9279999999999999</v>
      </c>
      <c r="FZ55" s="165">
        <v>0.3</v>
      </c>
      <c r="GA55" s="164"/>
      <c r="GB55" s="165">
        <v>32.75</v>
      </c>
      <c r="GC55" s="165">
        <v>-41.794199999999996</v>
      </c>
      <c r="GD55" s="165">
        <v>-31.713899999999999</v>
      </c>
      <c r="GE55" s="165">
        <v>-0.51</v>
      </c>
      <c r="GF55" s="165">
        <v>22.114999999999998</v>
      </c>
      <c r="GG55" s="164"/>
      <c r="GH55" s="165">
        <v>22.889900000000001</v>
      </c>
      <c r="GI55" s="165">
        <v>-5.7746000000000004</v>
      </c>
      <c r="GJ55" s="165">
        <v>-6.1108000000000002</v>
      </c>
      <c r="GK55" s="165">
        <v>2.3224</v>
      </c>
      <c r="GL55" s="165">
        <v>4.58E-2</v>
      </c>
      <c r="GM55" s="164"/>
      <c r="GN55" s="165">
        <v>-9.3552999999999997</v>
      </c>
      <c r="GO55" s="165">
        <v>-26.845099999999999</v>
      </c>
      <c r="GP55" s="165">
        <v>9.7441999999999993</v>
      </c>
      <c r="GQ55" s="165">
        <v>-23.060300000000002</v>
      </c>
      <c r="GR55" s="165">
        <v>6.4611000000000001</v>
      </c>
      <c r="GS55" s="165">
        <v>6.7588999999999997</v>
      </c>
      <c r="GT55" s="165">
        <v>161.86539999999999</v>
      </c>
      <c r="GU55" s="165">
        <v>-9.7696000000000005</v>
      </c>
      <c r="GV55" s="165">
        <v>-9.9131</v>
      </c>
      <c r="GW55" s="165">
        <v>-7.4476000000000004</v>
      </c>
      <c r="GX55" s="164"/>
      <c r="GY55" s="165">
        <v>6.3219000000000003</v>
      </c>
      <c r="GZ55" s="165">
        <v>6.4084000000000003</v>
      </c>
      <c r="HA55" s="164"/>
      <c r="HB55" s="165">
        <v>-10.2003</v>
      </c>
      <c r="HC55" s="165">
        <v>-9.8508999999999993</v>
      </c>
      <c r="HD55" s="165">
        <v>-2.5099999999999998</v>
      </c>
      <c r="HE55" s="165">
        <v>6.4953000000000003</v>
      </c>
      <c r="HF55" s="165">
        <v>43.104199999999999</v>
      </c>
      <c r="HG55" s="165">
        <v>32.5154</v>
      </c>
      <c r="HH55" s="165">
        <v>92.466399999999993</v>
      </c>
      <c r="HI55" s="165">
        <v>-10.4092</v>
      </c>
      <c r="HJ55" s="165">
        <v>40.9758</v>
      </c>
      <c r="HK55" s="165">
        <v>0</v>
      </c>
      <c r="HL55" s="165">
        <v>0</v>
      </c>
      <c r="HM55" s="165">
        <v>-11.851100000000001</v>
      </c>
      <c r="HN55" s="165">
        <v>-11.22</v>
      </c>
      <c r="HO55" s="165">
        <v>27.603200000000001</v>
      </c>
      <c r="HP55" s="165">
        <v>27.868500000000001</v>
      </c>
      <c r="HQ55" s="165">
        <v>-25.8004</v>
      </c>
      <c r="HR55" s="165">
        <v>-25.547699999999999</v>
      </c>
      <c r="HS55" s="165">
        <v>-14.7761</v>
      </c>
      <c r="HT55" s="165">
        <v>-14.479100000000001</v>
      </c>
      <c r="HU55" s="165">
        <v>16.95</v>
      </c>
      <c r="HV55" s="165">
        <v>16.84</v>
      </c>
      <c r="HW55" s="165">
        <v>-10.4</v>
      </c>
      <c r="HX55" s="165">
        <v>-10.4</v>
      </c>
      <c r="HY55" s="165">
        <v>0.72240000000000004</v>
      </c>
      <c r="HZ55" s="165">
        <v>-6.96</v>
      </c>
      <c r="IA55" s="165">
        <v>18.8066</v>
      </c>
      <c r="IB55" s="165">
        <v>18.6021</v>
      </c>
      <c r="IC55" s="165">
        <v>18.4526</v>
      </c>
      <c r="ID55" s="165">
        <v>-19.5</v>
      </c>
      <c r="IE55" s="165">
        <v>-14.5</v>
      </c>
      <c r="IF55" s="165">
        <v>10.199999999999999</v>
      </c>
      <c r="IG55" s="165">
        <v>9.3000000000000007</v>
      </c>
      <c r="IH55" s="164"/>
      <c r="II55" s="165">
        <v>-18.291899999999998</v>
      </c>
      <c r="IJ55" s="165">
        <v>-124.96420000000001</v>
      </c>
      <c r="IK55" s="165">
        <v>-22.493600000000001</v>
      </c>
      <c r="IL55" s="165">
        <v>-262.66669999999999</v>
      </c>
      <c r="IM55" s="165">
        <v>-19.914200000000001</v>
      </c>
      <c r="IN55" s="165">
        <v>-48.812399999999997</v>
      </c>
      <c r="IO55" s="165">
        <v>110.65649999999999</v>
      </c>
      <c r="IP55" s="165">
        <v>51.929299999999998</v>
      </c>
      <c r="IQ55" s="165">
        <v>92.753799999999998</v>
      </c>
      <c r="IR55" s="165">
        <v>93.635599999999997</v>
      </c>
      <c r="IS55" s="165">
        <v>45.739899999999999</v>
      </c>
      <c r="IT55" s="165">
        <v>23.528500000000001</v>
      </c>
      <c r="IU55" s="165">
        <v>23.200399999999998</v>
      </c>
      <c r="IV55" s="165">
        <v>16.872399999999999</v>
      </c>
      <c r="IW55" s="165">
        <v>202.7209</v>
      </c>
      <c r="IX55" s="165">
        <v>-192.34209999999999</v>
      </c>
      <c r="IY55" s="165">
        <v>11.9459</v>
      </c>
      <c r="IZ55" s="165">
        <v>-3.9603999999999999</v>
      </c>
      <c r="JA55" s="165">
        <v>-1.4295</v>
      </c>
      <c r="JB55" s="165">
        <v>5.1479999999999997</v>
      </c>
      <c r="JC55" s="165">
        <v>1.04</v>
      </c>
      <c r="JD55" s="165">
        <v>-1.679</v>
      </c>
      <c r="JE55" s="165">
        <v>-1.6830000000000001</v>
      </c>
      <c r="JF55" s="165">
        <v>-5.84</v>
      </c>
      <c r="JG55" s="165">
        <v>5.12</v>
      </c>
      <c r="JH55" s="165">
        <v>-1.0899000000000001</v>
      </c>
      <c r="JI55" s="165">
        <v>-10.576000000000001</v>
      </c>
      <c r="JJ55" s="165">
        <v>1.3778999999999999</v>
      </c>
      <c r="JK55" s="165">
        <v>-2.1073</v>
      </c>
      <c r="JL55" s="165">
        <v>22.3</v>
      </c>
      <c r="JM55" s="165">
        <v>19.666</v>
      </c>
      <c r="JN55" s="165">
        <v>19.62</v>
      </c>
      <c r="JO55" s="164"/>
      <c r="JP55" s="164"/>
      <c r="JQ55" s="165">
        <v>4.3967000000000001</v>
      </c>
      <c r="JR55" s="165">
        <v>3.3309000000000002</v>
      </c>
      <c r="JS55" s="165">
        <v>3.0139999999999998</v>
      </c>
      <c r="JT55" s="164"/>
      <c r="JU55" s="165">
        <v>-0.6</v>
      </c>
      <c r="JV55" s="165">
        <v>7.2183999999999999</v>
      </c>
      <c r="JW55" s="165">
        <v>0.17</v>
      </c>
      <c r="JX55" s="164"/>
      <c r="JY55" s="165">
        <v>-2.9094000000000002</v>
      </c>
      <c r="JZ55" s="165">
        <v>-15.428900000000001</v>
      </c>
      <c r="KA55" s="165">
        <v>-20.2056</v>
      </c>
      <c r="KB55" s="165">
        <v>0</v>
      </c>
      <c r="KC55" s="165">
        <v>11.753500000000001</v>
      </c>
      <c r="KD55" s="165">
        <v>-17.1553</v>
      </c>
      <c r="KE55" s="165">
        <v>4.4664000000000001</v>
      </c>
      <c r="KF55" s="165">
        <v>4.4000000000000004</v>
      </c>
      <c r="KG55" s="165">
        <v>-19.2</v>
      </c>
      <c r="KH55" s="165">
        <v>69.301000000000002</v>
      </c>
      <c r="KI55" s="165">
        <v>-134.9281</v>
      </c>
    </row>
    <row r="56" spans="1:295" ht="18" customHeight="1" x14ac:dyDescent="0.3">
      <c r="A56" s="160" t="s">
        <v>838</v>
      </c>
      <c r="B56" s="160" t="s">
        <v>67</v>
      </c>
      <c r="C56" s="167"/>
      <c r="D56" s="168">
        <v>2.2444999999999999</v>
      </c>
      <c r="E56" s="168">
        <v>-7.1917999999999997</v>
      </c>
      <c r="F56" s="168">
        <v>5.3324999999999996</v>
      </c>
      <c r="G56" s="168">
        <v>10.4108</v>
      </c>
      <c r="H56" s="167"/>
      <c r="I56" s="168">
        <v>13.0847</v>
      </c>
      <c r="J56" s="167"/>
      <c r="K56" s="168">
        <v>11.894399999999999</v>
      </c>
      <c r="L56" s="168">
        <v>4.3799000000000001</v>
      </c>
      <c r="M56" s="168">
        <v>5.7694999999999999</v>
      </c>
      <c r="N56" s="168">
        <v>-17.760000000000002</v>
      </c>
      <c r="O56" s="168">
        <v>-22</v>
      </c>
      <c r="P56" s="167"/>
      <c r="Q56" s="168">
        <v>1.6559999999999999</v>
      </c>
      <c r="R56" s="168">
        <v>-17.600000000000001</v>
      </c>
      <c r="S56" s="168">
        <v>4.4958999999999998</v>
      </c>
      <c r="T56" s="168">
        <v>-13.2067</v>
      </c>
      <c r="U56" s="168">
        <v>3.2446000000000002</v>
      </c>
      <c r="V56" s="168">
        <v>3.0907</v>
      </c>
      <c r="W56" s="168">
        <v>5.8089000000000004</v>
      </c>
      <c r="X56" s="168">
        <v>1.9305000000000001</v>
      </c>
      <c r="Y56" s="168">
        <v>-5.2200000000000003E-2</v>
      </c>
      <c r="Z56" s="168">
        <v>2.3405</v>
      </c>
      <c r="AA56" s="167"/>
      <c r="AB56" s="168">
        <v>-1.2151000000000001</v>
      </c>
      <c r="AC56" s="168">
        <v>-0.97</v>
      </c>
      <c r="AD56" s="168">
        <v>-0.93</v>
      </c>
      <c r="AE56" s="168">
        <v>3.2010000000000001</v>
      </c>
      <c r="AF56" s="168">
        <v>-2.2200000000000002</v>
      </c>
      <c r="AG56" s="168">
        <v>-11</v>
      </c>
      <c r="AH56" s="168">
        <v>-0.78600000000000003</v>
      </c>
      <c r="AI56" s="168">
        <v>0.22800000000000001</v>
      </c>
      <c r="AJ56" s="167"/>
      <c r="AK56" s="168">
        <v>-12.84</v>
      </c>
      <c r="AL56" s="167"/>
      <c r="AM56" s="168">
        <v>-12.75</v>
      </c>
      <c r="AN56" s="168">
        <v>-12.62</v>
      </c>
      <c r="AO56" s="168">
        <v>4.6822999999999997</v>
      </c>
      <c r="AP56" s="168">
        <v>3.9626000000000001</v>
      </c>
      <c r="AQ56" s="168">
        <v>16.7516</v>
      </c>
      <c r="AR56" s="168">
        <v>19.170100000000001</v>
      </c>
      <c r="AS56" s="168">
        <v>-14.891</v>
      </c>
      <c r="AT56" s="168">
        <v>-12.233000000000001</v>
      </c>
      <c r="AU56" s="168">
        <v>-12.3325</v>
      </c>
      <c r="AV56" s="168">
        <v>11.9008</v>
      </c>
      <c r="AW56" s="168">
        <v>10.0154</v>
      </c>
      <c r="AX56" s="168">
        <v>-16.271799999999999</v>
      </c>
      <c r="AY56" s="168">
        <v>-15.6479</v>
      </c>
      <c r="AZ56" s="168">
        <v>25.649699999999999</v>
      </c>
      <c r="BA56" s="168">
        <v>35.485799999999998</v>
      </c>
      <c r="BB56" s="168">
        <v>-14.9809</v>
      </c>
      <c r="BC56" s="168">
        <v>6.8716999999999997</v>
      </c>
      <c r="BD56" s="168">
        <v>-3.1</v>
      </c>
      <c r="BE56" s="168">
        <v>-2.9</v>
      </c>
      <c r="BF56" s="168">
        <v>-22.892399999999999</v>
      </c>
      <c r="BG56" s="168">
        <v>-22.3462</v>
      </c>
      <c r="BH56" s="168">
        <v>-1.5274000000000001</v>
      </c>
      <c r="BI56" s="167"/>
      <c r="BJ56" s="168">
        <v>-4.2843999999999998</v>
      </c>
      <c r="BK56" s="168">
        <v>2.5750999999999999</v>
      </c>
      <c r="BL56" s="167"/>
      <c r="BM56" s="168">
        <v>0.7288</v>
      </c>
      <c r="BN56" s="168">
        <v>-120.36499999999999</v>
      </c>
      <c r="BO56" s="168">
        <v>42.146000000000001</v>
      </c>
      <c r="BP56" s="168">
        <v>41.871400000000001</v>
      </c>
      <c r="BQ56" s="168">
        <v>-11.69</v>
      </c>
      <c r="BR56" s="168">
        <v>-186.5635</v>
      </c>
      <c r="BS56" s="167"/>
      <c r="BT56" s="167"/>
      <c r="BU56" s="167"/>
      <c r="BV56" s="168">
        <v>16.9054</v>
      </c>
      <c r="BW56" s="168">
        <v>10.28</v>
      </c>
      <c r="BX56" s="168">
        <v>7.44</v>
      </c>
      <c r="BY56" s="168">
        <v>-8.4600000000000009</v>
      </c>
      <c r="BZ56" s="168">
        <v>4.3499999999999996</v>
      </c>
      <c r="CA56" s="168">
        <v>-10.9803</v>
      </c>
      <c r="CB56" s="168">
        <v>-10.846299999999999</v>
      </c>
      <c r="CC56" s="168">
        <v>14.982900000000001</v>
      </c>
      <c r="CD56" s="168">
        <v>13.0947</v>
      </c>
      <c r="CE56" s="168">
        <v>22.712199999999999</v>
      </c>
      <c r="CF56" s="168">
        <v>-4.2815000000000003</v>
      </c>
      <c r="CG56" s="168">
        <v>-4.7774000000000001</v>
      </c>
      <c r="CH56" s="168">
        <v>-3.6141000000000001</v>
      </c>
      <c r="CI56" s="167"/>
      <c r="CJ56" s="167"/>
      <c r="CK56" s="167"/>
      <c r="CL56" s="168">
        <v>-15.3</v>
      </c>
      <c r="CM56" s="168">
        <v>-15</v>
      </c>
      <c r="CN56" s="168">
        <v>-3.62</v>
      </c>
      <c r="CO56" s="168">
        <v>20.0505</v>
      </c>
      <c r="CP56" s="168">
        <v>20.389500000000002</v>
      </c>
      <c r="CQ56" s="168">
        <v>18.815100000000001</v>
      </c>
      <c r="CR56" s="168">
        <v>44.551600000000001</v>
      </c>
      <c r="CS56" s="168">
        <v>44.944800000000001</v>
      </c>
      <c r="CT56" s="168">
        <v>-22.586600000000001</v>
      </c>
      <c r="CU56" s="168">
        <v>-29.258600000000001</v>
      </c>
      <c r="CV56" s="168">
        <v>-20.7515</v>
      </c>
      <c r="CW56" s="168">
        <v>2.9784000000000002</v>
      </c>
      <c r="CX56" s="168">
        <v>33.61</v>
      </c>
      <c r="CY56" s="168">
        <v>21.37</v>
      </c>
      <c r="CZ56" s="168">
        <v>7.0361000000000002</v>
      </c>
      <c r="DA56" s="168">
        <v>6.0576999999999996</v>
      </c>
      <c r="DB56" s="168">
        <v>-6.58</v>
      </c>
      <c r="DC56" s="167"/>
      <c r="DD56" s="167"/>
      <c r="DE56" s="167"/>
      <c r="DF56" s="168">
        <v>-5.2587999999999999</v>
      </c>
      <c r="DG56" s="167"/>
      <c r="DH56" s="168">
        <v>-5.4927000000000001</v>
      </c>
      <c r="DI56" s="168">
        <v>-26</v>
      </c>
      <c r="DJ56" s="168">
        <v>-26.1</v>
      </c>
      <c r="DK56" s="168">
        <v>-3.5095000000000001</v>
      </c>
      <c r="DL56" s="168">
        <v>-0.187</v>
      </c>
      <c r="DM56" s="168">
        <v>13.5684</v>
      </c>
      <c r="DN56" s="168">
        <v>6.6855000000000002</v>
      </c>
      <c r="DO56" s="168">
        <v>0.35</v>
      </c>
      <c r="DP56" s="168">
        <v>-4.63</v>
      </c>
      <c r="DQ56" s="168">
        <v>12.741</v>
      </c>
      <c r="DR56" s="168">
        <v>3.6858</v>
      </c>
      <c r="DS56" s="168">
        <v>-6.79</v>
      </c>
      <c r="DT56" s="168">
        <v>-6.71</v>
      </c>
      <c r="DU56" s="168">
        <v>18.79</v>
      </c>
      <c r="DV56" s="168">
        <v>2.15</v>
      </c>
      <c r="DW56" s="168">
        <v>0.45450000000000002</v>
      </c>
      <c r="DX56" s="168">
        <v>-0.1182</v>
      </c>
      <c r="DY56" s="168">
        <v>-18.0733</v>
      </c>
      <c r="DZ56" s="168">
        <v>-16.427299999999999</v>
      </c>
      <c r="EA56" s="168">
        <v>22.962800000000001</v>
      </c>
      <c r="EB56" s="168">
        <v>-3.2261000000000002</v>
      </c>
      <c r="EC56" s="168">
        <v>-7.4988000000000001</v>
      </c>
      <c r="ED56" s="168">
        <v>-6.8650000000000002</v>
      </c>
      <c r="EE56" s="168">
        <v>-11.7569</v>
      </c>
      <c r="EF56" s="168">
        <v>-17.9772</v>
      </c>
      <c r="EG56" s="168">
        <v>-13.795999999999999</v>
      </c>
      <c r="EH56" s="168">
        <v>-79.710400000000007</v>
      </c>
      <c r="EI56" s="168">
        <v>-11.8421</v>
      </c>
      <c r="EJ56" s="167"/>
      <c r="EK56" s="168">
        <v>-12.277100000000001</v>
      </c>
      <c r="EL56" s="168">
        <v>-11.652699999999999</v>
      </c>
      <c r="EM56" s="168">
        <v>0</v>
      </c>
      <c r="EN56" s="168">
        <v>0.1106</v>
      </c>
      <c r="EO56" s="168">
        <v>-0.4335</v>
      </c>
      <c r="EP56" s="168">
        <v>-18.948</v>
      </c>
      <c r="EQ56" s="168">
        <v>-16.189800000000002</v>
      </c>
      <c r="ER56" s="168">
        <v>-15.5374</v>
      </c>
      <c r="ES56" s="168">
        <v>-3.9142000000000001</v>
      </c>
      <c r="ET56" s="168">
        <v>12.76</v>
      </c>
      <c r="EU56" s="168">
        <v>0</v>
      </c>
      <c r="EV56" s="168">
        <v>1.7</v>
      </c>
      <c r="EW56" s="168">
        <v>4.6730999999999998</v>
      </c>
      <c r="EX56" s="168">
        <v>0.40289999999999998</v>
      </c>
      <c r="EY56" s="168">
        <v>-12.578099999999999</v>
      </c>
      <c r="EZ56" s="168">
        <v>-12.7698</v>
      </c>
      <c r="FA56" s="168">
        <v>9.8605</v>
      </c>
      <c r="FB56" s="168">
        <v>0.48620000000000002</v>
      </c>
      <c r="FC56" s="168">
        <v>-10.7623</v>
      </c>
      <c r="FD56" s="168">
        <v>5.4120999999999997</v>
      </c>
      <c r="FE56" s="167"/>
      <c r="FF56" s="168">
        <v>5.0461</v>
      </c>
      <c r="FG56" s="168">
        <v>0</v>
      </c>
      <c r="FH56" s="168">
        <v>0</v>
      </c>
      <c r="FI56" s="167"/>
      <c r="FJ56" s="168">
        <v>2.8468</v>
      </c>
      <c r="FK56" s="168">
        <v>3.1817000000000002</v>
      </c>
      <c r="FL56" s="168">
        <v>8.5403000000000002</v>
      </c>
      <c r="FM56" s="168">
        <v>5.9939999999999998</v>
      </c>
      <c r="FN56" s="168">
        <v>6.1829999999999998</v>
      </c>
      <c r="FO56" s="168">
        <v>24.500499999999999</v>
      </c>
      <c r="FP56" s="168">
        <v>36.854999999999997</v>
      </c>
      <c r="FQ56" s="168">
        <v>22.828700000000001</v>
      </c>
      <c r="FR56" s="167"/>
      <c r="FS56" s="168">
        <v>1.6899999999999998E-2</v>
      </c>
      <c r="FT56" s="167"/>
      <c r="FU56" s="168">
        <v>-0.46</v>
      </c>
      <c r="FV56" s="168">
        <v>0.96</v>
      </c>
      <c r="FW56" s="168">
        <v>-25.085599999999999</v>
      </c>
      <c r="FX56" s="167"/>
      <c r="FY56" s="168">
        <v>7.0369999999999999</v>
      </c>
      <c r="FZ56" s="168">
        <v>0.497</v>
      </c>
      <c r="GA56" s="168">
        <v>3.6686000000000001</v>
      </c>
      <c r="GB56" s="168">
        <v>32.1</v>
      </c>
      <c r="GC56" s="168">
        <v>-39.269399999999997</v>
      </c>
      <c r="GD56" s="168">
        <v>-28.4863</v>
      </c>
      <c r="GE56" s="168">
        <v>-0.26</v>
      </c>
      <c r="GF56" s="168">
        <v>21.329799999999999</v>
      </c>
      <c r="GG56" s="167"/>
      <c r="GH56" s="168">
        <v>22.235900000000001</v>
      </c>
      <c r="GI56" s="168">
        <v>-6.0838000000000001</v>
      </c>
      <c r="GJ56" s="168">
        <v>-6.4265999999999996</v>
      </c>
      <c r="GK56" s="168">
        <v>2.0975999999999999</v>
      </c>
      <c r="GL56" s="167"/>
      <c r="GM56" s="167"/>
      <c r="GN56" s="168">
        <v>-8.9002999999999997</v>
      </c>
      <c r="GO56" s="168">
        <v>-25.567299999999999</v>
      </c>
      <c r="GP56" s="168">
        <v>10.451599999999999</v>
      </c>
      <c r="GQ56" s="167"/>
      <c r="GR56" s="168">
        <v>7.2466999999999997</v>
      </c>
      <c r="GS56" s="168">
        <v>6.5579000000000001</v>
      </c>
      <c r="GT56" s="168">
        <v>161.9821</v>
      </c>
      <c r="GU56" s="168">
        <v>-9.8857999999999997</v>
      </c>
      <c r="GV56" s="168">
        <v>-9.6254000000000008</v>
      </c>
      <c r="GW56" s="168">
        <v>-7.2374999999999998</v>
      </c>
      <c r="GX56" s="168">
        <v>2.3736000000000002</v>
      </c>
      <c r="GY56" s="168">
        <v>6.1241000000000003</v>
      </c>
      <c r="GZ56" s="168">
        <v>6.1315</v>
      </c>
      <c r="HA56" s="168">
        <v>2</v>
      </c>
      <c r="HB56" s="168">
        <v>-11.792199999999999</v>
      </c>
      <c r="HC56" s="168">
        <v>-11.2942</v>
      </c>
      <c r="HD56" s="168">
        <v>-0.42</v>
      </c>
      <c r="HE56" s="168">
        <v>0</v>
      </c>
      <c r="HF56" s="168">
        <v>56.5319</v>
      </c>
      <c r="HG56" s="168">
        <v>20.541599999999999</v>
      </c>
      <c r="HH56" s="168">
        <v>87.9893</v>
      </c>
      <c r="HI56" s="168">
        <v>-7.2743000000000002</v>
      </c>
      <c r="HJ56" s="168">
        <v>43.746499999999997</v>
      </c>
      <c r="HK56" s="168">
        <v>0</v>
      </c>
      <c r="HL56" s="168">
        <v>-5.3094000000000001</v>
      </c>
      <c r="HM56" s="168">
        <v>0</v>
      </c>
      <c r="HN56" s="168">
        <v>-9.8238000000000003</v>
      </c>
      <c r="HO56" s="167"/>
      <c r="HP56" s="167"/>
      <c r="HQ56" s="168">
        <v>-24.833600000000001</v>
      </c>
      <c r="HR56" s="168">
        <v>-24.2348</v>
      </c>
      <c r="HS56" s="168">
        <v>-14.1639</v>
      </c>
      <c r="HT56" s="168">
        <v>-14.1645</v>
      </c>
      <c r="HU56" s="168">
        <v>16.28</v>
      </c>
      <c r="HV56" s="168">
        <v>16.3</v>
      </c>
      <c r="HW56" s="168">
        <v>-10.9</v>
      </c>
      <c r="HX56" s="168">
        <v>-12</v>
      </c>
      <c r="HY56" s="168">
        <v>0.63449999999999995</v>
      </c>
      <c r="HZ56" s="168">
        <v>-7.12</v>
      </c>
      <c r="IA56" s="168">
        <v>13.1839</v>
      </c>
      <c r="IB56" s="168">
        <v>18.756900000000002</v>
      </c>
      <c r="IC56" s="168">
        <v>18.453199999999999</v>
      </c>
      <c r="ID56" s="168">
        <v>-19.100000000000001</v>
      </c>
      <c r="IE56" s="168">
        <v>-15.8</v>
      </c>
      <c r="IF56" s="168">
        <v>10.3</v>
      </c>
      <c r="IG56" s="168">
        <v>9.8000000000000007</v>
      </c>
      <c r="IH56" s="167"/>
      <c r="II56" s="167"/>
      <c r="IJ56" s="168">
        <v>-131.92439999999999</v>
      </c>
      <c r="IK56" s="168">
        <v>-31.6434</v>
      </c>
      <c r="IL56" s="168">
        <v>-259.14109999999999</v>
      </c>
      <c r="IM56" s="168">
        <v>-14.3917</v>
      </c>
      <c r="IN56" s="168">
        <v>-48.052199999999999</v>
      </c>
      <c r="IO56" s="168">
        <v>106.58280000000001</v>
      </c>
      <c r="IP56" s="168">
        <v>56.3322</v>
      </c>
      <c r="IQ56" s="168">
        <v>89.071899999999999</v>
      </c>
      <c r="IR56" s="168">
        <v>90.102000000000004</v>
      </c>
      <c r="IS56" s="168">
        <v>41.766500000000001</v>
      </c>
      <c r="IT56" s="168">
        <v>22.578800000000001</v>
      </c>
      <c r="IU56" s="168">
        <v>21.925999999999998</v>
      </c>
      <c r="IV56" s="168">
        <v>16.145</v>
      </c>
      <c r="IW56" s="168">
        <v>199.96780000000001</v>
      </c>
      <c r="IX56" s="168">
        <v>-187.511</v>
      </c>
      <c r="IY56" s="168">
        <v>7.6310000000000002</v>
      </c>
      <c r="IZ56" s="168">
        <v>1.6687000000000001</v>
      </c>
      <c r="JA56" s="168">
        <v>-1.3806</v>
      </c>
      <c r="JB56" s="168">
        <v>5.3609999999999998</v>
      </c>
      <c r="JC56" s="168">
        <v>0.24</v>
      </c>
      <c r="JD56" s="168">
        <v>-1.778</v>
      </c>
      <c r="JE56" s="168">
        <v>-1.8069999999999999</v>
      </c>
      <c r="JF56" s="168">
        <v>-5.12</v>
      </c>
      <c r="JG56" s="168">
        <v>3.92</v>
      </c>
      <c r="JH56" s="168">
        <v>-1.3504</v>
      </c>
      <c r="JI56" s="168">
        <v>-9.7856000000000005</v>
      </c>
      <c r="JJ56" s="168">
        <v>1.8479000000000001</v>
      </c>
      <c r="JK56" s="168">
        <v>-1.3169</v>
      </c>
      <c r="JL56" s="168">
        <v>20.100000000000001</v>
      </c>
      <c r="JM56" s="168">
        <v>19.501000000000001</v>
      </c>
      <c r="JN56" s="168">
        <v>19.428000000000001</v>
      </c>
      <c r="JO56" s="167"/>
      <c r="JP56" s="167"/>
      <c r="JQ56" s="168">
        <v>3.6493000000000002</v>
      </c>
      <c r="JR56" s="168">
        <v>3.5880999999999998</v>
      </c>
      <c r="JS56" s="168">
        <v>3.2075999999999998</v>
      </c>
      <c r="JT56" s="167"/>
      <c r="JU56" s="168">
        <v>-0.9</v>
      </c>
      <c r="JV56" s="168">
        <v>7.2683999999999997</v>
      </c>
      <c r="JW56" s="168">
        <v>0.13</v>
      </c>
      <c r="JX56" s="167"/>
      <c r="JY56" s="168">
        <v>-3.895</v>
      </c>
      <c r="JZ56" s="168">
        <v>-15.434200000000001</v>
      </c>
      <c r="KA56" s="168">
        <v>-20.0169</v>
      </c>
      <c r="KB56" s="168">
        <v>0</v>
      </c>
      <c r="KC56" s="168">
        <v>11.548500000000001</v>
      </c>
      <c r="KD56" s="168">
        <v>-15.725</v>
      </c>
      <c r="KE56" s="168">
        <v>3.5802999999999998</v>
      </c>
      <c r="KF56" s="168">
        <v>5.2</v>
      </c>
      <c r="KG56" s="168">
        <v>-19.600000000000001</v>
      </c>
      <c r="KH56" s="168">
        <v>80.447100000000006</v>
      </c>
      <c r="KI56" s="168">
        <v>-159.22380000000001</v>
      </c>
    </row>
    <row r="57" spans="1:295" x14ac:dyDescent="0.3">
      <c r="A57" s="228" t="s">
        <v>850</v>
      </c>
      <c r="B57" s="228"/>
      <c r="C57" s="170">
        <v>0</v>
      </c>
      <c r="D57" s="170">
        <v>4.7232000000000003</v>
      </c>
      <c r="E57" s="170">
        <v>-5.3415999999999997</v>
      </c>
      <c r="F57" s="170">
        <v>9.6168999999999993</v>
      </c>
      <c r="G57" s="170">
        <v>18.589700000000001</v>
      </c>
      <c r="H57" s="170">
        <v>0</v>
      </c>
      <c r="I57" s="170">
        <v>21.969899999999999</v>
      </c>
      <c r="J57" s="170">
        <v>0</v>
      </c>
      <c r="K57" s="170">
        <v>29.5062</v>
      </c>
      <c r="L57" s="170">
        <v>13.069599999999999</v>
      </c>
      <c r="M57" s="170">
        <v>12.5877</v>
      </c>
      <c r="N57" s="170">
        <v>2.2200000000000002</v>
      </c>
      <c r="O57" s="170">
        <v>-22</v>
      </c>
      <c r="P57" s="170">
        <v>8.8000000000000007</v>
      </c>
      <c r="Q57" s="170">
        <v>7.452</v>
      </c>
      <c r="R57" s="170">
        <v>-13.2</v>
      </c>
      <c r="S57" s="170">
        <v>4.8125999999999998</v>
      </c>
      <c r="T57" s="170">
        <v>-7.0427999999999997</v>
      </c>
      <c r="U57" s="170">
        <v>7.3883000000000001</v>
      </c>
      <c r="V57" s="170">
        <v>7.3532000000000002</v>
      </c>
      <c r="W57" s="170">
        <v>12.651999999999999</v>
      </c>
      <c r="X57" s="170">
        <v>4.7321</v>
      </c>
      <c r="Y57" s="170">
        <v>1.9345000000000001</v>
      </c>
      <c r="Z57" s="170">
        <v>2.5032999999999999</v>
      </c>
      <c r="AA57" s="170">
        <v>0</v>
      </c>
      <c r="AB57" s="170">
        <v>-0.37</v>
      </c>
      <c r="AC57" s="170">
        <v>5.1999999999999998E-2</v>
      </c>
      <c r="AD57" s="170">
        <v>8.1000000000000003E-2</v>
      </c>
      <c r="AE57" s="170">
        <v>5.4630000000000001</v>
      </c>
      <c r="AF57" s="170">
        <v>2.2200000000000002</v>
      </c>
      <c r="AG57" s="170">
        <v>2.2000000000000002</v>
      </c>
      <c r="AH57" s="170">
        <v>1.2729999999999999</v>
      </c>
      <c r="AI57" s="170">
        <v>0.35</v>
      </c>
      <c r="AJ57" s="170">
        <v>0</v>
      </c>
      <c r="AK57" s="170">
        <v>-7.58</v>
      </c>
      <c r="AL57" s="170">
        <v>-10</v>
      </c>
      <c r="AM57" s="170">
        <v>-11.13</v>
      </c>
      <c r="AN57" s="170">
        <v>-11.08</v>
      </c>
      <c r="AO57" s="170">
        <v>7.7329999999999997</v>
      </c>
      <c r="AP57" s="170">
        <v>4.2439</v>
      </c>
      <c r="AQ57" s="170">
        <v>27.7819</v>
      </c>
      <c r="AR57" s="170">
        <v>29.935300000000002</v>
      </c>
      <c r="AS57" s="170">
        <v>-11.5739</v>
      </c>
      <c r="AT57" s="170">
        <v>-9.1463000000000001</v>
      </c>
      <c r="AU57" s="170">
        <v>-9.0695999999999994</v>
      </c>
      <c r="AV57" s="170">
        <v>24.9907</v>
      </c>
      <c r="AW57" s="170">
        <v>35.977499999999999</v>
      </c>
      <c r="AX57" s="170">
        <v>-11.3002</v>
      </c>
      <c r="AY57" s="170">
        <v>-8.8184000000000005</v>
      </c>
      <c r="AZ57" s="170">
        <v>40.125</v>
      </c>
      <c r="BA57" s="170">
        <v>44.041499999999999</v>
      </c>
      <c r="BB57" s="170">
        <v>90.190399999999997</v>
      </c>
      <c r="BC57" s="170">
        <v>15.9764</v>
      </c>
      <c r="BD57" s="170">
        <v>-2.2999999999999998</v>
      </c>
      <c r="BE57" s="170">
        <v>-2.2999999999999998</v>
      </c>
      <c r="BF57" s="170">
        <v>-20.292300000000001</v>
      </c>
      <c r="BG57" s="170">
        <v>-19.604399999999998</v>
      </c>
      <c r="BH57" s="170">
        <v>-0.66239999999999999</v>
      </c>
      <c r="BI57" s="170">
        <v>0</v>
      </c>
      <c r="BJ57" s="170">
        <v>12.092000000000001</v>
      </c>
      <c r="BK57" s="170">
        <v>9.1220999999999997</v>
      </c>
      <c r="BL57" s="170">
        <v>4.6547999999999998</v>
      </c>
      <c r="BM57" s="170">
        <v>3.1717</v>
      </c>
      <c r="BN57" s="170">
        <v>-96.194299999999998</v>
      </c>
      <c r="BO57" s="170">
        <v>149.29650000000001</v>
      </c>
      <c r="BP57" s="170">
        <v>96.316400000000002</v>
      </c>
      <c r="BQ57" s="170">
        <v>11.167400000000001</v>
      </c>
      <c r="BR57" s="170">
        <v>-103.3441</v>
      </c>
      <c r="BS57" s="170">
        <v>0</v>
      </c>
      <c r="BT57" s="170">
        <v>0</v>
      </c>
      <c r="BU57" s="170">
        <v>0</v>
      </c>
      <c r="BV57" s="170">
        <v>37.7926</v>
      </c>
      <c r="BW57" s="170">
        <v>15.33</v>
      </c>
      <c r="BX57" s="170">
        <v>12.62</v>
      </c>
      <c r="BY57" s="170">
        <v>3.42</v>
      </c>
      <c r="BZ57" s="170">
        <v>14.75</v>
      </c>
      <c r="CA57" s="170">
        <v>-0.66559999999999997</v>
      </c>
      <c r="CB57" s="170">
        <v>-0.1298</v>
      </c>
      <c r="CC57" s="170">
        <v>24.676400000000001</v>
      </c>
      <c r="CD57" s="170">
        <v>22.575199999999999</v>
      </c>
      <c r="CE57" s="170">
        <v>22.712199999999999</v>
      </c>
      <c r="CF57" s="170">
        <v>3.8502999999999998</v>
      </c>
      <c r="CG57" s="170">
        <v>3.9298999999999999</v>
      </c>
      <c r="CH57" s="170">
        <v>11.8238</v>
      </c>
      <c r="CI57" s="170">
        <v>30.657299999999999</v>
      </c>
      <c r="CJ57" s="170">
        <v>0</v>
      </c>
      <c r="CK57" s="170">
        <v>0</v>
      </c>
      <c r="CL57" s="170">
        <v>3.9</v>
      </c>
      <c r="CM57" s="170">
        <v>6.8</v>
      </c>
      <c r="CN57" s="170">
        <v>-2.4</v>
      </c>
      <c r="CO57" s="170">
        <v>45.819800000000001</v>
      </c>
      <c r="CP57" s="170">
        <v>46.000799999999998</v>
      </c>
      <c r="CQ57" s="170">
        <v>45.603200000000001</v>
      </c>
      <c r="CR57" s="170">
        <v>71.322199999999995</v>
      </c>
      <c r="CS57" s="170">
        <v>71.3459</v>
      </c>
      <c r="CT57" s="170">
        <v>-20.045999999999999</v>
      </c>
      <c r="CU57" s="170">
        <v>-8.8728999999999996</v>
      </c>
      <c r="CV57" s="170">
        <v>-16.9145</v>
      </c>
      <c r="CW57" s="170">
        <v>4.2557999999999998</v>
      </c>
      <c r="CX57" s="170">
        <v>46.97</v>
      </c>
      <c r="CY57" s="170">
        <v>28.71</v>
      </c>
      <c r="CZ57" s="170">
        <v>13.598599999999999</v>
      </c>
      <c r="DA57" s="170">
        <v>12.307700000000001</v>
      </c>
      <c r="DB57" s="170">
        <v>-5.22</v>
      </c>
      <c r="DC57" s="170">
        <v>0</v>
      </c>
      <c r="DD57" s="170">
        <v>0</v>
      </c>
      <c r="DE57" s="170">
        <v>0</v>
      </c>
      <c r="DF57" s="170">
        <v>42.38</v>
      </c>
      <c r="DG57" s="170">
        <v>0</v>
      </c>
      <c r="DH57" s="170">
        <v>-4.2549000000000001</v>
      </c>
      <c r="DI57" s="170">
        <v>-12.1</v>
      </c>
      <c r="DJ57" s="170">
        <v>-10.1</v>
      </c>
      <c r="DK57" s="170">
        <v>0.3473</v>
      </c>
      <c r="DL57" s="170">
        <v>23.755800000000001</v>
      </c>
      <c r="DM57" s="170">
        <v>20.665600000000001</v>
      </c>
      <c r="DN57" s="170">
        <v>40.454999999999998</v>
      </c>
      <c r="DO57" s="170">
        <v>8.74</v>
      </c>
      <c r="DP57" s="170">
        <v>-3.04</v>
      </c>
      <c r="DQ57" s="170">
        <v>18.1815</v>
      </c>
      <c r="DR57" s="170">
        <v>3.6858</v>
      </c>
      <c r="DS57" s="170">
        <v>-1.83</v>
      </c>
      <c r="DT57" s="170">
        <v>-1.85</v>
      </c>
      <c r="DU57" s="170">
        <v>35.4</v>
      </c>
      <c r="DV57" s="170">
        <v>13.01</v>
      </c>
      <c r="DW57" s="170">
        <v>0.45450000000000002</v>
      </c>
      <c r="DX57" s="170">
        <v>-0.1182</v>
      </c>
      <c r="DY57" s="170">
        <v>-18.059100000000001</v>
      </c>
      <c r="DZ57" s="170">
        <v>-16.427299999999999</v>
      </c>
      <c r="EA57" s="170">
        <v>50.685299999999998</v>
      </c>
      <c r="EB57" s="170">
        <v>18.206499999999998</v>
      </c>
      <c r="EC57" s="170">
        <v>8.3785000000000007</v>
      </c>
      <c r="ED57" s="170">
        <v>8.4701000000000004</v>
      </c>
      <c r="EE57" s="170">
        <v>-6.3468999999999998</v>
      </c>
      <c r="EF57" s="170">
        <v>-11.1869</v>
      </c>
      <c r="EG57" s="170">
        <v>-12.86</v>
      </c>
      <c r="EH57" s="170">
        <v>35.369599999999998</v>
      </c>
      <c r="EI57" s="170">
        <v>-7.0221</v>
      </c>
      <c r="EJ57" s="170">
        <v>0</v>
      </c>
      <c r="EK57" s="170">
        <v>-8.9433000000000007</v>
      </c>
      <c r="EL57" s="170">
        <v>-8.1904000000000003</v>
      </c>
      <c r="EM57" s="170">
        <v>20.518599999999999</v>
      </c>
      <c r="EN57" s="170">
        <v>12.2393</v>
      </c>
      <c r="EO57" s="170">
        <v>10.074199999999999</v>
      </c>
      <c r="EP57" s="170">
        <v>6.16</v>
      </c>
      <c r="EQ57" s="170">
        <v>-10.874700000000001</v>
      </c>
      <c r="ER57" s="170">
        <v>-10.5604</v>
      </c>
      <c r="ES57" s="170">
        <v>8.2082999999999995</v>
      </c>
      <c r="ET57" s="170">
        <v>13.21</v>
      </c>
      <c r="EU57" s="170">
        <v>2.1</v>
      </c>
      <c r="EV57" s="170">
        <v>8.4</v>
      </c>
      <c r="EW57" s="170">
        <v>8.8261000000000003</v>
      </c>
      <c r="EX57" s="170">
        <v>18.220300000000002</v>
      </c>
      <c r="EY57" s="170">
        <v>-10.850300000000001</v>
      </c>
      <c r="EZ57" s="170">
        <v>-11.1082</v>
      </c>
      <c r="FA57" s="170">
        <v>10.298299999999999</v>
      </c>
      <c r="FB57" s="170">
        <v>9.5588999999999995</v>
      </c>
      <c r="FC57" s="170">
        <v>-10.7623</v>
      </c>
      <c r="FD57" s="170">
        <v>6.7830000000000004</v>
      </c>
      <c r="FE57" s="170">
        <v>0</v>
      </c>
      <c r="FF57" s="170">
        <v>6.4980000000000002</v>
      </c>
      <c r="FG57" s="170">
        <v>5.0953999999999997</v>
      </c>
      <c r="FH57" s="170">
        <v>6.8156999999999996</v>
      </c>
      <c r="FI57" s="170">
        <v>4.4821</v>
      </c>
      <c r="FJ57" s="170">
        <v>6.6982999999999997</v>
      </c>
      <c r="FK57" s="170">
        <v>6.5308000000000002</v>
      </c>
      <c r="FL57" s="170">
        <v>18.755099999999999</v>
      </c>
      <c r="FM57" s="170">
        <v>24.6187</v>
      </c>
      <c r="FN57" s="170">
        <v>24.691800000000001</v>
      </c>
      <c r="FO57" s="170">
        <v>28.632400000000001</v>
      </c>
      <c r="FP57" s="170">
        <v>39.026200000000003</v>
      </c>
      <c r="FQ57" s="170">
        <v>28.82</v>
      </c>
      <c r="FR57" s="170">
        <v>-14.42</v>
      </c>
      <c r="FS57" s="170">
        <v>1.1083000000000001</v>
      </c>
      <c r="FT57" s="170">
        <v>0.3115</v>
      </c>
      <c r="FU57" s="170">
        <v>1.27</v>
      </c>
      <c r="FV57" s="170">
        <v>4.8099999999999996</v>
      </c>
      <c r="FW57" s="170">
        <v>-16.6053</v>
      </c>
      <c r="FX57" s="170">
        <v>2.2501000000000002</v>
      </c>
      <c r="FY57" s="170">
        <v>8.4019999999999992</v>
      </c>
      <c r="FZ57" s="170">
        <v>0.61599999999999999</v>
      </c>
      <c r="GA57" s="170">
        <v>3.6686000000000001</v>
      </c>
      <c r="GB57" s="170">
        <v>34.49</v>
      </c>
      <c r="GC57" s="170">
        <v>-33.891399999999997</v>
      </c>
      <c r="GD57" s="170">
        <v>-19.5321</v>
      </c>
      <c r="GE57" s="170">
        <v>-0.23</v>
      </c>
      <c r="GF57" s="170">
        <v>23.9572</v>
      </c>
      <c r="GG57" s="170">
        <v>-0.1</v>
      </c>
      <c r="GH57" s="170">
        <v>28.714099999999998</v>
      </c>
      <c r="GI57" s="170">
        <v>-5.3422000000000001</v>
      </c>
      <c r="GJ57" s="170">
        <v>-5.7801</v>
      </c>
      <c r="GK57" s="170">
        <v>3.3616999999999999</v>
      </c>
      <c r="GL57" s="170">
        <v>7.7299999999999994E-2</v>
      </c>
      <c r="GM57" s="170">
        <v>0</v>
      </c>
      <c r="GN57" s="170">
        <v>-8.4296000000000006</v>
      </c>
      <c r="GO57" s="170">
        <v>22.999700000000001</v>
      </c>
      <c r="GP57" s="170">
        <v>10.9163</v>
      </c>
      <c r="GQ57" s="170">
        <v>-19.473400000000002</v>
      </c>
      <c r="GR57" s="170">
        <v>8.4971999999999994</v>
      </c>
      <c r="GS57" s="170">
        <v>8.9878999999999998</v>
      </c>
      <c r="GT57" s="170">
        <v>193.01</v>
      </c>
      <c r="GU57" s="170">
        <v>-4.0956999999999999</v>
      </c>
      <c r="GV57" s="170">
        <v>-6.1746999999999996</v>
      </c>
      <c r="GW57" s="170">
        <v>-6.7933000000000003</v>
      </c>
      <c r="GX57" s="170">
        <v>4.4024999999999999</v>
      </c>
      <c r="GY57" s="170">
        <v>9.9337999999999997</v>
      </c>
      <c r="GZ57" s="170">
        <v>10.1668</v>
      </c>
      <c r="HA57" s="170">
        <v>3.8714</v>
      </c>
      <c r="HB57" s="170">
        <v>-4.5285000000000002</v>
      </c>
      <c r="HC57" s="170">
        <v>-2.4969000000000001</v>
      </c>
      <c r="HD57" s="170">
        <v>7.12</v>
      </c>
      <c r="HE57" s="170">
        <v>18.944800000000001</v>
      </c>
      <c r="HF57" s="170">
        <v>63.321399999999997</v>
      </c>
      <c r="HG57" s="170">
        <v>73.86</v>
      </c>
      <c r="HH57" s="170">
        <v>92.466399999999993</v>
      </c>
      <c r="HI57" s="170">
        <v>-3.2669999999999999</v>
      </c>
      <c r="HJ57" s="170">
        <v>48.543100000000003</v>
      </c>
      <c r="HK57" s="170">
        <v>0</v>
      </c>
      <c r="HL57" s="170">
        <v>0</v>
      </c>
      <c r="HM57" s="170">
        <v>0</v>
      </c>
      <c r="HN57" s="170">
        <v>0</v>
      </c>
      <c r="HO57" s="170">
        <v>34.876399999999997</v>
      </c>
      <c r="HP57" s="170">
        <v>33.5443</v>
      </c>
      <c r="HQ57" s="170">
        <v>-12.523199999999999</v>
      </c>
      <c r="HR57" s="170">
        <v>-11.962899999999999</v>
      </c>
      <c r="HS57" s="170">
        <v>-11.7174</v>
      </c>
      <c r="HT57" s="170">
        <v>-11.922800000000001</v>
      </c>
      <c r="HU57" s="170">
        <v>25.88</v>
      </c>
      <c r="HV57" s="170">
        <v>25.77</v>
      </c>
      <c r="HW57" s="170">
        <v>-10.4</v>
      </c>
      <c r="HX57" s="170">
        <v>-10.4</v>
      </c>
      <c r="HY57" s="170">
        <v>6.0490000000000004</v>
      </c>
      <c r="HZ57" s="170">
        <v>13.76</v>
      </c>
      <c r="IA57" s="170">
        <v>52.288200000000003</v>
      </c>
      <c r="IB57" s="170">
        <v>21.376799999999999</v>
      </c>
      <c r="IC57" s="170">
        <v>21.1767</v>
      </c>
      <c r="ID57" s="170">
        <v>-11</v>
      </c>
      <c r="IE57" s="170">
        <v>-14.5</v>
      </c>
      <c r="IF57" s="170">
        <v>10.3</v>
      </c>
      <c r="IG57" s="170">
        <v>9.8000000000000007</v>
      </c>
      <c r="IH57" s="170">
        <v>-17.668299999999999</v>
      </c>
      <c r="II57" s="170">
        <v>-17.5181</v>
      </c>
      <c r="IJ57" s="170">
        <v>-72.369399999999999</v>
      </c>
      <c r="IK57" s="170">
        <v>24.8872</v>
      </c>
      <c r="IL57" s="170">
        <v>-259.14109999999999</v>
      </c>
      <c r="IM57" s="170">
        <v>-14.3917</v>
      </c>
      <c r="IN57" s="170">
        <v>-25.763000000000002</v>
      </c>
      <c r="IO57" s="170">
        <v>128.52760000000001</v>
      </c>
      <c r="IP57" s="170">
        <v>107.81740000000001</v>
      </c>
      <c r="IQ57" s="170">
        <v>122.79389999999999</v>
      </c>
      <c r="IR57" s="170">
        <v>115.7625</v>
      </c>
      <c r="IS57" s="170">
        <v>65.010199999999998</v>
      </c>
      <c r="IT57" s="170">
        <v>26.8965</v>
      </c>
      <c r="IU57" s="170">
        <v>26.873200000000001</v>
      </c>
      <c r="IV57" s="170">
        <v>24.8399</v>
      </c>
      <c r="IW57" s="170">
        <v>225.64019999999999</v>
      </c>
      <c r="IX57" s="170">
        <v>-175.5034</v>
      </c>
      <c r="IY57" s="170">
        <v>32.9542</v>
      </c>
      <c r="IZ57" s="170">
        <v>52.206499999999998</v>
      </c>
      <c r="JA57" s="170">
        <v>-0.27950000000000003</v>
      </c>
      <c r="JB57" s="170">
        <v>10.675000000000001</v>
      </c>
      <c r="JC57" s="170">
        <v>1.04</v>
      </c>
      <c r="JD57" s="170">
        <v>0.2</v>
      </c>
      <c r="JE57" s="170">
        <v>0.19900000000000001</v>
      </c>
      <c r="JF57" s="170">
        <v>-0.48</v>
      </c>
      <c r="JG57" s="170">
        <v>5.28</v>
      </c>
      <c r="JH57" s="170">
        <v>-0.72160000000000002</v>
      </c>
      <c r="JI57" s="170">
        <v>-5.7694000000000001</v>
      </c>
      <c r="JJ57" s="170">
        <v>4.2496</v>
      </c>
      <c r="JK57" s="170">
        <v>0.73399999999999999</v>
      </c>
      <c r="JL57" s="170">
        <v>22.3</v>
      </c>
      <c r="JM57" s="170">
        <v>22.613</v>
      </c>
      <c r="JN57" s="170">
        <v>22.687999999999999</v>
      </c>
      <c r="JO57" s="170">
        <v>2.7932000000000001</v>
      </c>
      <c r="JP57" s="170">
        <v>3.2288000000000001</v>
      </c>
      <c r="JQ57" s="170">
        <v>5.7803000000000004</v>
      </c>
      <c r="JR57" s="170">
        <v>4.8939000000000004</v>
      </c>
      <c r="JS57" s="170">
        <v>4.9507000000000003</v>
      </c>
      <c r="JT57" s="170">
        <v>0</v>
      </c>
      <c r="JU57" s="170">
        <v>9.1</v>
      </c>
      <c r="JV57" s="170">
        <v>8.6776999999999997</v>
      </c>
      <c r="JW57" s="170">
        <v>1.49</v>
      </c>
      <c r="JX57" s="170">
        <v>0</v>
      </c>
      <c r="JY57" s="170">
        <v>5.3368000000000002</v>
      </c>
      <c r="JZ57" s="170">
        <v>-13.8813</v>
      </c>
      <c r="KA57" s="170">
        <v>-17.3202</v>
      </c>
      <c r="KB57" s="170">
        <v>7.8619000000000003</v>
      </c>
      <c r="KC57" s="170">
        <v>14.499700000000001</v>
      </c>
      <c r="KD57" s="170">
        <v>-12.9175</v>
      </c>
      <c r="KE57" s="170">
        <v>8.1517999999999997</v>
      </c>
      <c r="KF57" s="170">
        <v>5.2</v>
      </c>
      <c r="KG57" s="170">
        <v>-12.8</v>
      </c>
      <c r="KH57" s="170">
        <v>80.447100000000006</v>
      </c>
      <c r="KI57" s="170">
        <v>-50.982399999999998</v>
      </c>
    </row>
    <row r="58" spans="1:295" x14ac:dyDescent="0.3">
      <c r="A58" s="228" t="s">
        <v>851</v>
      </c>
      <c r="B58" s="228"/>
      <c r="C58" s="170">
        <v>0</v>
      </c>
      <c r="D58" s="170">
        <v>0.4597</v>
      </c>
      <c r="E58" s="170">
        <v>-11.035600000000001</v>
      </c>
      <c r="F58" s="170">
        <v>-5.6178999999999997</v>
      </c>
      <c r="G58" s="170">
        <v>9.0225000000000009</v>
      </c>
      <c r="H58" s="170">
        <v>0</v>
      </c>
      <c r="I58" s="170">
        <v>7.9379999999999997</v>
      </c>
      <c r="J58" s="170">
        <v>0</v>
      </c>
      <c r="K58" s="170">
        <v>7.3734999999999999</v>
      </c>
      <c r="L58" s="170">
        <v>2.3668999999999998</v>
      </c>
      <c r="M58" s="170">
        <v>3.6884000000000001</v>
      </c>
      <c r="N58" s="170">
        <v>-24.42</v>
      </c>
      <c r="O58" s="170">
        <v>-33</v>
      </c>
      <c r="P58" s="170">
        <v>-2.2000000000000002</v>
      </c>
      <c r="Q58" s="170">
        <v>0.82799999999999996</v>
      </c>
      <c r="R58" s="170">
        <v>-19.8</v>
      </c>
      <c r="S58" s="170">
        <v>2.5670000000000002</v>
      </c>
      <c r="T58" s="170">
        <v>-15.750400000000001</v>
      </c>
      <c r="U58" s="170">
        <v>2.9891999999999999</v>
      </c>
      <c r="V58" s="170">
        <v>2.8733</v>
      </c>
      <c r="W58" s="170">
        <v>5.2652000000000001</v>
      </c>
      <c r="X58" s="170">
        <v>1.2295</v>
      </c>
      <c r="Y58" s="170">
        <v>-1.8102</v>
      </c>
      <c r="Z58" s="170">
        <v>0.91180000000000005</v>
      </c>
      <c r="AA58" s="170">
        <v>0</v>
      </c>
      <c r="AB58" s="170">
        <v>-1.2569999999999999</v>
      </c>
      <c r="AC58" s="170">
        <v>-0.97</v>
      </c>
      <c r="AD58" s="170">
        <v>-0.93</v>
      </c>
      <c r="AE58" s="170">
        <v>2.331</v>
      </c>
      <c r="AF58" s="170">
        <v>-24.42</v>
      </c>
      <c r="AG58" s="170">
        <v>-15.4</v>
      </c>
      <c r="AH58" s="170">
        <v>-2.762</v>
      </c>
      <c r="AI58" s="170">
        <v>0.20100000000000001</v>
      </c>
      <c r="AJ58" s="170">
        <v>0</v>
      </c>
      <c r="AK58" s="170">
        <v>-13</v>
      </c>
      <c r="AL58" s="170">
        <v>-10</v>
      </c>
      <c r="AM58" s="170">
        <v>-14.18</v>
      </c>
      <c r="AN58" s="170">
        <v>-14.18</v>
      </c>
      <c r="AO58" s="170">
        <v>0.81599999999999995</v>
      </c>
      <c r="AP58" s="170">
        <v>3.2635000000000001</v>
      </c>
      <c r="AQ58" s="170">
        <v>10.126899999999999</v>
      </c>
      <c r="AR58" s="170">
        <v>12.0905</v>
      </c>
      <c r="AS58" s="170">
        <v>-20.892299999999999</v>
      </c>
      <c r="AT58" s="170">
        <v>-15.593999999999999</v>
      </c>
      <c r="AU58" s="170">
        <v>-15.579700000000001</v>
      </c>
      <c r="AV58" s="170">
        <v>-2.5362</v>
      </c>
      <c r="AW58" s="170">
        <v>-2.3929</v>
      </c>
      <c r="AX58" s="170">
        <v>-22.302700000000002</v>
      </c>
      <c r="AY58" s="170">
        <v>-20.045500000000001</v>
      </c>
      <c r="AZ58" s="170">
        <v>11.4091</v>
      </c>
      <c r="BA58" s="170">
        <v>12.0664</v>
      </c>
      <c r="BB58" s="170">
        <v>-14.9809</v>
      </c>
      <c r="BC58" s="170">
        <v>6.1532999999999998</v>
      </c>
      <c r="BD58" s="170">
        <v>-7.1</v>
      </c>
      <c r="BE58" s="170">
        <v>-7.2</v>
      </c>
      <c r="BF58" s="170">
        <v>-25.831499999999998</v>
      </c>
      <c r="BG58" s="170">
        <v>-25.7774</v>
      </c>
      <c r="BH58" s="170">
        <v>-3.9519000000000002</v>
      </c>
      <c r="BI58" s="170">
        <v>0</v>
      </c>
      <c r="BJ58" s="170">
        <v>-9.4366000000000003</v>
      </c>
      <c r="BK58" s="170">
        <v>1.4883999999999999</v>
      </c>
      <c r="BL58" s="170">
        <v>0</v>
      </c>
      <c r="BM58" s="170">
        <v>0</v>
      </c>
      <c r="BN58" s="170">
        <v>-164.6473</v>
      </c>
      <c r="BO58" s="170">
        <v>35.157299999999999</v>
      </c>
      <c r="BP58" s="170">
        <v>0</v>
      </c>
      <c r="BQ58" s="170">
        <v>-112.8764</v>
      </c>
      <c r="BR58" s="170">
        <v>-202.90790000000001</v>
      </c>
      <c r="BS58" s="170">
        <v>0</v>
      </c>
      <c r="BT58" s="170">
        <v>0</v>
      </c>
      <c r="BU58" s="170">
        <v>0</v>
      </c>
      <c r="BV58" s="170">
        <v>9.75</v>
      </c>
      <c r="BW58" s="170">
        <v>7.24</v>
      </c>
      <c r="BX58" s="170">
        <v>4.13</v>
      </c>
      <c r="BY58" s="170">
        <v>-13.21</v>
      </c>
      <c r="BZ58" s="170">
        <v>-1.24</v>
      </c>
      <c r="CA58" s="170">
        <v>-13.391500000000001</v>
      </c>
      <c r="CB58" s="170">
        <v>-13.6594</v>
      </c>
      <c r="CC58" s="170">
        <v>3.4005000000000001</v>
      </c>
      <c r="CD58" s="170">
        <v>1.3431999999999999</v>
      </c>
      <c r="CE58" s="170">
        <v>5.4451000000000001</v>
      </c>
      <c r="CF58" s="170">
        <v>-28.972899999999999</v>
      </c>
      <c r="CG58" s="170">
        <v>-28.8779</v>
      </c>
      <c r="CH58" s="170">
        <v>-9.8117000000000001</v>
      </c>
      <c r="CI58" s="170">
        <v>0</v>
      </c>
      <c r="CJ58" s="170">
        <v>0</v>
      </c>
      <c r="CK58" s="170">
        <v>0</v>
      </c>
      <c r="CL58" s="170">
        <v>-17.7</v>
      </c>
      <c r="CM58" s="170">
        <v>-47.4</v>
      </c>
      <c r="CN58" s="170">
        <v>-5.26</v>
      </c>
      <c r="CO58" s="170">
        <v>18.105499999999999</v>
      </c>
      <c r="CP58" s="170">
        <v>18.16</v>
      </c>
      <c r="CQ58" s="170">
        <v>17.056699999999999</v>
      </c>
      <c r="CR58" s="170">
        <v>21.830200000000001</v>
      </c>
      <c r="CS58" s="170">
        <v>22.085000000000001</v>
      </c>
      <c r="CT58" s="170">
        <v>-32.255299999999998</v>
      </c>
      <c r="CU58" s="170">
        <v>-54.197099999999999</v>
      </c>
      <c r="CV58" s="170">
        <v>-28.465299999999999</v>
      </c>
      <c r="CW58" s="170">
        <v>2.5545</v>
      </c>
      <c r="CX58" s="170">
        <v>29.67</v>
      </c>
      <c r="CY58" s="170">
        <v>18.5</v>
      </c>
      <c r="CZ58" s="170">
        <v>-2.9687999999999999</v>
      </c>
      <c r="DA58" s="170">
        <v>-3.5156000000000001</v>
      </c>
      <c r="DB58" s="170">
        <v>-11.28</v>
      </c>
      <c r="DC58" s="170">
        <v>0</v>
      </c>
      <c r="DD58" s="170">
        <v>-32.019799999999996</v>
      </c>
      <c r="DE58" s="170">
        <v>-31.365400000000001</v>
      </c>
      <c r="DF58" s="170">
        <v>-5.2587999999999999</v>
      </c>
      <c r="DG58" s="170">
        <v>0</v>
      </c>
      <c r="DH58" s="170">
        <v>-10.125299999999999</v>
      </c>
      <c r="DI58" s="170">
        <v>-61.6</v>
      </c>
      <c r="DJ58" s="170">
        <v>-61.8</v>
      </c>
      <c r="DK58" s="170">
        <v>-5.2367999999999997</v>
      </c>
      <c r="DL58" s="170">
        <v>-2.9921000000000002</v>
      </c>
      <c r="DM58" s="170">
        <v>8.5214999999999996</v>
      </c>
      <c r="DN58" s="170">
        <v>3.1600999999999999</v>
      </c>
      <c r="DO58" s="170">
        <v>-1.82</v>
      </c>
      <c r="DP58" s="170">
        <v>-5.0999999999999996</v>
      </c>
      <c r="DQ58" s="170">
        <v>10.1525</v>
      </c>
      <c r="DR58" s="170">
        <v>-42.669899999999998</v>
      </c>
      <c r="DS58" s="170">
        <v>-11.51</v>
      </c>
      <c r="DT58" s="170">
        <v>-11.61</v>
      </c>
      <c r="DU58" s="170">
        <v>15.7</v>
      </c>
      <c r="DV58" s="170">
        <v>-17.239999999999998</v>
      </c>
      <c r="DW58" s="170">
        <v>-41.2727</v>
      </c>
      <c r="DX58" s="170">
        <v>-20.336400000000001</v>
      </c>
      <c r="DY58" s="170">
        <v>-35.755400000000002</v>
      </c>
      <c r="DZ58" s="170">
        <v>-34.709099999999999</v>
      </c>
      <c r="EA58" s="170">
        <v>9.5477000000000007</v>
      </c>
      <c r="EB58" s="170">
        <v>-19.223800000000001</v>
      </c>
      <c r="EC58" s="170">
        <v>-22.9788</v>
      </c>
      <c r="ED58" s="170">
        <v>-23.036799999999999</v>
      </c>
      <c r="EE58" s="170">
        <v>-20.4663</v>
      </c>
      <c r="EF58" s="170">
        <v>-29.861699999999999</v>
      </c>
      <c r="EG58" s="170">
        <v>-19.181000000000001</v>
      </c>
      <c r="EH58" s="170">
        <v>-103.5111</v>
      </c>
      <c r="EI58" s="170">
        <v>-80.363600000000005</v>
      </c>
      <c r="EJ58" s="170">
        <v>0</v>
      </c>
      <c r="EK58" s="170">
        <v>-21.660399999999999</v>
      </c>
      <c r="EL58" s="170">
        <v>-20.509499999999999</v>
      </c>
      <c r="EM58" s="170">
        <v>0</v>
      </c>
      <c r="EN58" s="170">
        <v>-19.203499999999998</v>
      </c>
      <c r="EO58" s="170">
        <v>-18.300799999999999</v>
      </c>
      <c r="EP58" s="170">
        <v>-35.844000000000001</v>
      </c>
      <c r="EQ58" s="170">
        <v>-31.3874</v>
      </c>
      <c r="ER58" s="170">
        <v>-31.197099999999999</v>
      </c>
      <c r="ES58" s="170">
        <v>-5.8688000000000002</v>
      </c>
      <c r="ET58" s="170">
        <v>0</v>
      </c>
      <c r="EU58" s="170">
        <v>-3.9</v>
      </c>
      <c r="EV58" s="170">
        <v>-3.8</v>
      </c>
      <c r="EW58" s="170">
        <v>4.6730999999999998</v>
      </c>
      <c r="EX58" s="170">
        <v>-38.566200000000002</v>
      </c>
      <c r="EY58" s="170">
        <v>-14.5967</v>
      </c>
      <c r="EZ58" s="170">
        <v>-14.6774</v>
      </c>
      <c r="FA58" s="170">
        <v>5.0359999999999996</v>
      </c>
      <c r="FB58" s="170">
        <v>-6.5448000000000004</v>
      </c>
      <c r="FC58" s="170">
        <v>-22.372399999999999</v>
      </c>
      <c r="FD58" s="170">
        <v>5.4120999999999997</v>
      </c>
      <c r="FE58" s="170">
        <v>0</v>
      </c>
      <c r="FF58" s="170">
        <v>5.0461</v>
      </c>
      <c r="FG58" s="170">
        <v>0</v>
      </c>
      <c r="FH58" s="170">
        <v>0</v>
      </c>
      <c r="FI58" s="170">
        <v>0</v>
      </c>
      <c r="FJ58" s="170">
        <v>-9.0426000000000002</v>
      </c>
      <c r="FK58" s="170">
        <v>-9.5449999999999999</v>
      </c>
      <c r="FL58" s="170">
        <v>0</v>
      </c>
      <c r="FM58" s="170">
        <v>2.5865</v>
      </c>
      <c r="FN58" s="170">
        <v>2.6181000000000001</v>
      </c>
      <c r="FO58" s="170">
        <v>14.6716</v>
      </c>
      <c r="FP58" s="170">
        <v>27.7212</v>
      </c>
      <c r="FQ58" s="170">
        <v>17.242699999999999</v>
      </c>
      <c r="FR58" s="170">
        <v>-23.33</v>
      </c>
      <c r="FS58" s="170">
        <v>-2.5081000000000002</v>
      </c>
      <c r="FT58" s="170">
        <v>0.1467</v>
      </c>
      <c r="FU58" s="170">
        <v>-1.18</v>
      </c>
      <c r="FV58" s="170">
        <v>-1.8</v>
      </c>
      <c r="FW58" s="170">
        <v>-29.973299999999998</v>
      </c>
      <c r="FX58" s="170">
        <v>0</v>
      </c>
      <c r="FY58" s="170">
        <v>5.9160000000000004</v>
      </c>
      <c r="FZ58" s="170">
        <v>0.20499999999999999</v>
      </c>
      <c r="GA58" s="170">
        <v>2.3986000000000001</v>
      </c>
      <c r="GB58" s="170">
        <v>19.91</v>
      </c>
      <c r="GC58" s="170">
        <v>-43.813499999999998</v>
      </c>
      <c r="GD58" s="170">
        <v>-34.229500000000002</v>
      </c>
      <c r="GE58" s="170">
        <v>-1.41</v>
      </c>
      <c r="GF58" s="170">
        <v>12.4636</v>
      </c>
      <c r="GG58" s="170">
        <v>-0.1</v>
      </c>
      <c r="GH58" s="170">
        <v>21.127300000000002</v>
      </c>
      <c r="GI58" s="170">
        <v>-9.8026</v>
      </c>
      <c r="GJ58" s="170">
        <v>-10.309900000000001</v>
      </c>
      <c r="GK58" s="170">
        <v>1.5919000000000001</v>
      </c>
      <c r="GL58" s="170">
        <v>3.6799999999999999E-2</v>
      </c>
      <c r="GM58" s="170">
        <v>0</v>
      </c>
      <c r="GN58" s="170">
        <v>-11.4146</v>
      </c>
      <c r="GO58" s="170">
        <v>-39.323999999999998</v>
      </c>
      <c r="GP58" s="170">
        <v>0.34549999999999997</v>
      </c>
      <c r="GQ58" s="170">
        <v>-25.680800000000001</v>
      </c>
      <c r="GR58" s="170">
        <v>3.9460000000000002</v>
      </c>
      <c r="GS58" s="170">
        <v>4.1626000000000003</v>
      </c>
      <c r="GT58" s="170">
        <v>153.00409999999999</v>
      </c>
      <c r="GU58" s="170">
        <v>-11.788399999999999</v>
      </c>
      <c r="GV58" s="170">
        <v>-10.940200000000001</v>
      </c>
      <c r="GW58" s="170">
        <v>-14.559699999999999</v>
      </c>
      <c r="GX58" s="170">
        <v>1.1428</v>
      </c>
      <c r="GY58" s="170">
        <v>6.1241000000000003</v>
      </c>
      <c r="GZ58" s="170">
        <v>6.1315</v>
      </c>
      <c r="HA58" s="170">
        <v>0.70530000000000004</v>
      </c>
      <c r="HB58" s="170">
        <v>-25.295100000000001</v>
      </c>
      <c r="HC58" s="170">
        <v>-23.732800000000001</v>
      </c>
      <c r="HD58" s="170">
        <v>-15.92</v>
      </c>
      <c r="HE58" s="170">
        <v>-2.6673</v>
      </c>
      <c r="HF58" s="170">
        <v>0</v>
      </c>
      <c r="HG58" s="170">
        <v>10.906499999999999</v>
      </c>
      <c r="HH58" s="170">
        <v>44.227400000000003</v>
      </c>
      <c r="HI58" s="170">
        <v>-35.214399999999998</v>
      </c>
      <c r="HJ58" s="170">
        <v>17.888999999999999</v>
      </c>
      <c r="HK58" s="170">
        <v>-7.8810000000000002</v>
      </c>
      <c r="HL58" s="170">
        <v>-9.6024999999999991</v>
      </c>
      <c r="HM58" s="170">
        <v>-11.851100000000001</v>
      </c>
      <c r="HN58" s="170">
        <v>-13.447800000000001</v>
      </c>
      <c r="HO58" s="170">
        <v>0.90549999999999997</v>
      </c>
      <c r="HP58" s="170">
        <v>-0.34050000000000002</v>
      </c>
      <c r="HQ58" s="170">
        <v>-25.8004</v>
      </c>
      <c r="HR58" s="170">
        <v>-25.547699999999999</v>
      </c>
      <c r="HS58" s="170">
        <v>-32.585799999999999</v>
      </c>
      <c r="HT58" s="170">
        <v>-32.303699999999999</v>
      </c>
      <c r="HU58" s="170">
        <v>9.8000000000000007</v>
      </c>
      <c r="HV58" s="170">
        <v>9.77</v>
      </c>
      <c r="HW58" s="170">
        <v>-19.5</v>
      </c>
      <c r="HX58" s="170">
        <v>-20</v>
      </c>
      <c r="HY58" s="170">
        <v>-0.54469999999999996</v>
      </c>
      <c r="HZ58" s="170">
        <v>-7.36</v>
      </c>
      <c r="IA58" s="170">
        <v>13.1839</v>
      </c>
      <c r="IB58" s="170">
        <v>10.632300000000001</v>
      </c>
      <c r="IC58" s="170">
        <v>10.5236</v>
      </c>
      <c r="ID58" s="170">
        <v>-19.5</v>
      </c>
      <c r="IE58" s="170">
        <v>-23.9</v>
      </c>
      <c r="IF58" s="170">
        <v>-3.3</v>
      </c>
      <c r="IG58" s="170">
        <v>-3.8</v>
      </c>
      <c r="IH58" s="170">
        <v>-18.326599999999999</v>
      </c>
      <c r="II58" s="170">
        <v>-18.2941</v>
      </c>
      <c r="IJ58" s="170">
        <v>-138.12870000000001</v>
      </c>
      <c r="IK58" s="170">
        <v>-31.6434</v>
      </c>
      <c r="IL58" s="170">
        <v>-283.90730000000002</v>
      </c>
      <c r="IM58" s="170">
        <v>-42.2881</v>
      </c>
      <c r="IN58" s="170">
        <v>-50.283299999999997</v>
      </c>
      <c r="IO58" s="170">
        <v>64.8399</v>
      </c>
      <c r="IP58" s="170">
        <v>36.728200000000001</v>
      </c>
      <c r="IQ58" s="170">
        <v>81.732299999999995</v>
      </c>
      <c r="IR58" s="170">
        <v>56.820700000000002</v>
      </c>
      <c r="IS58" s="170">
        <v>-14.2615</v>
      </c>
      <c r="IT58" s="170">
        <v>7.9703999999999997</v>
      </c>
      <c r="IU58" s="170">
        <v>7.8746</v>
      </c>
      <c r="IV58" s="170">
        <v>-9.4870000000000001</v>
      </c>
      <c r="IW58" s="170">
        <v>129.36060000000001</v>
      </c>
      <c r="IX58" s="170">
        <v>-217.3398</v>
      </c>
      <c r="IY58" s="170">
        <v>-52.051699999999997</v>
      </c>
      <c r="IZ58" s="170">
        <v>-18.639399999999998</v>
      </c>
      <c r="JA58" s="170">
        <v>-2.8113000000000001</v>
      </c>
      <c r="JB58" s="170">
        <v>-6.157</v>
      </c>
      <c r="JC58" s="170">
        <v>-4.32</v>
      </c>
      <c r="JD58" s="170">
        <v>-1.778</v>
      </c>
      <c r="JE58" s="170">
        <v>-1.8069999999999999</v>
      </c>
      <c r="JF58" s="170">
        <v>-5.84</v>
      </c>
      <c r="JG58" s="170">
        <v>-0.08</v>
      </c>
      <c r="JH58" s="170">
        <v>-3.3742000000000001</v>
      </c>
      <c r="JI58" s="170">
        <v>-11.22</v>
      </c>
      <c r="JJ58" s="170">
        <v>-0.93540000000000001</v>
      </c>
      <c r="JK58" s="170">
        <v>-3.3982000000000001</v>
      </c>
      <c r="JL58" s="170">
        <v>11.4</v>
      </c>
      <c r="JM58" s="170">
        <v>5.2720000000000002</v>
      </c>
      <c r="JN58" s="170">
        <v>4.875</v>
      </c>
      <c r="JO58" s="170">
        <v>0</v>
      </c>
      <c r="JP58" s="170">
        <v>0</v>
      </c>
      <c r="JQ58" s="170">
        <v>2.9049999999999998</v>
      </c>
      <c r="JR58" s="170">
        <v>1.9563999999999999</v>
      </c>
      <c r="JS58" s="170">
        <v>2.7532000000000001</v>
      </c>
      <c r="JT58" s="170">
        <v>0</v>
      </c>
      <c r="JU58" s="170">
        <v>-0.9</v>
      </c>
      <c r="JV58" s="170">
        <v>3.5051000000000001</v>
      </c>
      <c r="JW58" s="170">
        <v>0</v>
      </c>
      <c r="JX58" s="170">
        <v>0</v>
      </c>
      <c r="JY58" s="170">
        <v>-6.3205</v>
      </c>
      <c r="JZ58" s="170">
        <v>-18.95</v>
      </c>
      <c r="KA58" s="170">
        <v>-26.302600000000002</v>
      </c>
      <c r="KB58" s="170">
        <v>-3.0026000000000002</v>
      </c>
      <c r="KC58" s="170">
        <v>10.1669</v>
      </c>
      <c r="KD58" s="170">
        <v>-23.0381</v>
      </c>
      <c r="KE58" s="170">
        <v>0</v>
      </c>
      <c r="KF58" s="170">
        <v>-1.4</v>
      </c>
      <c r="KG58" s="170">
        <v>-20.3</v>
      </c>
      <c r="KH58" s="170">
        <v>6.6528</v>
      </c>
      <c r="KI58" s="170">
        <v>-159.22380000000001</v>
      </c>
    </row>
    <row r="59" spans="1:295" x14ac:dyDescent="0.3">
      <c r="A59" s="228" t="s">
        <v>852</v>
      </c>
      <c r="B59" s="228"/>
      <c r="C59" s="170">
        <v>0</v>
      </c>
      <c r="D59" s="170">
        <v>2.6242000000000001</v>
      </c>
      <c r="E59" s="170">
        <v>-7.9937687500000001</v>
      </c>
      <c r="F59" s="170">
        <v>0.83157291666666666</v>
      </c>
      <c r="G59" s="170">
        <v>12.649520833333332</v>
      </c>
      <c r="H59" s="170">
        <v>0</v>
      </c>
      <c r="I59" s="170">
        <v>14.905197916666667</v>
      </c>
      <c r="J59" s="170">
        <v>0</v>
      </c>
      <c r="K59" s="170">
        <v>17.707672916666667</v>
      </c>
      <c r="L59" s="170">
        <v>7.393310416666667</v>
      </c>
      <c r="M59" s="170">
        <v>7.8067791666666677</v>
      </c>
      <c r="N59" s="170">
        <v>-13.97590909090909</v>
      </c>
      <c r="O59" s="170">
        <v>-26.24285714285714</v>
      </c>
      <c r="P59" s="170">
        <v>2.5142857142857142</v>
      </c>
      <c r="Q59" s="170">
        <v>4.1399999999999997</v>
      </c>
      <c r="R59" s="170">
        <v>-17.38</v>
      </c>
      <c r="S59" s="170">
        <v>4.133658333333333</v>
      </c>
      <c r="T59" s="170">
        <v>-11.487845833333333</v>
      </c>
      <c r="U59" s="170">
        <v>4.6101937499999996</v>
      </c>
      <c r="V59" s="170">
        <v>4.4603020833333336</v>
      </c>
      <c r="W59" s="170">
        <v>8.0073270833333332</v>
      </c>
      <c r="X59" s="170">
        <v>3.0721020833333337</v>
      </c>
      <c r="Y59" s="170">
        <v>-0.13300833333333334</v>
      </c>
      <c r="Z59" s="170">
        <v>2.0883270833333336</v>
      </c>
      <c r="AA59" s="170">
        <v>0</v>
      </c>
      <c r="AB59" s="170">
        <v>-0.89386595744680863</v>
      </c>
      <c r="AC59" s="170">
        <v>-0.36291666666666667</v>
      </c>
      <c r="AD59" s="170">
        <v>-0.34781250000000002</v>
      </c>
      <c r="AE59" s="170">
        <v>3.8768958333333332</v>
      </c>
      <c r="AF59" s="170">
        <v>-7.9718181818181817</v>
      </c>
      <c r="AG59" s="170">
        <v>-8.3487179487179493</v>
      </c>
      <c r="AH59" s="170">
        <v>-0.45495833333333335</v>
      </c>
      <c r="AI59" s="170">
        <v>0.26781250000000001</v>
      </c>
      <c r="AJ59" s="170">
        <v>0</v>
      </c>
      <c r="AK59" s="170">
        <v>-10.039583333333333</v>
      </c>
      <c r="AL59" s="170">
        <v>-10</v>
      </c>
      <c r="AM59" s="170">
        <v>-12.917083333333334</v>
      </c>
      <c r="AN59" s="170">
        <v>-12.923541666666667</v>
      </c>
      <c r="AO59" s="170">
        <v>4.5608020833333338</v>
      </c>
      <c r="AP59" s="170">
        <v>3.7798666666666669</v>
      </c>
      <c r="AQ59" s="170">
        <v>19.828433333333333</v>
      </c>
      <c r="AR59" s="170">
        <v>21.936704166666665</v>
      </c>
      <c r="AS59" s="170">
        <v>-16.018820833333333</v>
      </c>
      <c r="AT59" s="170">
        <v>-11.64645</v>
      </c>
      <c r="AU59" s="170">
        <v>-11.72603125</v>
      </c>
      <c r="AV59" s="170">
        <v>6.6679958333333333</v>
      </c>
      <c r="AW59" s="170">
        <v>7.4713624999999997</v>
      </c>
      <c r="AX59" s="170">
        <v>-16.48593125</v>
      </c>
      <c r="AY59" s="170">
        <v>-14.667</v>
      </c>
      <c r="AZ59" s="170">
        <v>24.52713958333333</v>
      </c>
      <c r="BA59" s="170">
        <v>26.96408125</v>
      </c>
      <c r="BB59" s="170">
        <v>39.937733333333334</v>
      </c>
      <c r="BC59" s="170">
        <v>9.5927187499999995</v>
      </c>
      <c r="BD59" s="170">
        <v>-5.2770833333333336</v>
      </c>
      <c r="BE59" s="170">
        <v>-5.2458333333333336</v>
      </c>
      <c r="BF59" s="170">
        <v>-23.001964583333333</v>
      </c>
      <c r="BG59" s="170">
        <v>-22.895354166666664</v>
      </c>
      <c r="BH59" s="170">
        <v>-2.2905875</v>
      </c>
      <c r="BI59" s="170">
        <v>0</v>
      </c>
      <c r="BJ59" s="170">
        <v>0.6035145833333333</v>
      </c>
      <c r="BK59" s="170">
        <v>5.1051833333333336</v>
      </c>
      <c r="BL59" s="170">
        <v>3.1083466666666668</v>
      </c>
      <c r="BM59" s="170">
        <v>1.7388808510638301</v>
      </c>
      <c r="BN59" s="170">
        <v>-136.83795833333332</v>
      </c>
      <c r="BO59" s="170">
        <v>77.01788333333333</v>
      </c>
      <c r="BP59" s="170">
        <v>49.947123529411762</v>
      </c>
      <c r="BQ59" s="170">
        <v>-51.113618750000001</v>
      </c>
      <c r="BR59" s="170">
        <v>-165.02631458333332</v>
      </c>
      <c r="BS59" s="170">
        <v>0</v>
      </c>
      <c r="BT59" s="170">
        <v>0</v>
      </c>
      <c r="BU59" s="170">
        <v>0</v>
      </c>
      <c r="BV59" s="170">
        <v>24.182409756097559</v>
      </c>
      <c r="BW59" s="170">
        <v>11.393958333333332</v>
      </c>
      <c r="BX59" s="170">
        <v>8.8397916666666667</v>
      </c>
      <c r="BY59" s="170">
        <v>-6.5266666666666673</v>
      </c>
      <c r="BZ59" s="170">
        <v>6.3952083333333336</v>
      </c>
      <c r="CA59" s="170">
        <v>-7.7764770833333339</v>
      </c>
      <c r="CB59" s="170">
        <v>-7.5504291666666674</v>
      </c>
      <c r="CC59" s="170">
        <v>14.660227083333334</v>
      </c>
      <c r="CD59" s="170">
        <v>12.579910416666667</v>
      </c>
      <c r="CE59" s="170">
        <v>14.013836458333333</v>
      </c>
      <c r="CF59" s="170">
        <v>-14.406370833333334</v>
      </c>
      <c r="CG59" s="170">
        <v>-14.345533333333334</v>
      </c>
      <c r="CH59" s="170">
        <v>0.4606291666666667</v>
      </c>
      <c r="CI59" s="170">
        <v>15.204577777777777</v>
      </c>
      <c r="CJ59" s="170">
        <v>0</v>
      </c>
      <c r="CK59" s="170">
        <v>0</v>
      </c>
      <c r="CL59" s="170">
        <v>-3.4615384615384617</v>
      </c>
      <c r="CM59" s="170">
        <v>-21.072916666666664</v>
      </c>
      <c r="CN59" s="170">
        <v>-3.6802083333333333</v>
      </c>
      <c r="CO59" s="170">
        <v>28.925533333333334</v>
      </c>
      <c r="CP59" s="170">
        <v>28.934102083333332</v>
      </c>
      <c r="CQ59" s="170">
        <v>27.751706250000002</v>
      </c>
      <c r="CR59" s="170">
        <v>45.29693125</v>
      </c>
      <c r="CS59" s="170">
        <v>45.622370833333335</v>
      </c>
      <c r="CT59" s="170">
        <v>-25.631670833333335</v>
      </c>
      <c r="CU59" s="170">
        <v>-31.674185416666667</v>
      </c>
      <c r="CV59" s="170">
        <v>-22.386949999999999</v>
      </c>
      <c r="CW59" s="170">
        <v>3.4406833333333338</v>
      </c>
      <c r="CX59" s="170">
        <v>38.624375000000001</v>
      </c>
      <c r="CY59" s="170">
        <v>23.922708333333333</v>
      </c>
      <c r="CZ59" s="170">
        <v>5.1997749999999998</v>
      </c>
      <c r="DA59" s="170">
        <v>4.3280937499999999</v>
      </c>
      <c r="DB59" s="170">
        <v>-8.3431250000000006</v>
      </c>
      <c r="DC59" s="170">
        <v>0</v>
      </c>
      <c r="DD59" s="170">
        <v>-17.451197058823528</v>
      </c>
      <c r="DE59" s="170">
        <v>-17.211138235294118</v>
      </c>
      <c r="DF59" s="170">
        <v>23.703145833333334</v>
      </c>
      <c r="DG59" s="170">
        <v>0</v>
      </c>
      <c r="DH59" s="170">
        <v>-7.2743104166666672</v>
      </c>
      <c r="DI59" s="170">
        <v>-33.18780487804878</v>
      </c>
      <c r="DJ59" s="170">
        <v>-31.725000000000001</v>
      </c>
      <c r="DK59" s="170">
        <v>-2.1334208333333335</v>
      </c>
      <c r="DL59" s="170">
        <v>9.9429520833333331</v>
      </c>
      <c r="DM59" s="170">
        <v>15.378839583333333</v>
      </c>
      <c r="DN59" s="170">
        <v>21.000240425531914</v>
      </c>
      <c r="DO59" s="170">
        <v>1.818888888888889</v>
      </c>
      <c r="DP59" s="170">
        <v>-4.1825000000000001</v>
      </c>
      <c r="DQ59" s="170">
        <v>13.461427083333334</v>
      </c>
      <c r="DR59" s="170">
        <v>-24.751312500000001</v>
      </c>
      <c r="DS59" s="170">
        <v>-8.19</v>
      </c>
      <c r="DT59" s="170">
        <v>-8.2597916666666666</v>
      </c>
      <c r="DU59" s="170">
        <v>25.750416666666666</v>
      </c>
      <c r="DV59" s="170">
        <v>-0.24770833333333334</v>
      </c>
      <c r="DW59" s="170">
        <v>-26.035608333333332</v>
      </c>
      <c r="DX59" s="170">
        <v>-13.059464583333332</v>
      </c>
      <c r="DY59" s="170">
        <v>-26.112941666666668</v>
      </c>
      <c r="DZ59" s="170">
        <v>-24.9645875</v>
      </c>
      <c r="EA59" s="170">
        <v>27.693945652173912</v>
      </c>
      <c r="EB59" s="170">
        <v>-2.0514458333333336</v>
      </c>
      <c r="EC59" s="170">
        <v>-8.783327083333333</v>
      </c>
      <c r="ED59" s="170">
        <v>-8.5238458333333327</v>
      </c>
      <c r="EE59" s="170">
        <v>-12.817666666666668</v>
      </c>
      <c r="EF59" s="170">
        <v>-21.498660416666667</v>
      </c>
      <c r="EG59" s="170">
        <v>-16.003333333333334</v>
      </c>
      <c r="EH59" s="170">
        <v>-33.390608333333333</v>
      </c>
      <c r="EI59" s="170">
        <v>-39.073331250000003</v>
      </c>
      <c r="EJ59" s="170">
        <v>0</v>
      </c>
      <c r="EK59" s="170">
        <v>-15.298566666666666</v>
      </c>
      <c r="EL59" s="170">
        <v>-14.428902083333332</v>
      </c>
      <c r="EM59" s="170">
        <v>13.660039583333333</v>
      </c>
      <c r="EN59" s="170">
        <v>-3.3652854166666666</v>
      </c>
      <c r="EO59" s="170">
        <v>-3.6445916666666669</v>
      </c>
      <c r="EP59" s="170">
        <v>-22.74441666666667</v>
      </c>
      <c r="EQ59" s="170">
        <v>-20.647312500000002</v>
      </c>
      <c r="ER59" s="170">
        <v>-20.295454166666666</v>
      </c>
      <c r="ES59" s="170">
        <v>4.2661229166666672</v>
      </c>
      <c r="ET59" s="170">
        <v>8.3084848484848486</v>
      </c>
      <c r="EU59" s="170">
        <v>-0.70899999999999996</v>
      </c>
      <c r="EV59" s="170">
        <v>0.52708333333333335</v>
      </c>
      <c r="EW59" s="170">
        <v>6.5046914893617025</v>
      </c>
      <c r="EX59" s="170">
        <v>-12.756316666666667</v>
      </c>
      <c r="EY59" s="170">
        <v>-12.920908333333333</v>
      </c>
      <c r="EZ59" s="170">
        <v>-13.049352083333334</v>
      </c>
      <c r="FA59" s="170">
        <v>7.9468895833333333</v>
      </c>
      <c r="FB59" s="170">
        <v>4.2598124999999998</v>
      </c>
      <c r="FC59" s="170">
        <v>-17.214010416666667</v>
      </c>
      <c r="FD59" s="170">
        <v>6.1631854166666669</v>
      </c>
      <c r="FE59" s="170">
        <v>0</v>
      </c>
      <c r="FF59" s="170">
        <v>5.8556291666666667</v>
      </c>
      <c r="FG59" s="170">
        <v>2.5596104166666667</v>
      </c>
      <c r="FH59" s="170">
        <v>2.72530625</v>
      </c>
      <c r="FI59" s="170">
        <v>2.2718459459459459</v>
      </c>
      <c r="FJ59" s="170">
        <v>-0.81634791666666673</v>
      </c>
      <c r="FK59" s="170">
        <v>-1.0152125000000001</v>
      </c>
      <c r="FL59" s="170">
        <v>9.0565937499999993</v>
      </c>
      <c r="FM59" s="170">
        <v>13.282391666666667</v>
      </c>
      <c r="FN59" s="170">
        <v>13.23981875</v>
      </c>
      <c r="FO59" s="170">
        <v>21.664929166666667</v>
      </c>
      <c r="FP59" s="170">
        <v>33.744456521739131</v>
      </c>
      <c r="FQ59" s="170">
        <v>23.449089743589742</v>
      </c>
      <c r="FR59" s="170">
        <v>-18.504000000000001</v>
      </c>
      <c r="FS59" s="170">
        <v>-0.44560833333333333</v>
      </c>
      <c r="FT59" s="170">
        <v>0.20492222222222223</v>
      </c>
      <c r="FU59" s="170">
        <v>-1.173913043478261E-2</v>
      </c>
      <c r="FV59" s="170">
        <v>0.63666666666666671</v>
      </c>
      <c r="FW59" s="170">
        <v>-23.833333333333332</v>
      </c>
      <c r="FX59" s="170">
        <v>0.85077999999999998</v>
      </c>
      <c r="FY59" s="170">
        <v>7.2950416666666671</v>
      </c>
      <c r="FZ59" s="170">
        <v>0.42154166666666665</v>
      </c>
      <c r="GA59" s="170">
        <v>3.0173833333333335</v>
      </c>
      <c r="GB59" s="170">
        <v>29.014791666666667</v>
      </c>
      <c r="GC59" s="170">
        <v>-39.62317916666666</v>
      </c>
      <c r="GD59" s="170">
        <v>-28.331083333333332</v>
      </c>
      <c r="GE59" s="170">
        <v>-0.68605263157894736</v>
      </c>
      <c r="GF59" s="170">
        <v>20.182916666666667</v>
      </c>
      <c r="GG59" s="170">
        <v>-0.1</v>
      </c>
      <c r="GH59" s="170">
        <v>25.262491489361704</v>
      </c>
      <c r="GI59" s="170">
        <v>-7.8505541666666669</v>
      </c>
      <c r="GJ59" s="170">
        <v>-8.3135104166666665</v>
      </c>
      <c r="GK59" s="170">
        <v>2.3837812500000002</v>
      </c>
      <c r="GL59" s="170">
        <v>5.0674999999999998E-2</v>
      </c>
      <c r="GM59" s="170">
        <v>0</v>
      </c>
      <c r="GN59" s="170">
        <v>-10.154974193548385</v>
      </c>
      <c r="GO59" s="170">
        <v>-28.831552083333332</v>
      </c>
      <c r="GP59" s="170">
        <v>8.5096729166666663</v>
      </c>
      <c r="GQ59" s="170">
        <v>-22.61352391304348</v>
      </c>
      <c r="GR59" s="170">
        <v>6.3808083333333334</v>
      </c>
      <c r="GS59" s="170">
        <v>6.5190812500000002</v>
      </c>
      <c r="GT59" s="170">
        <v>175.54348333333331</v>
      </c>
      <c r="GU59" s="170">
        <v>-7.5519229166666664</v>
      </c>
      <c r="GV59" s="170">
        <v>-8.9985395833333328</v>
      </c>
      <c r="GW59" s="170">
        <v>-10.952447916666667</v>
      </c>
      <c r="GX59" s="170">
        <v>2.5630552631578949</v>
      </c>
      <c r="GY59" s="170">
        <v>7.8415020833333342</v>
      </c>
      <c r="GZ59" s="170">
        <v>7.9593854166666667</v>
      </c>
      <c r="HA59" s="170">
        <v>2.004193548387097</v>
      </c>
      <c r="HB59" s="170">
        <v>-11.829339583333335</v>
      </c>
      <c r="HC59" s="170">
        <v>-10.216485416666666</v>
      </c>
      <c r="HD59" s="170">
        <v>-3.0560416666666668</v>
      </c>
      <c r="HE59" s="170">
        <v>7.1157047619047624</v>
      </c>
      <c r="HF59" s="170">
        <v>29.989941666666667</v>
      </c>
      <c r="HG59" s="170">
        <v>44.983285416666661</v>
      </c>
      <c r="HH59" s="170">
        <v>72.759883333333335</v>
      </c>
      <c r="HI59" s="170">
        <v>-14.755922916666668</v>
      </c>
      <c r="HJ59" s="170">
        <v>37.028089583333333</v>
      </c>
      <c r="HK59" s="170">
        <v>-3.3552312500000001</v>
      </c>
      <c r="HL59" s="170">
        <v>-5.5984428571428575</v>
      </c>
      <c r="HM59" s="170">
        <v>-2.2645916666666666</v>
      </c>
      <c r="HN59" s="170">
        <v>-3.3184479166666669</v>
      </c>
      <c r="HO59" s="170">
        <v>19.53522222222222</v>
      </c>
      <c r="HP59" s="170">
        <v>20.528580000000002</v>
      </c>
      <c r="HQ59" s="170">
        <v>-17.511327083333335</v>
      </c>
      <c r="HR59" s="170">
        <v>-16.93328125</v>
      </c>
      <c r="HS59" s="170">
        <v>-19.413508333333333</v>
      </c>
      <c r="HT59" s="170">
        <v>-19.386385416666666</v>
      </c>
      <c r="HU59" s="170">
        <v>17.416041666666665</v>
      </c>
      <c r="HV59" s="170">
        <v>17.447083333333332</v>
      </c>
      <c r="HW59" s="170">
        <v>-16.475000000000001</v>
      </c>
      <c r="HX59" s="170">
        <v>-16.602083333333333</v>
      </c>
      <c r="HY59" s="170">
        <v>1.28180625</v>
      </c>
      <c r="HZ59" s="170">
        <v>-0.45166666666666672</v>
      </c>
      <c r="IA59" s="170">
        <v>38.632845833333334</v>
      </c>
      <c r="IB59" s="170">
        <v>16.556639583333332</v>
      </c>
      <c r="IC59" s="170">
        <v>16.455383333333334</v>
      </c>
      <c r="ID59" s="170">
        <v>-15.415909090909089</v>
      </c>
      <c r="IE59" s="170">
        <v>-20.65208333333333</v>
      </c>
      <c r="IF59" s="170">
        <v>1.4104166666666669</v>
      </c>
      <c r="IG59" s="170">
        <v>0.80208333333333337</v>
      </c>
      <c r="IH59" s="170">
        <v>-17.933726666666665</v>
      </c>
      <c r="II59" s="170">
        <v>-17.947225</v>
      </c>
      <c r="IJ59" s="170">
        <v>-112.30762916666666</v>
      </c>
      <c r="IK59" s="170">
        <v>6.9048104166666668</v>
      </c>
      <c r="IL59" s="170">
        <v>-271.0511644444444</v>
      </c>
      <c r="IM59" s="170">
        <v>-28.392312499999999</v>
      </c>
      <c r="IN59" s="170">
        <v>-38.682918749999999</v>
      </c>
      <c r="IO59" s="170">
        <v>103.51381041666666</v>
      </c>
      <c r="IP59" s="170">
        <v>62.787937499999998</v>
      </c>
      <c r="IQ59" s="170">
        <v>104.94852916666666</v>
      </c>
      <c r="IR59" s="170">
        <v>92.170927083333325</v>
      </c>
      <c r="IS59" s="170">
        <v>35.012022916666666</v>
      </c>
      <c r="IT59" s="170">
        <v>20.079862500000001</v>
      </c>
      <c r="IU59" s="170">
        <v>19.711706249999999</v>
      </c>
      <c r="IV59" s="170">
        <v>4.1036166666666665</v>
      </c>
      <c r="IW59" s="170">
        <v>189.84741666666665</v>
      </c>
      <c r="IX59" s="170">
        <v>-197.54467234042551</v>
      </c>
      <c r="IY59" s="170">
        <v>-8.7542749999999998</v>
      </c>
      <c r="IZ59" s="170">
        <v>15.875718750000001</v>
      </c>
      <c r="JA59" s="170">
        <v>-1.3850083333333334</v>
      </c>
      <c r="JB59" s="170">
        <v>5.0205416666666665</v>
      </c>
      <c r="JC59" s="170">
        <v>-1.8766666666666669</v>
      </c>
      <c r="JD59" s="170">
        <v>-1.0548541666666669</v>
      </c>
      <c r="JE59" s="170">
        <v>-1.0588124999999999</v>
      </c>
      <c r="JF59" s="170">
        <v>-3.0116666666666667</v>
      </c>
      <c r="JG59" s="170">
        <v>3.0166666666666671</v>
      </c>
      <c r="JH59" s="170">
        <v>-1.7333687499999999</v>
      </c>
      <c r="JI59" s="170">
        <v>-8.7704395833333333</v>
      </c>
      <c r="JJ59" s="170">
        <v>1.8912291666666667</v>
      </c>
      <c r="JK59" s="170">
        <v>-1.3461062500000001</v>
      </c>
      <c r="JL59" s="170">
        <v>15.202083333333333</v>
      </c>
      <c r="JM59" s="170">
        <v>11.761416666666667</v>
      </c>
      <c r="JN59" s="170">
        <v>11.596395833333334</v>
      </c>
      <c r="JO59" s="170">
        <v>2.05748</v>
      </c>
      <c r="JP59" s="170">
        <v>2.4071454545454545</v>
      </c>
      <c r="JQ59" s="170">
        <v>4.2209833333333338</v>
      </c>
      <c r="JR59" s="170">
        <v>3.8597104166666667</v>
      </c>
      <c r="JS59" s="170">
        <v>3.7342895833333336</v>
      </c>
      <c r="JT59" s="170">
        <v>0</v>
      </c>
      <c r="JU59" s="170">
        <v>4.9124999999999996</v>
      </c>
      <c r="JV59" s="170">
        <v>6.0319333333333338</v>
      </c>
      <c r="JW59" s="170">
        <v>0.6372916666666667</v>
      </c>
      <c r="JX59" s="170">
        <v>0</v>
      </c>
      <c r="JY59" s="170">
        <v>-1.6740878048780488</v>
      </c>
      <c r="JZ59" s="170">
        <v>-16.130547916666664</v>
      </c>
      <c r="KA59" s="170">
        <v>-21.033697916666668</v>
      </c>
      <c r="KB59" s="170">
        <v>1.4201354166666667</v>
      </c>
      <c r="KC59" s="170">
        <v>12.115927083333332</v>
      </c>
      <c r="KD59" s="170">
        <v>-17.292429166666665</v>
      </c>
      <c r="KE59" s="170">
        <v>4.3639083333333328</v>
      </c>
      <c r="KF59" s="170">
        <v>0.97916666666666663</v>
      </c>
      <c r="KG59" s="170">
        <v>-16.395833333333332</v>
      </c>
      <c r="KH59" s="170">
        <v>42.739039583333337</v>
      </c>
      <c r="KI59" s="170">
        <v>-103.02701666666665</v>
      </c>
    </row>
    <row r="60" spans="1:295" x14ac:dyDescent="0.3">
      <c r="A60" s="228" t="s">
        <v>2442</v>
      </c>
      <c r="B60" s="228"/>
      <c r="C60" s="158" t="s">
        <v>192</v>
      </c>
      <c r="D60" s="158" t="s">
        <v>192</v>
      </c>
      <c r="E60" s="158" t="s">
        <v>192</v>
      </c>
      <c r="F60" s="158" t="s">
        <v>192</v>
      </c>
      <c r="G60" s="158" t="s">
        <v>192</v>
      </c>
      <c r="H60" s="158" t="s">
        <v>2443</v>
      </c>
      <c r="I60" s="158" t="s">
        <v>192</v>
      </c>
      <c r="J60" s="158" t="s">
        <v>192</v>
      </c>
      <c r="K60" s="158" t="s">
        <v>2443</v>
      </c>
      <c r="L60" s="158" t="s">
        <v>192</v>
      </c>
      <c r="M60" s="158" t="s">
        <v>192</v>
      </c>
      <c r="N60" s="158" t="s">
        <v>192</v>
      </c>
      <c r="O60" s="158" t="s">
        <v>192</v>
      </c>
      <c r="P60" s="158" t="s">
        <v>192</v>
      </c>
      <c r="Q60" s="158" t="s">
        <v>192</v>
      </c>
      <c r="R60" s="158" t="s">
        <v>192</v>
      </c>
      <c r="S60" s="158" t="s">
        <v>192</v>
      </c>
      <c r="T60" s="158" t="s">
        <v>192</v>
      </c>
      <c r="U60" s="158" t="s">
        <v>192</v>
      </c>
      <c r="V60" s="158" t="s">
        <v>192</v>
      </c>
      <c r="W60" s="158" t="s">
        <v>192</v>
      </c>
      <c r="X60" s="158" t="s">
        <v>2443</v>
      </c>
      <c r="Y60" s="158" t="s">
        <v>2443</v>
      </c>
      <c r="Z60" s="158" t="s">
        <v>2443</v>
      </c>
      <c r="AA60" s="158" t="s">
        <v>192</v>
      </c>
      <c r="AB60" s="158" t="s">
        <v>2443</v>
      </c>
      <c r="AC60" s="158" t="s">
        <v>192</v>
      </c>
      <c r="AD60" s="158" t="s">
        <v>192</v>
      </c>
      <c r="AE60" s="158" t="s">
        <v>2443</v>
      </c>
      <c r="AF60" s="158" t="s">
        <v>192</v>
      </c>
      <c r="AG60" s="158" t="s">
        <v>192</v>
      </c>
      <c r="AH60" s="158" t="s">
        <v>192</v>
      </c>
      <c r="AI60" s="158" t="s">
        <v>192</v>
      </c>
      <c r="AJ60" s="158" t="s">
        <v>192</v>
      </c>
      <c r="AK60" s="158" t="s">
        <v>192</v>
      </c>
      <c r="AL60" s="158" t="s">
        <v>2443</v>
      </c>
      <c r="AM60" s="158" t="s">
        <v>192</v>
      </c>
      <c r="AN60" s="158" t="s">
        <v>192</v>
      </c>
      <c r="AO60" s="158" t="s">
        <v>192</v>
      </c>
      <c r="AP60" s="158" t="s">
        <v>2443</v>
      </c>
      <c r="AQ60" s="158" t="s">
        <v>192</v>
      </c>
      <c r="AR60" s="158" t="s">
        <v>192</v>
      </c>
      <c r="AS60" s="158" t="s">
        <v>192</v>
      </c>
      <c r="AT60" s="158" t="s">
        <v>192</v>
      </c>
      <c r="AU60" s="158" t="s">
        <v>192</v>
      </c>
      <c r="AV60" s="158" t="s">
        <v>2443</v>
      </c>
      <c r="AW60" s="158" t="s">
        <v>2443</v>
      </c>
      <c r="AX60" s="158" t="s">
        <v>192</v>
      </c>
      <c r="AY60" s="158" t="s">
        <v>192</v>
      </c>
      <c r="AZ60" s="158" t="s">
        <v>192</v>
      </c>
      <c r="BA60" s="158" t="s">
        <v>192</v>
      </c>
      <c r="BB60" s="158" t="s">
        <v>192</v>
      </c>
      <c r="BC60" s="158" t="s">
        <v>2443</v>
      </c>
      <c r="BD60" s="158" t="s">
        <v>2443</v>
      </c>
      <c r="BE60" s="158" t="s">
        <v>2443</v>
      </c>
      <c r="BF60" s="158" t="s">
        <v>192</v>
      </c>
      <c r="BG60" s="158" t="s">
        <v>192</v>
      </c>
      <c r="BH60" s="158" t="s">
        <v>2443</v>
      </c>
      <c r="BI60" s="158" t="s">
        <v>2443</v>
      </c>
      <c r="BJ60" s="158" t="s">
        <v>2443</v>
      </c>
      <c r="BK60" s="158" t="s">
        <v>2443</v>
      </c>
      <c r="BL60" s="158" t="s">
        <v>2443</v>
      </c>
      <c r="BM60" s="158" t="s">
        <v>2443</v>
      </c>
      <c r="BN60" s="158" t="s">
        <v>192</v>
      </c>
      <c r="BO60" s="158" t="s">
        <v>192</v>
      </c>
      <c r="BP60" s="158" t="s">
        <v>192</v>
      </c>
      <c r="BQ60" s="158" t="s">
        <v>2443</v>
      </c>
      <c r="BR60" s="158" t="s">
        <v>2443</v>
      </c>
      <c r="BS60" s="158" t="s">
        <v>2443</v>
      </c>
      <c r="BT60" s="158" t="s">
        <v>2443</v>
      </c>
      <c r="BU60" s="158" t="s">
        <v>2443</v>
      </c>
      <c r="BV60" s="158" t="s">
        <v>2443</v>
      </c>
      <c r="BW60" s="158" t="s">
        <v>2443</v>
      </c>
      <c r="BX60" s="158" t="s">
        <v>2444</v>
      </c>
      <c r="BY60" s="158" t="s">
        <v>2443</v>
      </c>
      <c r="BZ60" s="158" t="s">
        <v>2443</v>
      </c>
      <c r="CA60" s="158" t="s">
        <v>2443</v>
      </c>
      <c r="CB60" s="158" t="s">
        <v>2443</v>
      </c>
      <c r="CC60" s="158" t="s">
        <v>2443</v>
      </c>
      <c r="CD60" s="158" t="s">
        <v>2443</v>
      </c>
      <c r="CE60" s="158" t="s">
        <v>2443</v>
      </c>
      <c r="CF60" s="158" t="s">
        <v>2443</v>
      </c>
      <c r="CG60" s="158" t="s">
        <v>2443</v>
      </c>
      <c r="CH60" s="158" t="s">
        <v>2443</v>
      </c>
      <c r="CI60" s="158" t="s">
        <v>2443</v>
      </c>
      <c r="CJ60" s="158" t="s">
        <v>2443</v>
      </c>
      <c r="CK60" s="158" t="s">
        <v>2443</v>
      </c>
      <c r="CL60" s="158" t="s">
        <v>2443</v>
      </c>
      <c r="CM60" s="158" t="s">
        <v>2443</v>
      </c>
      <c r="CN60" s="158" t="s">
        <v>2443</v>
      </c>
      <c r="CO60" s="158" t="s">
        <v>2443</v>
      </c>
      <c r="CP60" s="158" t="s">
        <v>2443</v>
      </c>
      <c r="CQ60" s="158" t="s">
        <v>2443</v>
      </c>
      <c r="CR60" s="158" t="s">
        <v>2443</v>
      </c>
      <c r="CS60" s="158" t="s">
        <v>2443</v>
      </c>
      <c r="CT60" s="158" t="s">
        <v>2443</v>
      </c>
      <c r="CU60" s="158" t="s">
        <v>2443</v>
      </c>
      <c r="CV60" s="158" t="s">
        <v>2443</v>
      </c>
      <c r="CW60" s="158" t="s">
        <v>2443</v>
      </c>
      <c r="CX60" s="158" t="s">
        <v>2443</v>
      </c>
      <c r="CY60" s="158" t="s">
        <v>2443</v>
      </c>
      <c r="CZ60" s="158" t="s">
        <v>2443</v>
      </c>
      <c r="DA60" s="158" t="s">
        <v>2443</v>
      </c>
      <c r="DB60" s="158" t="s">
        <v>2443</v>
      </c>
      <c r="DC60" s="158" t="s">
        <v>2443</v>
      </c>
      <c r="DD60" s="158" t="s">
        <v>2443</v>
      </c>
      <c r="DE60" s="158" t="s">
        <v>2443</v>
      </c>
      <c r="DF60" s="158" t="s">
        <v>2443</v>
      </c>
      <c r="DG60" s="158" t="s">
        <v>2443</v>
      </c>
      <c r="DH60" s="158" t="s">
        <v>2443</v>
      </c>
      <c r="DI60" s="158" t="s">
        <v>2443</v>
      </c>
      <c r="DJ60" s="158" t="s">
        <v>2443</v>
      </c>
      <c r="DK60" s="158" t="s">
        <v>2443</v>
      </c>
      <c r="DL60" s="158" t="s">
        <v>2443</v>
      </c>
      <c r="DM60" s="158" t="s">
        <v>2443</v>
      </c>
      <c r="DN60" s="158" t="s">
        <v>2443</v>
      </c>
      <c r="DO60" s="158" t="s">
        <v>2443</v>
      </c>
      <c r="DP60" s="158" t="s">
        <v>2443</v>
      </c>
      <c r="DQ60" s="158" t="s">
        <v>2443</v>
      </c>
      <c r="DR60" s="158" t="s">
        <v>2443</v>
      </c>
      <c r="DS60" s="158" t="s">
        <v>2443</v>
      </c>
      <c r="DT60" s="158" t="s">
        <v>2443</v>
      </c>
      <c r="DU60" s="158" t="s">
        <v>2443</v>
      </c>
      <c r="DV60" s="158" t="s">
        <v>2443</v>
      </c>
      <c r="DW60" s="158" t="s">
        <v>2443</v>
      </c>
      <c r="DX60" s="158" t="s">
        <v>2443</v>
      </c>
      <c r="DY60" s="158" t="s">
        <v>2443</v>
      </c>
      <c r="DZ60" s="158" t="s">
        <v>2443</v>
      </c>
      <c r="EA60" s="158" t="s">
        <v>2443</v>
      </c>
      <c r="EB60" s="158" t="s">
        <v>2443</v>
      </c>
      <c r="EC60" s="158" t="s">
        <v>2443</v>
      </c>
      <c r="ED60" s="158" t="s">
        <v>2443</v>
      </c>
      <c r="EE60" s="158" t="s">
        <v>2443</v>
      </c>
      <c r="EF60" s="158" t="s">
        <v>2443</v>
      </c>
      <c r="EG60" s="158" t="s">
        <v>2443</v>
      </c>
      <c r="EH60" s="158" t="s">
        <v>2443</v>
      </c>
      <c r="EI60" s="158" t="s">
        <v>2443</v>
      </c>
      <c r="EJ60" s="158" t="s">
        <v>2443</v>
      </c>
      <c r="EK60" s="158" t="s">
        <v>2443</v>
      </c>
      <c r="EL60" s="158" t="s">
        <v>2443</v>
      </c>
      <c r="EM60" s="158" t="s">
        <v>2443</v>
      </c>
      <c r="EN60" s="158" t="s">
        <v>2443</v>
      </c>
      <c r="EO60" s="158" t="s">
        <v>2443</v>
      </c>
      <c r="EP60" s="158" t="s">
        <v>2443</v>
      </c>
      <c r="EQ60" s="158" t="s">
        <v>2443</v>
      </c>
      <c r="ER60" s="158" t="s">
        <v>2443</v>
      </c>
      <c r="ES60" s="158" t="s">
        <v>2443</v>
      </c>
      <c r="ET60" s="158" t="s">
        <v>2443</v>
      </c>
      <c r="EU60" s="158" t="s">
        <v>2443</v>
      </c>
      <c r="EV60" s="158" t="s">
        <v>2443</v>
      </c>
      <c r="EW60" s="158" t="s">
        <v>2443</v>
      </c>
      <c r="EX60" s="158" t="s">
        <v>2443</v>
      </c>
      <c r="EY60" s="158" t="s">
        <v>2443</v>
      </c>
      <c r="EZ60" s="158" t="s">
        <v>2443</v>
      </c>
      <c r="FA60" s="158" t="s">
        <v>2443</v>
      </c>
      <c r="FB60" s="158" t="s">
        <v>2443</v>
      </c>
      <c r="FC60" s="158" t="s">
        <v>2443</v>
      </c>
      <c r="FD60" s="158" t="s">
        <v>2443</v>
      </c>
      <c r="FE60" s="158" t="s">
        <v>2443</v>
      </c>
      <c r="FF60" s="158" t="s">
        <v>2443</v>
      </c>
      <c r="FG60" s="158" t="s">
        <v>2443</v>
      </c>
      <c r="FH60" s="158" t="s">
        <v>2443</v>
      </c>
      <c r="FI60" s="158" t="s">
        <v>2443</v>
      </c>
      <c r="FJ60" s="158" t="s">
        <v>2443</v>
      </c>
      <c r="FK60" s="158" t="s">
        <v>2443</v>
      </c>
      <c r="FL60" s="158" t="s">
        <v>2443</v>
      </c>
      <c r="FM60" s="158" t="s">
        <v>2443</v>
      </c>
      <c r="FN60" s="158" t="s">
        <v>2443</v>
      </c>
      <c r="FO60" s="158" t="s">
        <v>2443</v>
      </c>
      <c r="FP60" s="158" t="s">
        <v>2443</v>
      </c>
      <c r="FQ60" s="158" t="s">
        <v>2443</v>
      </c>
      <c r="FR60" s="158" t="s">
        <v>2443</v>
      </c>
      <c r="FS60" s="158" t="s">
        <v>2443</v>
      </c>
      <c r="FT60" s="158" t="s">
        <v>2443</v>
      </c>
      <c r="FU60" s="158" t="s">
        <v>2443</v>
      </c>
      <c r="FV60" s="158" t="s">
        <v>2443</v>
      </c>
      <c r="FW60" s="158" t="s">
        <v>2443</v>
      </c>
      <c r="FX60" s="158" t="s">
        <v>2443</v>
      </c>
      <c r="FY60" s="158" t="s">
        <v>2443</v>
      </c>
      <c r="FZ60" s="158" t="s">
        <v>2443</v>
      </c>
      <c r="GA60" s="158" t="s">
        <v>2443</v>
      </c>
      <c r="GB60" s="158" t="s">
        <v>2443</v>
      </c>
      <c r="GC60" s="158" t="s">
        <v>2443</v>
      </c>
      <c r="GD60" s="158" t="s">
        <v>2443</v>
      </c>
      <c r="GE60" s="158" t="s">
        <v>2443</v>
      </c>
      <c r="GF60" s="158" t="s">
        <v>2443</v>
      </c>
      <c r="GG60" s="158" t="s">
        <v>2443</v>
      </c>
      <c r="GH60" s="158" t="s">
        <v>2443</v>
      </c>
      <c r="GI60" s="158" t="s">
        <v>2443</v>
      </c>
      <c r="GJ60" s="158" t="s">
        <v>2443</v>
      </c>
      <c r="GK60" s="158" t="s">
        <v>2443</v>
      </c>
      <c r="GL60" s="158" t="s">
        <v>2443</v>
      </c>
      <c r="GM60" s="158" t="s">
        <v>2443</v>
      </c>
      <c r="GN60" s="158" t="s">
        <v>2443</v>
      </c>
      <c r="GO60" s="158" t="s">
        <v>2443</v>
      </c>
      <c r="GP60" s="158" t="s">
        <v>2443</v>
      </c>
      <c r="GQ60" s="158" t="s">
        <v>2443</v>
      </c>
      <c r="GR60" s="158" t="s">
        <v>2443</v>
      </c>
      <c r="GS60" s="158" t="s">
        <v>2443</v>
      </c>
      <c r="GT60" s="158" t="s">
        <v>2443</v>
      </c>
      <c r="GU60" s="158" t="s">
        <v>2443</v>
      </c>
      <c r="GV60" s="158" t="s">
        <v>2443</v>
      </c>
      <c r="GW60" s="158" t="s">
        <v>2443</v>
      </c>
      <c r="GX60" s="158" t="s">
        <v>2443</v>
      </c>
      <c r="GY60" s="158" t="s">
        <v>2443</v>
      </c>
      <c r="GZ60" s="158" t="s">
        <v>2443</v>
      </c>
      <c r="HA60" s="158" t="s">
        <v>2443</v>
      </c>
      <c r="HB60" s="158" t="s">
        <v>2443</v>
      </c>
      <c r="HC60" s="158" t="s">
        <v>2443</v>
      </c>
      <c r="HD60" s="158" t="s">
        <v>2443</v>
      </c>
      <c r="HE60" s="158" t="s">
        <v>2444</v>
      </c>
      <c r="HF60" s="158" t="s">
        <v>2444</v>
      </c>
      <c r="HG60" s="158" t="s">
        <v>2444</v>
      </c>
      <c r="HH60" s="158" t="s">
        <v>2444</v>
      </c>
      <c r="HI60" s="158" t="s">
        <v>2444</v>
      </c>
      <c r="HJ60" s="158" t="s">
        <v>2444</v>
      </c>
      <c r="HK60" s="158" t="s">
        <v>2444</v>
      </c>
      <c r="HL60" s="158" t="s">
        <v>2444</v>
      </c>
      <c r="HM60" s="158" t="s">
        <v>2444</v>
      </c>
      <c r="HN60" s="158" t="s">
        <v>2444</v>
      </c>
      <c r="HO60" s="158" t="s">
        <v>2444</v>
      </c>
      <c r="HP60" s="158" t="s">
        <v>2444</v>
      </c>
      <c r="HQ60" s="158" t="s">
        <v>2444</v>
      </c>
      <c r="HR60" s="158" t="s">
        <v>2444</v>
      </c>
      <c r="HS60" s="158" t="s">
        <v>2444</v>
      </c>
      <c r="HT60" s="158" t="s">
        <v>2444</v>
      </c>
      <c r="HU60" s="158" t="s">
        <v>2444</v>
      </c>
      <c r="HV60" s="158" t="s">
        <v>2444</v>
      </c>
      <c r="HW60" s="158" t="s">
        <v>2444</v>
      </c>
      <c r="HX60" s="158" t="s">
        <v>2444</v>
      </c>
      <c r="HY60" s="158" t="s">
        <v>2444</v>
      </c>
      <c r="HZ60" s="158" t="s">
        <v>2444</v>
      </c>
      <c r="IA60" s="158" t="s">
        <v>2444</v>
      </c>
      <c r="IB60" s="158" t="s">
        <v>2444</v>
      </c>
      <c r="IC60" s="158" t="s">
        <v>2444</v>
      </c>
      <c r="ID60" s="158" t="s">
        <v>2444</v>
      </c>
      <c r="IE60" s="158" t="s">
        <v>2444</v>
      </c>
      <c r="IF60" s="158" t="s">
        <v>2444</v>
      </c>
      <c r="IG60" s="158" t="s">
        <v>2444</v>
      </c>
      <c r="IH60" s="158" t="s">
        <v>2444</v>
      </c>
      <c r="II60" s="158" t="s">
        <v>2444</v>
      </c>
      <c r="IJ60" s="158" t="s">
        <v>2444</v>
      </c>
      <c r="IK60" s="158" t="s">
        <v>2444</v>
      </c>
      <c r="IL60" s="158" t="s">
        <v>2444</v>
      </c>
      <c r="IM60" s="158" t="s">
        <v>2444</v>
      </c>
      <c r="IN60" s="158" t="s">
        <v>2444</v>
      </c>
      <c r="IO60" s="158" t="s">
        <v>2444</v>
      </c>
      <c r="IP60" s="158" t="s">
        <v>2444</v>
      </c>
      <c r="IQ60" s="158" t="s">
        <v>2444</v>
      </c>
      <c r="IR60" s="158" t="s">
        <v>192</v>
      </c>
      <c r="IS60" s="158" t="s">
        <v>2443</v>
      </c>
      <c r="IT60" s="158" t="s">
        <v>2444</v>
      </c>
      <c r="IU60" s="158" t="s">
        <v>2444</v>
      </c>
      <c r="IV60" s="158" t="s">
        <v>2444</v>
      </c>
      <c r="IW60" s="158" t="s">
        <v>192</v>
      </c>
      <c r="IX60" s="158" t="s">
        <v>192</v>
      </c>
      <c r="IY60" s="158" t="s">
        <v>192</v>
      </c>
      <c r="IZ60" s="158" t="s">
        <v>192</v>
      </c>
      <c r="JA60" s="158" t="s">
        <v>2443</v>
      </c>
      <c r="JB60" s="158" t="s">
        <v>2444</v>
      </c>
      <c r="JC60" s="158" t="s">
        <v>2443</v>
      </c>
      <c r="JD60" s="158" t="s">
        <v>2444</v>
      </c>
      <c r="JE60" s="158" t="s">
        <v>2444</v>
      </c>
      <c r="JF60" s="158" t="s">
        <v>2444</v>
      </c>
      <c r="JG60" s="158" t="s">
        <v>2444</v>
      </c>
      <c r="JH60" s="158" t="s">
        <v>2443</v>
      </c>
      <c r="JI60" s="158" t="s">
        <v>2443</v>
      </c>
      <c r="JJ60" s="158" t="s">
        <v>2443</v>
      </c>
      <c r="JK60" s="158" t="s">
        <v>2443</v>
      </c>
      <c r="JL60" s="158" t="s">
        <v>2444</v>
      </c>
      <c r="JM60" s="158" t="s">
        <v>2443</v>
      </c>
      <c r="JN60" s="158" t="s">
        <v>2443</v>
      </c>
      <c r="JO60" s="158" t="s">
        <v>2444</v>
      </c>
      <c r="JP60" s="158" t="s">
        <v>2444</v>
      </c>
      <c r="JQ60" s="158" t="s">
        <v>2444</v>
      </c>
      <c r="JR60" s="158" t="s">
        <v>2444</v>
      </c>
      <c r="JS60" s="158" t="s">
        <v>2443</v>
      </c>
      <c r="JT60" s="158" t="s">
        <v>2443</v>
      </c>
      <c r="JU60" s="158" t="s">
        <v>2444</v>
      </c>
      <c r="JV60" s="158" t="s">
        <v>2444</v>
      </c>
      <c r="JW60" s="158" t="s">
        <v>2444</v>
      </c>
      <c r="JX60" s="158" t="s">
        <v>2444</v>
      </c>
      <c r="JY60" s="158" t="s">
        <v>2444</v>
      </c>
      <c r="JZ60" s="158" t="s">
        <v>2444</v>
      </c>
      <c r="KA60" s="158" t="s">
        <v>2444</v>
      </c>
      <c r="KB60" s="158" t="s">
        <v>2444</v>
      </c>
      <c r="KC60" s="158" t="s">
        <v>2444</v>
      </c>
      <c r="KD60" s="158" t="s">
        <v>2444</v>
      </c>
      <c r="KE60" s="158" t="s">
        <v>2444</v>
      </c>
      <c r="KF60" s="158" t="s">
        <v>2444</v>
      </c>
      <c r="KG60" s="158" t="s">
        <v>2444</v>
      </c>
      <c r="KH60" s="158" t="s">
        <v>2443</v>
      </c>
      <c r="KI60" s="158" t="s">
        <v>2443</v>
      </c>
    </row>
    <row r="61" spans="1:295" ht="27" customHeight="1" x14ac:dyDescent="0.3">
      <c r="A61" s="228" t="s">
        <v>3</v>
      </c>
      <c r="B61" s="228"/>
      <c r="C61" s="229" t="s">
        <v>51</v>
      </c>
      <c r="D61" s="229"/>
      <c r="E61" s="229"/>
      <c r="F61" s="229"/>
      <c r="G61" s="229"/>
      <c r="H61" s="229"/>
      <c r="I61" s="229"/>
      <c r="J61" s="229"/>
      <c r="K61" s="229"/>
      <c r="L61" s="229"/>
      <c r="M61" s="229"/>
      <c r="N61" s="229" t="s">
        <v>24</v>
      </c>
      <c r="O61" s="229"/>
      <c r="P61" s="229"/>
      <c r="Q61" s="229"/>
      <c r="R61" s="229"/>
      <c r="S61" s="229" t="s">
        <v>505</v>
      </c>
      <c r="T61" s="229" t="s">
        <v>51</v>
      </c>
      <c r="U61" s="229"/>
      <c r="V61" s="229"/>
      <c r="W61" s="229"/>
      <c r="X61" s="229" t="s">
        <v>863</v>
      </c>
      <c r="Y61" s="229"/>
      <c r="Z61" s="229"/>
      <c r="AA61" s="229" t="s">
        <v>31</v>
      </c>
      <c r="AB61" s="229" t="s">
        <v>51</v>
      </c>
      <c r="AC61" s="229" t="s">
        <v>214</v>
      </c>
      <c r="AD61" s="229"/>
      <c r="AE61" s="229" t="s">
        <v>51</v>
      </c>
      <c r="AF61" s="229" t="s">
        <v>24</v>
      </c>
      <c r="AG61" s="229"/>
      <c r="AH61" s="229" t="s">
        <v>39</v>
      </c>
      <c r="AI61" s="229"/>
      <c r="AJ61" s="229" t="s">
        <v>214</v>
      </c>
      <c r="AK61" s="229"/>
      <c r="AL61" s="229"/>
      <c r="AM61" s="229"/>
      <c r="AN61" s="229"/>
      <c r="AO61" s="229" t="s">
        <v>2445</v>
      </c>
      <c r="AP61" s="229" t="s">
        <v>2446</v>
      </c>
      <c r="AQ61" s="229" t="s">
        <v>51</v>
      </c>
      <c r="AR61" s="229"/>
      <c r="AS61" s="229"/>
      <c r="AT61" s="229"/>
      <c r="AU61" s="229"/>
      <c r="AV61" s="229"/>
      <c r="AW61" s="229"/>
      <c r="AX61" s="229"/>
      <c r="AY61" s="229"/>
      <c r="AZ61" s="229"/>
      <c r="BA61" s="229" t="s">
        <v>307</v>
      </c>
      <c r="BB61" s="229" t="s">
        <v>505</v>
      </c>
      <c r="BC61" s="229" t="s">
        <v>904</v>
      </c>
      <c r="BD61" s="229" t="s">
        <v>325</v>
      </c>
      <c r="BE61" s="229"/>
      <c r="BF61" s="229" t="s">
        <v>51</v>
      </c>
      <c r="BG61" s="229"/>
      <c r="BH61" s="229"/>
      <c r="BI61" s="229"/>
      <c r="BJ61" s="229"/>
      <c r="BK61" s="229"/>
      <c r="BL61" s="229"/>
      <c r="BM61" s="229"/>
      <c r="BN61" s="229" t="s">
        <v>505</v>
      </c>
      <c r="BO61" s="229"/>
      <c r="BP61" s="229"/>
      <c r="BQ61" s="229"/>
      <c r="BR61" s="229"/>
      <c r="BS61" s="229"/>
      <c r="BT61" s="229" t="s">
        <v>31</v>
      </c>
      <c r="BU61" s="229"/>
      <c r="BV61" s="229" t="s">
        <v>505</v>
      </c>
      <c r="BW61" s="229" t="s">
        <v>2447</v>
      </c>
      <c r="BX61" s="229"/>
      <c r="BY61" s="229"/>
      <c r="BZ61" s="229"/>
      <c r="CA61" s="229" t="s">
        <v>51</v>
      </c>
      <c r="CB61" s="229"/>
      <c r="CC61" s="229" t="s">
        <v>2448</v>
      </c>
      <c r="CD61" s="229"/>
      <c r="CE61" s="229" t="s">
        <v>141</v>
      </c>
      <c r="CF61" s="229" t="s">
        <v>51</v>
      </c>
      <c r="CG61" s="229"/>
      <c r="CH61" s="229"/>
      <c r="CI61" s="229"/>
      <c r="CJ61" s="229" t="s">
        <v>904</v>
      </c>
      <c r="CK61" s="229"/>
      <c r="CL61" s="229" t="s">
        <v>2447</v>
      </c>
      <c r="CM61" s="229"/>
      <c r="CN61" s="229"/>
      <c r="CO61" s="229" t="s">
        <v>51</v>
      </c>
      <c r="CP61" s="229"/>
      <c r="CQ61" s="229"/>
      <c r="CR61" s="229"/>
      <c r="CS61" s="229"/>
      <c r="CT61" s="229"/>
      <c r="CU61" s="229"/>
      <c r="CV61" s="229"/>
      <c r="CW61" s="229" t="s">
        <v>2448</v>
      </c>
      <c r="CX61" s="229" t="s">
        <v>2447</v>
      </c>
      <c r="CY61" s="229"/>
      <c r="CZ61" s="229" t="s">
        <v>329</v>
      </c>
      <c r="DA61" s="229"/>
      <c r="DB61" s="229"/>
      <c r="DC61" s="229"/>
      <c r="DD61" s="229" t="s">
        <v>51</v>
      </c>
      <c r="DE61" s="229"/>
      <c r="DF61" s="229"/>
      <c r="DG61" s="229" t="s">
        <v>329</v>
      </c>
      <c r="DH61" s="229"/>
      <c r="DI61" s="229" t="s">
        <v>887</v>
      </c>
      <c r="DJ61" s="229"/>
      <c r="DK61" s="229" t="s">
        <v>577</v>
      </c>
      <c r="DL61" s="229" t="s">
        <v>329</v>
      </c>
      <c r="DM61" s="229"/>
      <c r="DN61" s="229"/>
      <c r="DO61" s="229"/>
      <c r="DP61" s="229" t="s">
        <v>577</v>
      </c>
      <c r="DQ61" s="229" t="s">
        <v>329</v>
      </c>
      <c r="DR61" s="229" t="s">
        <v>577</v>
      </c>
      <c r="DS61" s="229" t="s">
        <v>329</v>
      </c>
      <c r="DT61" s="229"/>
      <c r="DU61" s="229"/>
      <c r="DV61" s="229"/>
      <c r="DW61" s="229" t="s">
        <v>51</v>
      </c>
      <c r="DX61" s="229" t="s">
        <v>577</v>
      </c>
      <c r="DY61" s="229" t="s">
        <v>51</v>
      </c>
      <c r="DZ61" s="229"/>
      <c r="EA61" s="229"/>
      <c r="EB61" s="229"/>
      <c r="EC61" s="229"/>
      <c r="ED61" s="229"/>
      <c r="EE61" s="229" t="s">
        <v>505</v>
      </c>
      <c r="EF61" s="229"/>
      <c r="EG61" s="229" t="s">
        <v>329</v>
      </c>
      <c r="EH61" s="229" t="s">
        <v>505</v>
      </c>
      <c r="EI61" s="229" t="s">
        <v>2449</v>
      </c>
      <c r="EJ61" s="229" t="s">
        <v>577</v>
      </c>
      <c r="EK61" s="229" t="s">
        <v>51</v>
      </c>
      <c r="EL61" s="229"/>
      <c r="EM61" s="229"/>
      <c r="EN61" s="229"/>
      <c r="EO61" s="229"/>
      <c r="EP61" s="229"/>
      <c r="EQ61" s="229"/>
      <c r="ER61" s="229"/>
      <c r="ES61" s="229"/>
      <c r="ET61" s="229" t="s">
        <v>882</v>
      </c>
      <c r="EU61" s="229"/>
      <c r="EV61" s="229"/>
      <c r="EW61" s="229" t="s">
        <v>51</v>
      </c>
      <c r="EX61" s="229"/>
      <c r="EY61" s="229"/>
      <c r="EZ61" s="229"/>
      <c r="FA61" s="229"/>
      <c r="FB61" s="229"/>
      <c r="FC61" s="229"/>
      <c r="FD61" s="229"/>
      <c r="FE61" s="229"/>
      <c r="FF61" s="229"/>
      <c r="FG61" s="229" t="s">
        <v>894</v>
      </c>
      <c r="FH61" s="229"/>
      <c r="FI61" s="229"/>
      <c r="FJ61" s="229" t="s">
        <v>51</v>
      </c>
      <c r="FK61" s="229"/>
      <c r="FL61" s="229"/>
      <c r="FM61" s="229"/>
      <c r="FN61" s="229"/>
      <c r="FO61" s="229"/>
      <c r="FP61" s="229" t="s">
        <v>307</v>
      </c>
      <c r="FQ61" s="229" t="s">
        <v>325</v>
      </c>
      <c r="FR61" s="229"/>
      <c r="FS61" s="229"/>
      <c r="FT61" s="229"/>
      <c r="FU61" s="229"/>
      <c r="FV61" s="229"/>
      <c r="FW61" s="229" t="s">
        <v>2448</v>
      </c>
      <c r="FX61" s="229" t="s">
        <v>621</v>
      </c>
      <c r="FY61" s="229"/>
      <c r="FZ61" s="229"/>
      <c r="GA61" s="229" t="s">
        <v>577</v>
      </c>
      <c r="GB61" s="229" t="s">
        <v>214</v>
      </c>
      <c r="GC61" s="229" t="s">
        <v>307</v>
      </c>
      <c r="GD61" s="229" t="s">
        <v>51</v>
      </c>
      <c r="GE61" s="229" t="s">
        <v>162</v>
      </c>
      <c r="GF61" s="229" t="s">
        <v>307</v>
      </c>
      <c r="GG61" s="229" t="s">
        <v>214</v>
      </c>
      <c r="GH61" s="229" t="s">
        <v>51</v>
      </c>
      <c r="GI61" s="229" t="s">
        <v>307</v>
      </c>
      <c r="GJ61" s="229" t="s">
        <v>51</v>
      </c>
      <c r="GK61" s="229"/>
      <c r="GL61" s="229" t="s">
        <v>2450</v>
      </c>
      <c r="GM61" s="229" t="s">
        <v>51</v>
      </c>
      <c r="GN61" s="229" t="s">
        <v>325</v>
      </c>
      <c r="GO61" s="229" t="s">
        <v>51</v>
      </c>
      <c r="GP61" s="229"/>
      <c r="GQ61" s="229"/>
      <c r="GR61" s="229" t="s">
        <v>348</v>
      </c>
      <c r="GS61" s="229"/>
      <c r="GT61" s="229" t="s">
        <v>307</v>
      </c>
      <c r="GU61" s="229"/>
      <c r="GV61" s="229" t="s">
        <v>51</v>
      </c>
      <c r="GW61" s="229" t="s">
        <v>307</v>
      </c>
      <c r="GX61" s="229" t="s">
        <v>580</v>
      </c>
      <c r="GY61" s="229" t="s">
        <v>51</v>
      </c>
      <c r="GZ61" s="229"/>
      <c r="HA61" s="229" t="s">
        <v>580</v>
      </c>
      <c r="HB61" s="229" t="s">
        <v>505</v>
      </c>
      <c r="HC61" s="229"/>
      <c r="HD61" s="229"/>
      <c r="HE61" s="229"/>
      <c r="HF61" s="229"/>
      <c r="HG61" s="229"/>
      <c r="HH61" s="229"/>
      <c r="HI61" s="229"/>
      <c r="HJ61" s="229"/>
      <c r="HK61" s="229"/>
      <c r="HL61" s="229"/>
      <c r="HM61" s="229" t="s">
        <v>2451</v>
      </c>
      <c r="HN61" s="229"/>
      <c r="HO61" s="229" t="s">
        <v>505</v>
      </c>
      <c r="HP61" s="229"/>
      <c r="HQ61" s="229" t="s">
        <v>2452</v>
      </c>
      <c r="HR61" s="229"/>
      <c r="HS61" s="229" t="s">
        <v>505</v>
      </c>
      <c r="HT61" s="229"/>
      <c r="HU61" s="229" t="s">
        <v>355</v>
      </c>
      <c r="HV61" s="229"/>
      <c r="HW61" s="229" t="s">
        <v>2453</v>
      </c>
      <c r="HX61" s="229"/>
      <c r="HY61" s="229" t="s">
        <v>355</v>
      </c>
      <c r="HZ61" s="229" t="s">
        <v>51</v>
      </c>
      <c r="IA61" s="229" t="s">
        <v>195</v>
      </c>
      <c r="IB61" s="229" t="s">
        <v>89</v>
      </c>
      <c r="IC61" s="229"/>
      <c r="ID61" s="229" t="s">
        <v>2452</v>
      </c>
      <c r="IE61" s="229"/>
      <c r="IF61" s="229"/>
      <c r="IG61" s="229"/>
      <c r="IH61" s="229" t="s">
        <v>89</v>
      </c>
      <c r="II61" s="229"/>
      <c r="IJ61" s="229" t="s">
        <v>505</v>
      </c>
      <c r="IK61" s="229" t="s">
        <v>195</v>
      </c>
      <c r="IL61" s="229" t="s">
        <v>505</v>
      </c>
      <c r="IM61" s="229" t="s">
        <v>195</v>
      </c>
      <c r="IN61" s="229"/>
      <c r="IO61" s="229"/>
      <c r="IP61" s="229"/>
      <c r="IQ61" s="229"/>
      <c r="IR61" s="229" t="s">
        <v>505</v>
      </c>
      <c r="IS61" s="229" t="s">
        <v>2449</v>
      </c>
      <c r="IT61" s="229" t="s">
        <v>355</v>
      </c>
      <c r="IU61" s="229"/>
      <c r="IV61" s="229" t="s">
        <v>195</v>
      </c>
      <c r="IW61" s="229" t="s">
        <v>505</v>
      </c>
      <c r="IX61" s="229"/>
      <c r="IY61" s="229"/>
      <c r="IZ61" s="229"/>
      <c r="JA61" s="229" t="s">
        <v>51</v>
      </c>
      <c r="JB61" s="229" t="s">
        <v>926</v>
      </c>
      <c r="JC61" s="229" t="s">
        <v>51</v>
      </c>
      <c r="JD61" s="229" t="s">
        <v>74</v>
      </c>
      <c r="JE61" s="229"/>
      <c r="JF61" s="229" t="s">
        <v>51</v>
      </c>
      <c r="JG61" s="229"/>
      <c r="JH61" s="229"/>
      <c r="JI61" s="229"/>
      <c r="JJ61" s="229"/>
      <c r="JK61" s="229"/>
      <c r="JL61" s="229" t="s">
        <v>2453</v>
      </c>
      <c r="JM61" s="229" t="s">
        <v>162</v>
      </c>
      <c r="JN61" s="229"/>
      <c r="JO61" s="229" t="s">
        <v>921</v>
      </c>
      <c r="JP61" s="229"/>
      <c r="JQ61" s="229" t="s">
        <v>923</v>
      </c>
      <c r="JR61" s="229"/>
      <c r="JS61" s="229"/>
      <c r="JT61" s="229" t="s">
        <v>51</v>
      </c>
      <c r="JU61" s="229" t="s">
        <v>2452</v>
      </c>
      <c r="JV61" s="229" t="s">
        <v>480</v>
      </c>
      <c r="JW61" s="229" t="s">
        <v>2454</v>
      </c>
      <c r="JX61" s="229"/>
      <c r="JY61" s="229" t="s">
        <v>505</v>
      </c>
      <c r="JZ61" s="229"/>
      <c r="KA61" s="229"/>
      <c r="KB61" s="229"/>
      <c r="KC61" s="229"/>
      <c r="KD61" s="229"/>
      <c r="KE61" s="229"/>
      <c r="KF61" s="229" t="s">
        <v>2452</v>
      </c>
      <c r="KG61" s="229"/>
      <c r="KH61" s="229" t="s">
        <v>505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2748</v>
      </c>
      <c r="B4" s="231"/>
      <c r="C4" s="231"/>
      <c r="D4" s="231"/>
      <c r="E4" s="231"/>
      <c r="F4" s="231"/>
      <c r="G4" s="231"/>
      <c r="H4" s="231"/>
      <c r="I4" s="231"/>
      <c r="J4" s="231"/>
      <c r="K4" s="231"/>
      <c r="L4" s="231"/>
      <c r="M4" s="231"/>
    </row>
    <row r="5" spans="1:13" ht="19.95" hidden="1" customHeight="1" x14ac:dyDescent="0.3">
      <c r="A5" s="228" t="s">
        <v>1809</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34</v>
      </c>
      <c r="B6" s="228"/>
      <c r="C6" s="229" t="s">
        <v>2749</v>
      </c>
      <c r="D6" s="229"/>
      <c r="E6" s="229"/>
      <c r="F6" s="229"/>
      <c r="G6" s="229"/>
      <c r="H6" s="229"/>
      <c r="I6" s="229" t="s">
        <v>2750</v>
      </c>
      <c r="J6" s="229"/>
      <c r="K6" s="229"/>
      <c r="L6" s="229"/>
      <c r="M6" s="229"/>
    </row>
    <row r="7" spans="1:13" ht="27" customHeight="1" x14ac:dyDescent="0.3">
      <c r="A7" s="157" t="s">
        <v>62</v>
      </c>
      <c r="B7" s="157" t="s">
        <v>559</v>
      </c>
      <c r="C7" s="158" t="s">
        <v>2751</v>
      </c>
      <c r="D7" s="158" t="s">
        <v>2752</v>
      </c>
      <c r="E7" s="158" t="s">
        <v>2753</v>
      </c>
      <c r="F7" s="158" t="s">
        <v>2754</v>
      </c>
      <c r="G7" s="158" t="s">
        <v>2755</v>
      </c>
      <c r="H7" s="158" t="s">
        <v>942</v>
      </c>
      <c r="I7" s="158" t="s">
        <v>2756</v>
      </c>
      <c r="J7" s="158" t="s">
        <v>2757</v>
      </c>
      <c r="K7" s="158" t="s">
        <v>2758</v>
      </c>
      <c r="L7" s="158" t="s">
        <v>2759</v>
      </c>
      <c r="M7" s="158" t="s">
        <v>942</v>
      </c>
    </row>
    <row r="8" spans="1:13" ht="18" customHeight="1" x14ac:dyDescent="0.3">
      <c r="A8" s="160" t="s">
        <v>66</v>
      </c>
      <c r="B8" s="160" t="s">
        <v>791</v>
      </c>
      <c r="C8" s="162">
        <v>56.07</v>
      </c>
      <c r="D8" s="162">
        <v>55.94</v>
      </c>
      <c r="E8" s="162">
        <v>49.190399999999997</v>
      </c>
      <c r="F8" s="162">
        <v>48.518700000000003</v>
      </c>
      <c r="G8" s="162">
        <v>344.44110000000001</v>
      </c>
      <c r="H8" s="162">
        <v>554.16020000000003</v>
      </c>
      <c r="I8" s="162">
        <v>148.96530000000001</v>
      </c>
      <c r="J8" s="162">
        <v>149.94120000000001</v>
      </c>
      <c r="K8" s="162">
        <v>436.18439999999998</v>
      </c>
      <c r="L8" s="162">
        <v>355.66890000000001</v>
      </c>
      <c r="M8" s="162">
        <v>1090.7598</v>
      </c>
    </row>
    <row r="9" spans="1:13" ht="18" customHeight="1" x14ac:dyDescent="0.3">
      <c r="A9" s="160" t="s">
        <v>66</v>
      </c>
      <c r="B9" s="160" t="s">
        <v>792</v>
      </c>
      <c r="C9" s="165">
        <v>51.94</v>
      </c>
      <c r="D9" s="165">
        <v>51.31</v>
      </c>
      <c r="E9" s="165">
        <v>44.4773</v>
      </c>
      <c r="F9" s="165">
        <v>41.673699999999997</v>
      </c>
      <c r="G9" s="165">
        <v>322.49279999999999</v>
      </c>
      <c r="H9" s="165">
        <v>511.8938</v>
      </c>
      <c r="I9" s="165">
        <v>145.2253</v>
      </c>
      <c r="J9" s="165">
        <v>146.7646</v>
      </c>
      <c r="K9" s="165">
        <v>419.82979999999998</v>
      </c>
      <c r="L9" s="165">
        <v>343.41289999999998</v>
      </c>
      <c r="M9" s="165">
        <v>1055.2326</v>
      </c>
    </row>
    <row r="10" spans="1:13" ht="18" customHeight="1" x14ac:dyDescent="0.3">
      <c r="A10" s="160" t="s">
        <v>66</v>
      </c>
      <c r="B10" s="160" t="s">
        <v>793</v>
      </c>
      <c r="C10" s="165">
        <v>47.56</v>
      </c>
      <c r="D10" s="165">
        <v>47.28</v>
      </c>
      <c r="E10" s="165">
        <v>37.351500000000001</v>
      </c>
      <c r="F10" s="165">
        <v>37.630299999999998</v>
      </c>
      <c r="G10" s="165">
        <v>314.09530000000001</v>
      </c>
      <c r="H10" s="165">
        <v>483.9171</v>
      </c>
      <c r="I10" s="165">
        <v>142.6962</v>
      </c>
      <c r="J10" s="165">
        <v>144.03319999999999</v>
      </c>
      <c r="K10" s="165">
        <v>406.85090000000002</v>
      </c>
      <c r="L10" s="165">
        <v>333.26749999999998</v>
      </c>
      <c r="M10" s="165">
        <v>1026.8478</v>
      </c>
    </row>
    <row r="11" spans="1:13" ht="18" customHeight="1" x14ac:dyDescent="0.3">
      <c r="A11" s="160" t="s">
        <v>66</v>
      </c>
      <c r="B11" s="160" t="s">
        <v>794</v>
      </c>
      <c r="C11" s="165">
        <v>48.09</v>
      </c>
      <c r="D11" s="165">
        <v>47.97</v>
      </c>
      <c r="E11" s="165">
        <v>37.510300000000001</v>
      </c>
      <c r="F11" s="165">
        <v>37.374299999999998</v>
      </c>
      <c r="G11" s="165">
        <v>303.4692</v>
      </c>
      <c r="H11" s="165">
        <v>474.41379999999998</v>
      </c>
      <c r="I11" s="165">
        <v>148.14400000000001</v>
      </c>
      <c r="J11" s="165">
        <v>149.40539999999999</v>
      </c>
      <c r="K11" s="165">
        <v>419.20429999999999</v>
      </c>
      <c r="L11" s="165">
        <v>348.46499999999997</v>
      </c>
      <c r="M11" s="165">
        <v>1065.2186999999999</v>
      </c>
    </row>
    <row r="12" spans="1:13" ht="18" customHeight="1" x14ac:dyDescent="0.3">
      <c r="A12" s="160" t="s">
        <v>66</v>
      </c>
      <c r="B12" s="160" t="s">
        <v>795</v>
      </c>
      <c r="C12" s="165">
        <v>59.31</v>
      </c>
      <c r="D12" s="165">
        <v>58.92</v>
      </c>
      <c r="E12" s="165">
        <v>43.083500000000001</v>
      </c>
      <c r="F12" s="165">
        <v>42.972700000000003</v>
      </c>
      <c r="G12" s="165">
        <v>349.12920000000003</v>
      </c>
      <c r="H12" s="165">
        <v>553.41539999999998</v>
      </c>
      <c r="I12" s="165">
        <v>147.0359</v>
      </c>
      <c r="J12" s="165">
        <v>147.6893</v>
      </c>
      <c r="K12" s="165">
        <v>416.56319999999999</v>
      </c>
      <c r="L12" s="165">
        <v>344.00709999999998</v>
      </c>
      <c r="M12" s="165">
        <v>1055.2954999999999</v>
      </c>
    </row>
    <row r="13" spans="1:13" ht="18" customHeight="1" x14ac:dyDescent="0.3">
      <c r="A13" s="160" t="s">
        <v>66</v>
      </c>
      <c r="B13" s="160" t="s">
        <v>796</v>
      </c>
      <c r="C13" s="165">
        <v>51.7</v>
      </c>
      <c r="D13" s="165">
        <v>51.48</v>
      </c>
      <c r="E13" s="165">
        <v>40.304099999999998</v>
      </c>
      <c r="F13" s="165">
        <v>40.263199999999998</v>
      </c>
      <c r="G13" s="165">
        <v>320.52760000000001</v>
      </c>
      <c r="H13" s="165">
        <v>504.2749</v>
      </c>
      <c r="I13" s="165">
        <v>150.16409999999999</v>
      </c>
      <c r="J13" s="165">
        <v>148.7877</v>
      </c>
      <c r="K13" s="165">
        <v>421.63049999999998</v>
      </c>
      <c r="L13" s="165">
        <v>347.83449999999999</v>
      </c>
      <c r="M13" s="165">
        <v>1068.4168</v>
      </c>
    </row>
    <row r="14" spans="1:13" ht="18" customHeight="1" x14ac:dyDescent="0.3">
      <c r="A14" s="160" t="s">
        <v>66</v>
      </c>
      <c r="B14" s="160" t="s">
        <v>797</v>
      </c>
      <c r="C14" s="165">
        <v>56</v>
      </c>
      <c r="D14" s="165">
        <v>56.32</v>
      </c>
      <c r="E14" s="165">
        <v>42.852600000000002</v>
      </c>
      <c r="F14" s="165">
        <v>42.685699999999997</v>
      </c>
      <c r="G14" s="165">
        <v>338.54739999999998</v>
      </c>
      <c r="H14" s="165">
        <v>536.40570000000002</v>
      </c>
      <c r="I14" s="165">
        <v>146.2877</v>
      </c>
      <c r="J14" s="165">
        <v>147.96119999999999</v>
      </c>
      <c r="K14" s="165">
        <v>410.56479999999999</v>
      </c>
      <c r="L14" s="165">
        <v>347.62389999999999</v>
      </c>
      <c r="M14" s="165">
        <v>1052.4376</v>
      </c>
    </row>
    <row r="15" spans="1:13" ht="18" customHeight="1" x14ac:dyDescent="0.3">
      <c r="A15" s="160" t="s">
        <v>66</v>
      </c>
      <c r="B15" s="160" t="s">
        <v>798</v>
      </c>
      <c r="C15" s="168">
        <v>47.53</v>
      </c>
      <c r="D15" s="168">
        <v>47.34</v>
      </c>
      <c r="E15" s="168">
        <v>36.759</v>
      </c>
      <c r="F15" s="168">
        <v>36.871600000000001</v>
      </c>
      <c r="G15" s="168">
        <v>300.0566</v>
      </c>
      <c r="H15" s="168">
        <v>468.55720000000002</v>
      </c>
      <c r="I15" s="168">
        <v>149.16149999999999</v>
      </c>
      <c r="J15" s="168">
        <v>149.47659999999999</v>
      </c>
      <c r="K15" s="168">
        <v>418.34589999999997</v>
      </c>
      <c r="L15" s="168">
        <v>342.9375</v>
      </c>
      <c r="M15" s="168">
        <v>1059.9214999999999</v>
      </c>
    </row>
    <row r="16" spans="1:13" ht="18" customHeight="1" x14ac:dyDescent="0.3">
      <c r="A16" s="160" t="s">
        <v>66</v>
      </c>
      <c r="B16" s="160" t="s">
        <v>799</v>
      </c>
      <c r="C16" s="162">
        <v>52.89</v>
      </c>
      <c r="D16" s="162">
        <v>52.04</v>
      </c>
      <c r="E16" s="162">
        <v>39.260300000000001</v>
      </c>
      <c r="F16" s="162">
        <v>38.945799999999998</v>
      </c>
      <c r="G16" s="162">
        <v>296.53699999999998</v>
      </c>
      <c r="H16" s="162">
        <v>479.67309999999998</v>
      </c>
      <c r="I16" s="162">
        <v>151.91319999999999</v>
      </c>
      <c r="J16" s="162">
        <v>149.6241</v>
      </c>
      <c r="K16" s="162">
        <v>426.9393</v>
      </c>
      <c r="L16" s="162">
        <v>352.00029999999998</v>
      </c>
      <c r="M16" s="162">
        <v>1080.4768999999999</v>
      </c>
    </row>
    <row r="17" spans="1:13" ht="18" customHeight="1" x14ac:dyDescent="0.3">
      <c r="A17" s="160" t="s">
        <v>66</v>
      </c>
      <c r="B17" s="160" t="s">
        <v>800</v>
      </c>
      <c r="C17" s="165">
        <v>55.18</v>
      </c>
      <c r="D17" s="165">
        <v>54.39</v>
      </c>
      <c r="E17" s="165">
        <v>42.4497</v>
      </c>
      <c r="F17" s="165">
        <v>42.0383</v>
      </c>
      <c r="G17" s="165">
        <v>323.8546</v>
      </c>
      <c r="H17" s="165">
        <v>517.9126</v>
      </c>
      <c r="I17" s="165">
        <v>147.62010000000001</v>
      </c>
      <c r="J17" s="165">
        <v>146.0616</v>
      </c>
      <c r="K17" s="165">
        <v>415.91680000000002</v>
      </c>
      <c r="L17" s="165">
        <v>342.51979999999998</v>
      </c>
      <c r="M17" s="165">
        <v>1052.1183000000001</v>
      </c>
    </row>
    <row r="18" spans="1:13" ht="18" customHeight="1" x14ac:dyDescent="0.3">
      <c r="A18" s="160" t="s">
        <v>66</v>
      </c>
      <c r="B18" s="160" t="s">
        <v>801</v>
      </c>
      <c r="C18" s="165">
        <v>51.9</v>
      </c>
      <c r="D18" s="165">
        <v>51.73</v>
      </c>
      <c r="E18" s="165">
        <v>39.165999999999997</v>
      </c>
      <c r="F18" s="165">
        <v>38.503</v>
      </c>
      <c r="G18" s="165">
        <v>308.06580000000002</v>
      </c>
      <c r="H18" s="165">
        <v>489.3648</v>
      </c>
      <c r="I18" s="165">
        <v>151.67019999999999</v>
      </c>
      <c r="J18" s="165">
        <v>150.9521</v>
      </c>
      <c r="K18" s="165">
        <v>432.05650000000003</v>
      </c>
      <c r="L18" s="165">
        <v>352.00150000000002</v>
      </c>
      <c r="M18" s="165">
        <v>1086.6803</v>
      </c>
    </row>
    <row r="19" spans="1:13" ht="18" customHeight="1" x14ac:dyDescent="0.3">
      <c r="A19" s="160" t="s">
        <v>66</v>
      </c>
      <c r="B19" s="160" t="s">
        <v>802</v>
      </c>
      <c r="C19" s="165">
        <v>56.03</v>
      </c>
      <c r="D19" s="165">
        <v>55.69</v>
      </c>
      <c r="E19" s="165">
        <v>44.674799999999998</v>
      </c>
      <c r="F19" s="165">
        <v>44.007100000000001</v>
      </c>
      <c r="G19" s="165">
        <v>336.44139999999999</v>
      </c>
      <c r="H19" s="165">
        <v>536.8433</v>
      </c>
      <c r="I19" s="165">
        <v>141.78380000000001</v>
      </c>
      <c r="J19" s="165">
        <v>140.773</v>
      </c>
      <c r="K19" s="165">
        <v>391.75779999999997</v>
      </c>
      <c r="L19" s="165">
        <v>322.20760000000001</v>
      </c>
      <c r="M19" s="165">
        <v>996.5222</v>
      </c>
    </row>
    <row r="20" spans="1:13" ht="18" customHeight="1" x14ac:dyDescent="0.3">
      <c r="A20" s="160" t="s">
        <v>66</v>
      </c>
      <c r="B20" s="160" t="s">
        <v>803</v>
      </c>
      <c r="C20" s="165">
        <v>54.76</v>
      </c>
      <c r="D20" s="165">
        <v>54.92</v>
      </c>
      <c r="E20" s="165">
        <v>38.249000000000002</v>
      </c>
      <c r="F20" s="165">
        <v>37.876100000000001</v>
      </c>
      <c r="G20" s="165">
        <v>337.86660000000001</v>
      </c>
      <c r="H20" s="165">
        <v>523.67169999999999</v>
      </c>
      <c r="I20" s="165">
        <v>134.625</v>
      </c>
      <c r="J20" s="165">
        <v>135.46549999999999</v>
      </c>
      <c r="K20" s="165">
        <v>342.90170000000001</v>
      </c>
      <c r="L20" s="165">
        <v>286.69630000000001</v>
      </c>
      <c r="M20" s="165">
        <v>899.68849999999998</v>
      </c>
    </row>
    <row r="21" spans="1:13" ht="18" customHeight="1" x14ac:dyDescent="0.3">
      <c r="A21" s="160" t="s">
        <v>66</v>
      </c>
      <c r="B21" s="160" t="s">
        <v>804</v>
      </c>
      <c r="C21" s="165">
        <v>54</v>
      </c>
      <c r="D21" s="165">
        <v>54</v>
      </c>
      <c r="E21" s="165">
        <v>38.857500000000002</v>
      </c>
      <c r="F21" s="165">
        <v>38.956299999999999</v>
      </c>
      <c r="G21" s="165">
        <v>325.73779999999999</v>
      </c>
      <c r="H21" s="165">
        <v>511.55160000000001</v>
      </c>
      <c r="I21" s="165">
        <v>104.8492</v>
      </c>
      <c r="J21" s="165">
        <v>106.71169999999999</v>
      </c>
      <c r="K21" s="165">
        <v>206.53829999999999</v>
      </c>
      <c r="L21" s="165">
        <v>165.8929</v>
      </c>
      <c r="M21" s="165">
        <v>583.99210000000005</v>
      </c>
    </row>
    <row r="22" spans="1:13" ht="18" customHeight="1" x14ac:dyDescent="0.3">
      <c r="A22" s="160" t="s">
        <v>66</v>
      </c>
      <c r="B22" s="160" t="s">
        <v>805</v>
      </c>
      <c r="C22" s="165">
        <v>54.69</v>
      </c>
      <c r="D22" s="165">
        <v>53.91</v>
      </c>
      <c r="E22" s="165">
        <v>38.205399999999997</v>
      </c>
      <c r="F22" s="165">
        <v>38.409999999999997</v>
      </c>
      <c r="G22" s="165">
        <v>344.37810000000002</v>
      </c>
      <c r="H22" s="165">
        <v>529.59349999999995</v>
      </c>
      <c r="I22" s="165">
        <v>86.701700000000002</v>
      </c>
      <c r="J22" s="165">
        <v>88.666600000000003</v>
      </c>
      <c r="K22" s="165">
        <v>120.3244</v>
      </c>
      <c r="L22" s="165">
        <v>92.242800000000003</v>
      </c>
      <c r="M22" s="165">
        <v>387.93549999999999</v>
      </c>
    </row>
    <row r="23" spans="1:13" ht="18" customHeight="1" x14ac:dyDescent="0.3">
      <c r="A23" s="160" t="s">
        <v>66</v>
      </c>
      <c r="B23" s="160" t="s">
        <v>806</v>
      </c>
      <c r="C23" s="168">
        <v>56.6</v>
      </c>
      <c r="D23" s="168">
        <v>56.6</v>
      </c>
      <c r="E23" s="168">
        <v>40.154699999999998</v>
      </c>
      <c r="F23" s="168">
        <v>40.112099999999998</v>
      </c>
      <c r="G23" s="168">
        <v>361.62799999999999</v>
      </c>
      <c r="H23" s="168">
        <v>555.09479999999996</v>
      </c>
      <c r="I23" s="168">
        <v>74.098500000000001</v>
      </c>
      <c r="J23" s="168">
        <v>75.421899999999994</v>
      </c>
      <c r="K23" s="168">
        <v>50.99</v>
      </c>
      <c r="L23" s="168">
        <v>32.188099999999999</v>
      </c>
      <c r="M23" s="168">
        <v>232.6985</v>
      </c>
    </row>
    <row r="24" spans="1:13" ht="18" customHeight="1" x14ac:dyDescent="0.3">
      <c r="A24" s="160" t="s">
        <v>66</v>
      </c>
      <c r="B24" s="160" t="s">
        <v>807</v>
      </c>
      <c r="C24" s="162">
        <v>61.49</v>
      </c>
      <c r="D24" s="162">
        <v>60.58</v>
      </c>
      <c r="E24" s="162">
        <v>40.446899999999999</v>
      </c>
      <c r="F24" s="162">
        <v>39.882100000000001</v>
      </c>
      <c r="G24" s="162">
        <v>406.71870000000001</v>
      </c>
      <c r="H24" s="162">
        <v>609.11770000000001</v>
      </c>
      <c r="I24" s="162">
        <v>74.994900000000001</v>
      </c>
      <c r="J24" s="162">
        <v>76.159499999999994</v>
      </c>
      <c r="K24" s="162">
        <v>56.073399999999999</v>
      </c>
      <c r="L24" s="162">
        <v>30.251200000000001</v>
      </c>
      <c r="M24" s="162">
        <v>237.47900000000001</v>
      </c>
    </row>
    <row r="25" spans="1:13" ht="18" customHeight="1" x14ac:dyDescent="0.3">
      <c r="A25" s="160" t="s">
        <v>66</v>
      </c>
      <c r="B25" s="160" t="s">
        <v>808</v>
      </c>
      <c r="C25" s="165">
        <v>65.14</v>
      </c>
      <c r="D25" s="165">
        <v>65.17</v>
      </c>
      <c r="E25" s="165">
        <v>43.686599999999999</v>
      </c>
      <c r="F25" s="165">
        <v>42.7759</v>
      </c>
      <c r="G25" s="165">
        <v>433.20490000000001</v>
      </c>
      <c r="H25" s="165">
        <v>649.97739999999999</v>
      </c>
      <c r="I25" s="165">
        <v>73.703800000000001</v>
      </c>
      <c r="J25" s="165">
        <v>73.943100000000001</v>
      </c>
      <c r="K25" s="165">
        <v>51.775500000000001</v>
      </c>
      <c r="L25" s="165">
        <v>27.410599999999999</v>
      </c>
      <c r="M25" s="165">
        <v>226.833</v>
      </c>
    </row>
    <row r="26" spans="1:13" ht="18" customHeight="1" x14ac:dyDescent="0.3">
      <c r="A26" s="160" t="s">
        <v>66</v>
      </c>
      <c r="B26" s="160" t="s">
        <v>809</v>
      </c>
      <c r="C26" s="165">
        <v>65.209999999999994</v>
      </c>
      <c r="D26" s="165">
        <v>65.08</v>
      </c>
      <c r="E26" s="165">
        <v>45.907400000000003</v>
      </c>
      <c r="F26" s="165">
        <v>44.578200000000002</v>
      </c>
      <c r="G26" s="165">
        <v>458.89550000000003</v>
      </c>
      <c r="H26" s="165">
        <v>679.67110000000002</v>
      </c>
      <c r="I26" s="165">
        <v>71.721199999999996</v>
      </c>
      <c r="J26" s="165">
        <v>71.364699999999999</v>
      </c>
      <c r="K26" s="165">
        <v>37.778100000000002</v>
      </c>
      <c r="L26" s="165">
        <v>16.849599999999999</v>
      </c>
      <c r="M26" s="165">
        <v>197.71360000000001</v>
      </c>
    </row>
    <row r="27" spans="1:13" ht="18" customHeight="1" x14ac:dyDescent="0.3">
      <c r="A27" s="160" t="s">
        <v>66</v>
      </c>
      <c r="B27" s="160" t="s">
        <v>810</v>
      </c>
      <c r="C27" s="165">
        <v>62.26</v>
      </c>
      <c r="D27" s="165">
        <v>62.7</v>
      </c>
      <c r="E27" s="165">
        <v>43.5672</v>
      </c>
      <c r="F27" s="165">
        <v>43.4651</v>
      </c>
      <c r="G27" s="165">
        <v>440.47680000000003</v>
      </c>
      <c r="H27" s="165">
        <v>652.46910000000003</v>
      </c>
      <c r="I27" s="165">
        <v>80.839200000000005</v>
      </c>
      <c r="J27" s="165">
        <v>81.685599999999994</v>
      </c>
      <c r="K27" s="165">
        <v>84.832599999999999</v>
      </c>
      <c r="L27" s="165">
        <v>54.977200000000003</v>
      </c>
      <c r="M27" s="165">
        <v>302.33460000000002</v>
      </c>
    </row>
    <row r="28" spans="1:13" ht="18" customHeight="1" x14ac:dyDescent="0.3">
      <c r="A28" s="160" t="s">
        <v>66</v>
      </c>
      <c r="B28" s="160" t="s">
        <v>811</v>
      </c>
      <c r="C28" s="165">
        <v>62.66</v>
      </c>
      <c r="D28" s="165">
        <v>63.09</v>
      </c>
      <c r="E28" s="165">
        <v>43.8645</v>
      </c>
      <c r="F28" s="165">
        <v>41.9377</v>
      </c>
      <c r="G28" s="165">
        <v>453.62720000000002</v>
      </c>
      <c r="H28" s="165">
        <v>665.17939999999999</v>
      </c>
      <c r="I28" s="165">
        <v>80.188900000000004</v>
      </c>
      <c r="J28" s="165">
        <v>80.537800000000004</v>
      </c>
      <c r="K28" s="165">
        <v>78.896600000000007</v>
      </c>
      <c r="L28" s="165">
        <v>47.854300000000002</v>
      </c>
      <c r="M28" s="165">
        <v>287.4776</v>
      </c>
    </row>
    <row r="29" spans="1:13" ht="18" customHeight="1" x14ac:dyDescent="0.3">
      <c r="A29" s="160" t="s">
        <v>66</v>
      </c>
      <c r="B29" s="160" t="s">
        <v>812</v>
      </c>
      <c r="C29" s="165">
        <v>59.02</v>
      </c>
      <c r="D29" s="165">
        <v>58.49</v>
      </c>
      <c r="E29" s="165">
        <v>38.882599999999996</v>
      </c>
      <c r="F29" s="165">
        <v>37.766100000000002</v>
      </c>
      <c r="G29" s="165">
        <v>435.36</v>
      </c>
      <c r="H29" s="165">
        <v>629.51869999999997</v>
      </c>
      <c r="I29" s="165">
        <v>77.822599999999994</v>
      </c>
      <c r="J29" s="165">
        <v>77.806899999999999</v>
      </c>
      <c r="K29" s="165">
        <v>61.422499999999999</v>
      </c>
      <c r="L29" s="165">
        <v>38.262099999999997</v>
      </c>
      <c r="M29" s="165">
        <v>255.3141</v>
      </c>
    </row>
    <row r="30" spans="1:13" ht="18" customHeight="1" x14ac:dyDescent="0.3">
      <c r="A30" s="160" t="s">
        <v>66</v>
      </c>
      <c r="B30" s="160" t="s">
        <v>813</v>
      </c>
      <c r="C30" s="165">
        <v>63.69</v>
      </c>
      <c r="D30" s="165">
        <v>62.92</v>
      </c>
      <c r="E30" s="165">
        <v>45.355800000000002</v>
      </c>
      <c r="F30" s="165">
        <v>44.373199999999997</v>
      </c>
      <c r="G30" s="165">
        <v>462.28969999999998</v>
      </c>
      <c r="H30" s="165">
        <v>678.62869999999998</v>
      </c>
      <c r="I30" s="165">
        <v>81.330600000000004</v>
      </c>
      <c r="J30" s="165">
        <v>81.579700000000003</v>
      </c>
      <c r="K30" s="165">
        <v>83.623400000000004</v>
      </c>
      <c r="L30" s="165">
        <v>57.532600000000002</v>
      </c>
      <c r="M30" s="165">
        <v>304.06630000000001</v>
      </c>
    </row>
    <row r="31" spans="1:13" ht="18" customHeight="1" x14ac:dyDescent="0.3">
      <c r="A31" s="160" t="s">
        <v>66</v>
      </c>
      <c r="B31" s="160" t="s">
        <v>814</v>
      </c>
      <c r="C31" s="168">
        <v>58.83</v>
      </c>
      <c r="D31" s="168">
        <v>58.68</v>
      </c>
      <c r="E31" s="168">
        <v>40.732300000000002</v>
      </c>
      <c r="F31" s="168">
        <v>39.860100000000003</v>
      </c>
      <c r="G31" s="168">
        <v>446.24939999999998</v>
      </c>
      <c r="H31" s="168">
        <v>644.35180000000003</v>
      </c>
      <c r="I31" s="168">
        <v>91.839200000000005</v>
      </c>
      <c r="J31" s="168">
        <v>92.935500000000005</v>
      </c>
      <c r="K31" s="168">
        <v>152.06780000000001</v>
      </c>
      <c r="L31" s="168">
        <v>109.15730000000001</v>
      </c>
      <c r="M31" s="168">
        <v>445.99979999999999</v>
      </c>
    </row>
    <row r="32" spans="1:13" ht="18" customHeight="1" x14ac:dyDescent="0.3">
      <c r="A32" s="160" t="s">
        <v>66</v>
      </c>
      <c r="B32" s="160" t="s">
        <v>815</v>
      </c>
      <c r="C32" s="162">
        <v>58.81</v>
      </c>
      <c r="D32" s="162">
        <v>58.45</v>
      </c>
      <c r="E32" s="162">
        <v>40.417400000000001</v>
      </c>
      <c r="F32" s="162">
        <v>39.729300000000002</v>
      </c>
      <c r="G32" s="162">
        <v>450.85770000000002</v>
      </c>
      <c r="H32" s="162">
        <v>648.26440000000002</v>
      </c>
      <c r="I32" s="162">
        <v>95.522800000000004</v>
      </c>
      <c r="J32" s="162">
        <v>94.958200000000005</v>
      </c>
      <c r="K32" s="162">
        <v>153.6183</v>
      </c>
      <c r="L32" s="162">
        <v>111.7467</v>
      </c>
      <c r="M32" s="162">
        <v>455.846</v>
      </c>
    </row>
    <row r="33" spans="1:13" ht="18" customHeight="1" x14ac:dyDescent="0.3">
      <c r="A33" s="160" t="s">
        <v>66</v>
      </c>
      <c r="B33" s="160" t="s">
        <v>816</v>
      </c>
      <c r="C33" s="165">
        <v>55.25</v>
      </c>
      <c r="D33" s="165">
        <v>55.43</v>
      </c>
      <c r="E33" s="165">
        <v>38.3369</v>
      </c>
      <c r="F33" s="165">
        <v>37.805100000000003</v>
      </c>
      <c r="G33" s="165">
        <v>440.0727</v>
      </c>
      <c r="H33" s="165">
        <v>626.89469999999994</v>
      </c>
      <c r="I33" s="165">
        <v>90.282499999999999</v>
      </c>
      <c r="J33" s="165">
        <v>90.361699999999999</v>
      </c>
      <c r="K33" s="165">
        <v>160.62440000000001</v>
      </c>
      <c r="L33" s="165">
        <v>117.40260000000001</v>
      </c>
      <c r="M33" s="165">
        <v>458.6712</v>
      </c>
    </row>
    <row r="34" spans="1:13" ht="18" customHeight="1" x14ac:dyDescent="0.3">
      <c r="A34" s="160" t="s">
        <v>66</v>
      </c>
      <c r="B34" s="160" t="s">
        <v>817</v>
      </c>
      <c r="C34" s="165">
        <v>51.01</v>
      </c>
      <c r="D34" s="165">
        <v>50.82</v>
      </c>
      <c r="E34" s="165">
        <v>34.985700000000001</v>
      </c>
      <c r="F34" s="165">
        <v>34.389400000000002</v>
      </c>
      <c r="G34" s="165">
        <v>406.85109999999997</v>
      </c>
      <c r="H34" s="165">
        <v>578.05619999999999</v>
      </c>
      <c r="I34" s="165">
        <v>108.8536</v>
      </c>
      <c r="J34" s="165">
        <v>108.4436</v>
      </c>
      <c r="K34" s="165">
        <v>255.40710000000001</v>
      </c>
      <c r="L34" s="165">
        <v>201.44730000000001</v>
      </c>
      <c r="M34" s="165">
        <v>674.15160000000003</v>
      </c>
    </row>
    <row r="35" spans="1:13" ht="18" customHeight="1" x14ac:dyDescent="0.3">
      <c r="A35" s="160" t="s">
        <v>66</v>
      </c>
      <c r="B35" s="160" t="s">
        <v>818</v>
      </c>
      <c r="C35" s="165">
        <v>58.05</v>
      </c>
      <c r="D35" s="165">
        <v>58.52</v>
      </c>
      <c r="E35" s="165">
        <v>43.238900000000001</v>
      </c>
      <c r="F35" s="165">
        <v>42.823500000000003</v>
      </c>
      <c r="G35" s="165">
        <v>434.14490000000001</v>
      </c>
      <c r="H35" s="165">
        <v>636.77729999999997</v>
      </c>
      <c r="I35" s="165">
        <v>131.0548</v>
      </c>
      <c r="J35" s="165">
        <v>131.54060000000001</v>
      </c>
      <c r="K35" s="165">
        <v>369.37599999999998</v>
      </c>
      <c r="L35" s="165">
        <v>296.04649999999998</v>
      </c>
      <c r="M35" s="165">
        <v>928.01790000000005</v>
      </c>
    </row>
    <row r="36" spans="1:13" ht="18" customHeight="1" x14ac:dyDescent="0.3">
      <c r="A36" s="160" t="s">
        <v>66</v>
      </c>
      <c r="B36" s="160" t="s">
        <v>819</v>
      </c>
      <c r="C36" s="165">
        <v>57.59</v>
      </c>
      <c r="D36" s="165">
        <v>59.34</v>
      </c>
      <c r="E36" s="165">
        <v>43.2211</v>
      </c>
      <c r="F36" s="165">
        <v>42.389400000000002</v>
      </c>
      <c r="G36" s="165">
        <v>436.38229999999999</v>
      </c>
      <c r="H36" s="165">
        <v>638.92280000000005</v>
      </c>
      <c r="I36" s="165">
        <v>134.09719999999999</v>
      </c>
      <c r="J36" s="165">
        <v>135.79349999999999</v>
      </c>
      <c r="K36" s="165">
        <v>392.85019999999997</v>
      </c>
      <c r="L36" s="165">
        <v>318.29469999999998</v>
      </c>
      <c r="M36" s="165">
        <v>981.03560000000004</v>
      </c>
    </row>
    <row r="37" spans="1:13" ht="18" customHeight="1" x14ac:dyDescent="0.3">
      <c r="A37" s="160" t="s">
        <v>66</v>
      </c>
      <c r="B37" s="160" t="s">
        <v>820</v>
      </c>
      <c r="C37" s="165">
        <v>53.91</v>
      </c>
      <c r="D37" s="165">
        <v>54.15</v>
      </c>
      <c r="E37" s="165">
        <v>38.021500000000003</v>
      </c>
      <c r="F37" s="165">
        <v>37.220300000000002</v>
      </c>
      <c r="G37" s="165">
        <v>427.23860000000002</v>
      </c>
      <c r="H37" s="165">
        <v>610.54039999999998</v>
      </c>
      <c r="I37" s="165">
        <v>131.79050000000001</v>
      </c>
      <c r="J37" s="165">
        <v>132.5318</v>
      </c>
      <c r="K37" s="165">
        <v>399.81490000000002</v>
      </c>
      <c r="L37" s="165">
        <v>322.137</v>
      </c>
      <c r="M37" s="165">
        <v>986.27419999999995</v>
      </c>
    </row>
    <row r="38" spans="1:13" ht="18" customHeight="1" x14ac:dyDescent="0.3">
      <c r="A38" s="160" t="s">
        <v>66</v>
      </c>
      <c r="B38" s="160" t="s">
        <v>821</v>
      </c>
      <c r="C38" s="165">
        <v>54.07</v>
      </c>
      <c r="D38" s="165">
        <v>53.99</v>
      </c>
      <c r="E38" s="165">
        <v>37.151499999999999</v>
      </c>
      <c r="F38" s="165">
        <v>36.518099999999997</v>
      </c>
      <c r="G38" s="165">
        <v>430.64330000000001</v>
      </c>
      <c r="H38" s="165">
        <v>612.37289999999996</v>
      </c>
      <c r="I38" s="165">
        <v>137.18559999999999</v>
      </c>
      <c r="J38" s="165">
        <v>137.44489999999999</v>
      </c>
      <c r="K38" s="165">
        <v>436.74380000000002</v>
      </c>
      <c r="L38" s="165">
        <v>350.96749999999997</v>
      </c>
      <c r="M38" s="165">
        <v>1062.3417999999999</v>
      </c>
    </row>
    <row r="39" spans="1:13" ht="18" customHeight="1" x14ac:dyDescent="0.3">
      <c r="A39" s="160" t="s">
        <v>66</v>
      </c>
      <c r="B39" s="160" t="s">
        <v>822</v>
      </c>
      <c r="C39" s="168">
        <v>57.16</v>
      </c>
      <c r="D39" s="168">
        <v>56.81</v>
      </c>
      <c r="E39" s="168">
        <v>44.729199999999999</v>
      </c>
      <c r="F39" s="168">
        <v>44.4328</v>
      </c>
      <c r="G39" s="168">
        <v>433.04820000000001</v>
      </c>
      <c r="H39" s="168">
        <v>636.18020000000001</v>
      </c>
      <c r="I39" s="168">
        <v>144.82730000000001</v>
      </c>
      <c r="J39" s="168">
        <v>146.50040000000001</v>
      </c>
      <c r="K39" s="168">
        <v>478.8999</v>
      </c>
      <c r="L39" s="168">
        <v>389.11619999999999</v>
      </c>
      <c r="M39" s="168">
        <v>1159.3438000000001</v>
      </c>
    </row>
    <row r="40" spans="1:13" ht="18" customHeight="1" x14ac:dyDescent="0.3">
      <c r="A40" s="160" t="s">
        <v>66</v>
      </c>
      <c r="B40" s="160" t="s">
        <v>823</v>
      </c>
      <c r="C40" s="162">
        <v>58.77</v>
      </c>
      <c r="D40" s="162">
        <v>57.14</v>
      </c>
      <c r="E40" s="162">
        <v>48.186999999999998</v>
      </c>
      <c r="F40" s="162">
        <v>47.1081</v>
      </c>
      <c r="G40" s="162">
        <v>423.7593</v>
      </c>
      <c r="H40" s="162">
        <v>634.96439999999996</v>
      </c>
      <c r="I40" s="162">
        <v>146.1472</v>
      </c>
      <c r="J40" s="162">
        <v>145.81569999999999</v>
      </c>
      <c r="K40" s="162">
        <v>478.19119999999998</v>
      </c>
      <c r="L40" s="162">
        <v>381.19450000000001</v>
      </c>
      <c r="M40" s="162">
        <v>1151.3486</v>
      </c>
    </row>
    <row r="41" spans="1:13" ht="18" customHeight="1" x14ac:dyDescent="0.3">
      <c r="A41" s="160" t="s">
        <v>66</v>
      </c>
      <c r="B41" s="160" t="s">
        <v>824</v>
      </c>
      <c r="C41" s="165">
        <v>58.74</v>
      </c>
      <c r="D41" s="165">
        <v>58.39</v>
      </c>
      <c r="E41" s="165">
        <v>47.756900000000002</v>
      </c>
      <c r="F41" s="165">
        <v>46.708799999999997</v>
      </c>
      <c r="G41" s="165">
        <v>418.53109999999998</v>
      </c>
      <c r="H41" s="165">
        <v>630.1268</v>
      </c>
      <c r="I41" s="165">
        <v>142.58770000000001</v>
      </c>
      <c r="J41" s="165">
        <v>143.90899999999999</v>
      </c>
      <c r="K41" s="165">
        <v>479.5874</v>
      </c>
      <c r="L41" s="165">
        <v>385.76609999999999</v>
      </c>
      <c r="M41" s="165">
        <v>1151.8502000000001</v>
      </c>
    </row>
    <row r="42" spans="1:13" ht="18" customHeight="1" x14ac:dyDescent="0.3">
      <c r="A42" s="160" t="s">
        <v>66</v>
      </c>
      <c r="B42" s="160" t="s">
        <v>825</v>
      </c>
      <c r="C42" s="165">
        <v>56.32</v>
      </c>
      <c r="D42" s="165">
        <v>56</v>
      </c>
      <c r="E42" s="165">
        <v>44.451900000000002</v>
      </c>
      <c r="F42" s="165">
        <v>44.017800000000001</v>
      </c>
      <c r="G42" s="165">
        <v>395.58150000000001</v>
      </c>
      <c r="H42" s="165">
        <v>596.37120000000004</v>
      </c>
      <c r="I42" s="165">
        <v>139.33240000000001</v>
      </c>
      <c r="J42" s="165">
        <v>140.3006</v>
      </c>
      <c r="K42" s="165">
        <v>463.40230000000003</v>
      </c>
      <c r="L42" s="165">
        <v>376.46080000000001</v>
      </c>
      <c r="M42" s="165">
        <v>1119.4961000000001</v>
      </c>
    </row>
    <row r="43" spans="1:13" ht="18" customHeight="1" x14ac:dyDescent="0.3">
      <c r="A43" s="160" t="s">
        <v>66</v>
      </c>
      <c r="B43" s="160" t="s">
        <v>826</v>
      </c>
      <c r="C43" s="165">
        <v>50.57</v>
      </c>
      <c r="D43" s="165">
        <v>50.18</v>
      </c>
      <c r="E43" s="165">
        <v>43.433799999999998</v>
      </c>
      <c r="F43" s="165">
        <v>42.753700000000002</v>
      </c>
      <c r="G43" s="165">
        <v>334.29610000000002</v>
      </c>
      <c r="H43" s="165">
        <v>521.23360000000002</v>
      </c>
      <c r="I43" s="165">
        <v>145.57640000000001</v>
      </c>
      <c r="J43" s="165">
        <v>144.66409999999999</v>
      </c>
      <c r="K43" s="165">
        <v>475.90989999999999</v>
      </c>
      <c r="L43" s="165">
        <v>385.98349999999999</v>
      </c>
      <c r="M43" s="165">
        <v>1152.1339</v>
      </c>
    </row>
    <row r="44" spans="1:13" ht="18" customHeight="1" x14ac:dyDescent="0.3">
      <c r="A44" s="160" t="s">
        <v>66</v>
      </c>
      <c r="B44" s="160" t="s">
        <v>827</v>
      </c>
      <c r="C44" s="165">
        <v>59.66</v>
      </c>
      <c r="D44" s="165">
        <v>60.34</v>
      </c>
      <c r="E44" s="165">
        <v>53.838900000000002</v>
      </c>
      <c r="F44" s="165">
        <v>52.9512</v>
      </c>
      <c r="G44" s="165">
        <v>381.30090000000001</v>
      </c>
      <c r="H44" s="165">
        <v>608.09100000000001</v>
      </c>
      <c r="I44" s="165">
        <v>149.3475</v>
      </c>
      <c r="J44" s="165">
        <v>149.20429999999999</v>
      </c>
      <c r="K44" s="165">
        <v>506.70769999999999</v>
      </c>
      <c r="L44" s="165">
        <v>405.49340000000001</v>
      </c>
      <c r="M44" s="165">
        <v>1210.7529</v>
      </c>
    </row>
    <row r="45" spans="1:13" ht="18" customHeight="1" x14ac:dyDescent="0.3">
      <c r="A45" s="160" t="s">
        <v>66</v>
      </c>
      <c r="B45" s="160" t="s">
        <v>828</v>
      </c>
      <c r="C45" s="165">
        <v>66.97</v>
      </c>
      <c r="D45" s="165">
        <v>66.58</v>
      </c>
      <c r="E45" s="165">
        <v>58.0807</v>
      </c>
      <c r="F45" s="165">
        <v>56.130400000000002</v>
      </c>
      <c r="G45" s="165">
        <v>413.8777</v>
      </c>
      <c r="H45" s="165">
        <v>661.63879999999995</v>
      </c>
      <c r="I45" s="165">
        <v>150.4949</v>
      </c>
      <c r="J45" s="165">
        <v>150.50989999999999</v>
      </c>
      <c r="K45" s="165">
        <v>501.44290000000001</v>
      </c>
      <c r="L45" s="165">
        <v>411.15370000000001</v>
      </c>
      <c r="M45" s="165">
        <v>1213.6014</v>
      </c>
    </row>
    <row r="46" spans="1:13" ht="18" customHeight="1" x14ac:dyDescent="0.3">
      <c r="A46" s="160" t="s">
        <v>66</v>
      </c>
      <c r="B46" s="160" t="s">
        <v>829</v>
      </c>
      <c r="C46" s="165">
        <v>63.13</v>
      </c>
      <c r="D46" s="165">
        <v>63.41</v>
      </c>
      <c r="E46" s="165">
        <v>53.7286</v>
      </c>
      <c r="F46" s="165">
        <v>53.0745</v>
      </c>
      <c r="G46" s="165">
        <v>419.0016</v>
      </c>
      <c r="H46" s="165">
        <v>652.34469999999999</v>
      </c>
      <c r="I46" s="165">
        <v>148.91579999999999</v>
      </c>
      <c r="J46" s="165">
        <v>149.82480000000001</v>
      </c>
      <c r="K46" s="165">
        <v>492.69290000000001</v>
      </c>
      <c r="L46" s="165">
        <v>401.20460000000003</v>
      </c>
      <c r="M46" s="165">
        <v>1192.6380999999999</v>
      </c>
    </row>
    <row r="47" spans="1:13" ht="18" customHeight="1" x14ac:dyDescent="0.3">
      <c r="A47" s="160" t="s">
        <v>66</v>
      </c>
      <c r="B47" s="160" t="s">
        <v>830</v>
      </c>
      <c r="C47" s="168">
        <v>63.01</v>
      </c>
      <c r="D47" s="168">
        <v>62.44</v>
      </c>
      <c r="E47" s="168">
        <v>53.172699999999999</v>
      </c>
      <c r="F47" s="168">
        <v>52.084400000000002</v>
      </c>
      <c r="G47" s="168">
        <v>411.49489999999997</v>
      </c>
      <c r="H47" s="168">
        <v>642.202</v>
      </c>
      <c r="I47" s="168">
        <v>151.70599999999999</v>
      </c>
      <c r="J47" s="168">
        <v>150.6551</v>
      </c>
      <c r="K47" s="168">
        <v>497.05180000000001</v>
      </c>
      <c r="L47" s="168">
        <v>400.70929999999998</v>
      </c>
      <c r="M47" s="168">
        <v>1200.1222</v>
      </c>
    </row>
    <row r="48" spans="1:13" ht="18" customHeight="1" x14ac:dyDescent="0.3">
      <c r="A48" s="160" t="s">
        <v>66</v>
      </c>
      <c r="B48" s="160" t="s">
        <v>831</v>
      </c>
      <c r="C48" s="162">
        <v>60.4</v>
      </c>
      <c r="D48" s="162">
        <v>60.31</v>
      </c>
      <c r="E48" s="162">
        <v>50.558900000000001</v>
      </c>
      <c r="F48" s="162">
        <v>49.6965</v>
      </c>
      <c r="G48" s="162">
        <v>394.20389999999998</v>
      </c>
      <c r="H48" s="162">
        <v>615.16930000000002</v>
      </c>
      <c r="I48" s="162">
        <v>153.54320000000001</v>
      </c>
      <c r="J48" s="162">
        <v>153.78710000000001</v>
      </c>
      <c r="K48" s="162">
        <v>507.85919999999999</v>
      </c>
      <c r="L48" s="162">
        <v>410.71570000000003</v>
      </c>
      <c r="M48" s="162">
        <v>1225.9051999999999</v>
      </c>
    </row>
    <row r="49" spans="1:13" ht="18" customHeight="1" x14ac:dyDescent="0.3">
      <c r="A49" s="160" t="s">
        <v>66</v>
      </c>
      <c r="B49" s="160" t="s">
        <v>832</v>
      </c>
      <c r="C49" s="165">
        <v>63.42</v>
      </c>
      <c r="D49" s="165">
        <v>62.39</v>
      </c>
      <c r="E49" s="165">
        <v>53.5473</v>
      </c>
      <c r="F49" s="165">
        <v>52.970999999999997</v>
      </c>
      <c r="G49" s="165">
        <v>420.16</v>
      </c>
      <c r="H49" s="165">
        <v>652.48829999999998</v>
      </c>
      <c r="I49" s="165">
        <v>151.41849999999999</v>
      </c>
      <c r="J49" s="165">
        <v>152.7619</v>
      </c>
      <c r="K49" s="165">
        <v>505.029</v>
      </c>
      <c r="L49" s="165">
        <v>406.38780000000003</v>
      </c>
      <c r="M49" s="165">
        <v>1215.5971999999999</v>
      </c>
    </row>
    <row r="50" spans="1:13" ht="18" customHeight="1" x14ac:dyDescent="0.3">
      <c r="A50" s="160" t="s">
        <v>66</v>
      </c>
      <c r="B50" s="160" t="s">
        <v>833</v>
      </c>
      <c r="C50" s="165">
        <v>62.75</v>
      </c>
      <c r="D50" s="165">
        <v>62.64</v>
      </c>
      <c r="E50" s="165">
        <v>54.623600000000003</v>
      </c>
      <c r="F50" s="165">
        <v>54.679699999999997</v>
      </c>
      <c r="G50" s="165">
        <v>412.7792</v>
      </c>
      <c r="H50" s="165">
        <v>647.47249999999997</v>
      </c>
      <c r="I50" s="165">
        <v>154.99019999999999</v>
      </c>
      <c r="J50" s="165">
        <v>156.51009999999999</v>
      </c>
      <c r="K50" s="165">
        <v>506.98149999999998</v>
      </c>
      <c r="L50" s="165">
        <v>407.67529999999999</v>
      </c>
      <c r="M50" s="165">
        <v>1226.1570999999999</v>
      </c>
    </row>
    <row r="51" spans="1:13" ht="18" customHeight="1" x14ac:dyDescent="0.3">
      <c r="A51" s="160" t="s">
        <v>66</v>
      </c>
      <c r="B51" s="160" t="s">
        <v>834</v>
      </c>
      <c r="C51" s="165">
        <v>57.98</v>
      </c>
      <c r="D51" s="165">
        <v>57.98</v>
      </c>
      <c r="E51" s="165">
        <v>52.367899999999999</v>
      </c>
      <c r="F51" s="165">
        <v>51.692399999999999</v>
      </c>
      <c r="G51" s="165">
        <v>391.21839999999997</v>
      </c>
      <c r="H51" s="165">
        <v>611.23869999999999</v>
      </c>
      <c r="I51" s="165">
        <v>153.9375</v>
      </c>
      <c r="J51" s="165">
        <v>153.0608</v>
      </c>
      <c r="K51" s="165">
        <v>501.53949999999998</v>
      </c>
      <c r="L51" s="165">
        <v>407.50639999999999</v>
      </c>
      <c r="M51" s="165">
        <v>1216.0442</v>
      </c>
    </row>
    <row r="52" spans="1:13" ht="18" customHeight="1" x14ac:dyDescent="0.3">
      <c r="A52" s="160" t="s">
        <v>66</v>
      </c>
      <c r="B52" s="160" t="s">
        <v>835</v>
      </c>
      <c r="C52" s="165">
        <v>52.16</v>
      </c>
      <c r="D52" s="165">
        <v>52.6</v>
      </c>
      <c r="E52" s="165">
        <v>46.540700000000001</v>
      </c>
      <c r="F52" s="165">
        <v>46.235700000000001</v>
      </c>
      <c r="G52" s="165">
        <v>343.2398</v>
      </c>
      <c r="H52" s="165">
        <v>540.77620000000002</v>
      </c>
      <c r="I52" s="165">
        <v>146.7799</v>
      </c>
      <c r="J52" s="165">
        <v>146.89230000000001</v>
      </c>
      <c r="K52" s="165">
        <v>481.87259999999998</v>
      </c>
      <c r="L52" s="165">
        <v>399.97289999999998</v>
      </c>
      <c r="M52" s="165">
        <v>1175.5177000000001</v>
      </c>
    </row>
    <row r="53" spans="1:13" ht="18" customHeight="1" x14ac:dyDescent="0.3">
      <c r="A53" s="160" t="s">
        <v>66</v>
      </c>
      <c r="B53" s="160" t="s">
        <v>836</v>
      </c>
      <c r="C53" s="165">
        <v>52.26</v>
      </c>
      <c r="D53" s="165">
        <v>53.52</v>
      </c>
      <c r="E53" s="165">
        <v>48.753700000000002</v>
      </c>
      <c r="F53" s="165">
        <v>47.692399999999999</v>
      </c>
      <c r="G53" s="165">
        <v>339.30399999999997</v>
      </c>
      <c r="H53" s="165">
        <v>541.53009999999995</v>
      </c>
      <c r="I53" s="165">
        <v>151.43109999999999</v>
      </c>
      <c r="J53" s="165">
        <v>150.22559999999999</v>
      </c>
      <c r="K53" s="165">
        <v>482.21539999999999</v>
      </c>
      <c r="L53" s="165">
        <v>395.5795</v>
      </c>
      <c r="M53" s="165">
        <v>1179.4516000000001</v>
      </c>
    </row>
    <row r="54" spans="1:13" ht="18" customHeight="1" x14ac:dyDescent="0.3">
      <c r="A54" s="160" t="s">
        <v>66</v>
      </c>
      <c r="B54" s="160" t="s">
        <v>837</v>
      </c>
      <c r="C54" s="165">
        <v>41.99</v>
      </c>
      <c r="D54" s="165">
        <v>42.13</v>
      </c>
      <c r="E54" s="165">
        <v>38.4114</v>
      </c>
      <c r="F54" s="165">
        <v>37.709800000000001</v>
      </c>
      <c r="G54" s="165">
        <v>286.60660000000001</v>
      </c>
      <c r="H54" s="165">
        <v>446.84780000000001</v>
      </c>
      <c r="I54" s="165">
        <v>141.08959999999999</v>
      </c>
      <c r="J54" s="165">
        <v>142.04589999999999</v>
      </c>
      <c r="K54" s="165">
        <v>464.93709999999999</v>
      </c>
      <c r="L54" s="165">
        <v>386.29379999999998</v>
      </c>
      <c r="M54" s="165">
        <v>1134.3664000000001</v>
      </c>
    </row>
    <row r="55" spans="1:13" ht="18" customHeight="1" x14ac:dyDescent="0.3">
      <c r="A55" s="160" t="s">
        <v>838</v>
      </c>
      <c r="B55" s="160" t="s">
        <v>67</v>
      </c>
      <c r="C55" s="168">
        <v>42.61</v>
      </c>
      <c r="D55" s="168">
        <v>42.42</v>
      </c>
      <c r="E55" s="168">
        <v>36.708500000000001</v>
      </c>
      <c r="F55" s="168">
        <v>36.118000000000002</v>
      </c>
      <c r="G55" s="168">
        <v>281.39150000000001</v>
      </c>
      <c r="H55" s="168">
        <v>439.24799999999999</v>
      </c>
      <c r="I55" s="168">
        <v>138.0163</v>
      </c>
      <c r="J55" s="168">
        <v>142.41730000000001</v>
      </c>
      <c r="K55" s="168">
        <v>463.30930000000001</v>
      </c>
      <c r="L55" s="168">
        <v>377.97890000000001</v>
      </c>
      <c r="M55" s="168">
        <v>1121.7218</v>
      </c>
    </row>
    <row r="56" spans="1:13" x14ac:dyDescent="0.3">
      <c r="A56" s="228" t="s">
        <v>850</v>
      </c>
      <c r="B56" s="228"/>
      <c r="C56" s="170">
        <v>-41.99</v>
      </c>
      <c r="D56" s="170">
        <v>-42.13</v>
      </c>
      <c r="E56" s="170">
        <v>-34.985700000000001</v>
      </c>
      <c r="F56" s="170">
        <v>-34.389400000000002</v>
      </c>
      <c r="G56" s="170">
        <v>-281.39150000000001</v>
      </c>
      <c r="H56" s="170"/>
      <c r="I56" s="170">
        <v>154.99019999999999</v>
      </c>
      <c r="J56" s="170">
        <v>156.51009999999999</v>
      </c>
      <c r="K56" s="170">
        <v>507.85919999999999</v>
      </c>
      <c r="L56" s="170">
        <v>411.15370000000001</v>
      </c>
      <c r="M56" s="170"/>
    </row>
    <row r="57" spans="1:13" x14ac:dyDescent="0.3">
      <c r="A57" s="228" t="s">
        <v>851</v>
      </c>
      <c r="B57" s="228"/>
      <c r="C57" s="170">
        <v>-66.97</v>
      </c>
      <c r="D57" s="170">
        <v>-66.58</v>
      </c>
      <c r="E57" s="170">
        <v>-58.0807</v>
      </c>
      <c r="F57" s="170">
        <v>-56.130400000000002</v>
      </c>
      <c r="G57" s="170">
        <v>-462.28969999999998</v>
      </c>
      <c r="H57" s="170"/>
      <c r="I57" s="170">
        <v>71.721199999999996</v>
      </c>
      <c r="J57" s="170">
        <v>71.364699999999999</v>
      </c>
      <c r="K57" s="170">
        <v>37.778100000000002</v>
      </c>
      <c r="L57" s="170">
        <v>16.849599999999999</v>
      </c>
      <c r="M57" s="170"/>
    </row>
    <row r="58" spans="1:13" x14ac:dyDescent="0.3">
      <c r="A58" s="228" t="s">
        <v>852</v>
      </c>
      <c r="B58" s="228"/>
      <c r="C58" s="170">
        <v>-56.440416666666664</v>
      </c>
      <c r="D58" s="170">
        <v>-56.302708333333328</v>
      </c>
      <c r="E58" s="170">
        <v>-43.734460416666664</v>
      </c>
      <c r="F58" s="170">
        <v>-43.091866666666661</v>
      </c>
      <c r="G58" s="170">
        <v>-381.04325</v>
      </c>
      <c r="H58" s="170"/>
      <c r="I58" s="170">
        <v>127.96480416666665</v>
      </c>
      <c r="J58" s="170">
        <v>128.41474375000001</v>
      </c>
      <c r="K58" s="170">
        <v>349.9819333333333</v>
      </c>
      <c r="L58" s="170">
        <v>282.05200416666662</v>
      </c>
      <c r="M58" s="170"/>
    </row>
    <row r="59" spans="1:13" ht="27" customHeight="1" x14ac:dyDescent="0.3">
      <c r="A59" s="228" t="s">
        <v>3</v>
      </c>
      <c r="B59" s="228"/>
      <c r="C59" s="229" t="s">
        <v>214</v>
      </c>
      <c r="D59" s="229"/>
      <c r="E59" s="229" t="s">
        <v>51</v>
      </c>
      <c r="F59" s="229"/>
      <c r="G59" s="229" t="s">
        <v>505</v>
      </c>
      <c r="H59" s="229" t="s">
        <v>565</v>
      </c>
      <c r="I59" s="229" t="s">
        <v>505</v>
      </c>
      <c r="J59" s="229"/>
      <c r="K59" s="229"/>
      <c r="L59" s="229" t="s">
        <v>195</v>
      </c>
      <c r="M59" s="229" t="s">
        <v>565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2760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1809</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1810</v>
      </c>
      <c r="B6" s="228"/>
      <c r="C6" s="174" t="s">
        <v>2761</v>
      </c>
      <c r="D6" s="174" t="s">
        <v>2762</v>
      </c>
      <c r="E6" s="174" t="s">
        <v>2763</v>
      </c>
      <c r="F6" s="174" t="s">
        <v>2764</v>
      </c>
      <c r="G6" s="174" t="s">
        <v>2765</v>
      </c>
      <c r="H6" s="174" t="s">
        <v>2766</v>
      </c>
      <c r="I6" s="174" t="s">
        <v>2767</v>
      </c>
      <c r="J6" s="174" t="s">
        <v>2768</v>
      </c>
      <c r="K6" s="174" t="s">
        <v>2769</v>
      </c>
      <c r="L6" s="174" t="s">
        <v>2770</v>
      </c>
      <c r="M6" s="174" t="s">
        <v>2771</v>
      </c>
      <c r="N6" s="174" t="s">
        <v>2772</v>
      </c>
      <c r="O6" s="11" t="s">
        <v>2773</v>
      </c>
      <c r="P6" s="11" t="s">
        <v>2774</v>
      </c>
      <c r="Q6" s="11" t="s">
        <v>2775</v>
      </c>
      <c r="R6" s="11" t="s">
        <v>2776</v>
      </c>
      <c r="S6" s="11" t="s">
        <v>2777</v>
      </c>
      <c r="T6" s="11" t="s">
        <v>2778</v>
      </c>
      <c r="U6" s="11" t="s">
        <v>2779</v>
      </c>
      <c r="V6" s="11" t="s">
        <v>2780</v>
      </c>
      <c r="W6" s="11" t="s">
        <v>2781</v>
      </c>
      <c r="X6" s="175" t="s">
        <v>2782</v>
      </c>
      <c r="Y6" s="175" t="s">
        <v>2783</v>
      </c>
      <c r="Z6" s="175" t="s">
        <v>2784</v>
      </c>
      <c r="AA6" s="175" t="s">
        <v>2785</v>
      </c>
      <c r="AB6" s="175" t="s">
        <v>2786</v>
      </c>
      <c r="AC6" s="175" t="s">
        <v>2787</v>
      </c>
      <c r="AD6" s="175" t="s">
        <v>2788</v>
      </c>
      <c r="AE6" s="175" t="s">
        <v>2789</v>
      </c>
      <c r="AF6" s="175" t="s">
        <v>2790</v>
      </c>
    </row>
    <row r="7" spans="1:32" ht="27" customHeight="1" x14ac:dyDescent="0.3">
      <c r="A7" s="228" t="s">
        <v>34</v>
      </c>
      <c r="B7" s="228"/>
      <c r="C7" s="232" t="s">
        <v>2791</v>
      </c>
      <c r="D7" s="232" t="s">
        <v>2792</v>
      </c>
      <c r="E7" s="232" t="s">
        <v>2793</v>
      </c>
      <c r="F7" s="232" t="s">
        <v>514</v>
      </c>
      <c r="G7" s="232" t="s">
        <v>2794</v>
      </c>
      <c r="H7" s="232" t="s">
        <v>523</v>
      </c>
      <c r="I7" s="232" t="s">
        <v>204</v>
      </c>
      <c r="J7" s="232" t="s">
        <v>532</v>
      </c>
      <c r="K7" s="232" t="s">
        <v>196</v>
      </c>
      <c r="L7" s="232" t="s">
        <v>551</v>
      </c>
      <c r="M7" s="232" t="s">
        <v>2795</v>
      </c>
      <c r="N7" s="232" t="s">
        <v>2796</v>
      </c>
      <c r="O7" s="226" t="s">
        <v>475</v>
      </c>
      <c r="P7" s="226" t="s">
        <v>472</v>
      </c>
      <c r="Q7" s="226" t="s">
        <v>428</v>
      </c>
      <c r="R7" s="226" t="s">
        <v>2797</v>
      </c>
      <c r="S7" s="226" t="s">
        <v>717</v>
      </c>
      <c r="T7" s="226" t="s">
        <v>548</v>
      </c>
      <c r="U7" s="226" t="s">
        <v>2798</v>
      </c>
      <c r="V7" s="226" t="s">
        <v>2799</v>
      </c>
      <c r="W7" s="226" t="s">
        <v>2800</v>
      </c>
      <c r="X7" s="233" t="s">
        <v>2801</v>
      </c>
      <c r="Y7" s="233" t="s">
        <v>2802</v>
      </c>
      <c r="Z7" s="233" t="s">
        <v>2803</v>
      </c>
      <c r="AA7" s="233" t="s">
        <v>2804</v>
      </c>
      <c r="AB7" s="233" t="s">
        <v>2805</v>
      </c>
      <c r="AC7" s="233" t="s">
        <v>2806</v>
      </c>
      <c r="AD7" s="233" t="s">
        <v>2798</v>
      </c>
      <c r="AE7" s="233" t="s">
        <v>2807</v>
      </c>
      <c r="AF7" s="233" t="s">
        <v>2799</v>
      </c>
    </row>
    <row r="8" spans="1:32" x14ac:dyDescent="0.3">
      <c r="A8" s="228" t="s">
        <v>2808</v>
      </c>
      <c r="B8" s="228"/>
      <c r="C8" s="174" t="s">
        <v>2809</v>
      </c>
      <c r="D8" s="174" t="s">
        <v>2809</v>
      </c>
      <c r="E8" s="174" t="s">
        <v>2809</v>
      </c>
      <c r="F8" s="174" t="s">
        <v>2809</v>
      </c>
      <c r="G8" s="174" t="s">
        <v>2809</v>
      </c>
      <c r="H8" s="174" t="s">
        <v>2809</v>
      </c>
      <c r="I8" s="174" t="s">
        <v>2809</v>
      </c>
      <c r="J8" s="174" t="s">
        <v>2809</v>
      </c>
      <c r="K8" s="174" t="s">
        <v>2809</v>
      </c>
      <c r="L8" s="174" t="s">
        <v>2809</v>
      </c>
      <c r="M8" s="174" t="s">
        <v>2809</v>
      </c>
      <c r="N8" s="174" t="s">
        <v>2809</v>
      </c>
      <c r="O8" s="11" t="s">
        <v>2810</v>
      </c>
      <c r="P8" s="11" t="s">
        <v>2810</v>
      </c>
      <c r="Q8" s="11" t="s">
        <v>2810</v>
      </c>
      <c r="R8" s="11" t="s">
        <v>2810</v>
      </c>
      <c r="S8" s="11" t="s">
        <v>2810</v>
      </c>
      <c r="T8" s="11" t="s">
        <v>2810</v>
      </c>
      <c r="U8" s="11" t="s">
        <v>2810</v>
      </c>
      <c r="V8" s="11" t="s">
        <v>2810</v>
      </c>
      <c r="W8" s="11" t="s">
        <v>2810</v>
      </c>
      <c r="X8" s="175" t="s">
        <v>2811</v>
      </c>
      <c r="Y8" s="175" t="s">
        <v>2811</v>
      </c>
      <c r="Z8" s="175" t="s">
        <v>2811</v>
      </c>
      <c r="AA8" s="175" t="s">
        <v>2811</v>
      </c>
      <c r="AB8" s="175" t="s">
        <v>2811</v>
      </c>
      <c r="AC8" s="175" t="s">
        <v>2811</v>
      </c>
      <c r="AD8" s="175" t="s">
        <v>2811</v>
      </c>
      <c r="AE8" s="175" t="s">
        <v>2811</v>
      </c>
      <c r="AF8" s="175" t="s">
        <v>2811</v>
      </c>
    </row>
    <row r="9" spans="1:32" ht="27" customHeight="1" x14ac:dyDescent="0.3">
      <c r="A9" s="157" t="s">
        <v>62</v>
      </c>
      <c r="B9" s="157" t="s">
        <v>559</v>
      </c>
      <c r="C9" s="174" t="s">
        <v>2812</v>
      </c>
      <c r="D9" s="174" t="s">
        <v>2812</v>
      </c>
      <c r="E9" s="174" t="s">
        <v>2812</v>
      </c>
      <c r="F9" s="174" t="s">
        <v>2812</v>
      </c>
      <c r="G9" s="174" t="s">
        <v>2812</v>
      </c>
      <c r="H9" s="174" t="s">
        <v>2812</v>
      </c>
      <c r="I9" s="174" t="s">
        <v>2812</v>
      </c>
      <c r="J9" s="174" t="s">
        <v>2812</v>
      </c>
      <c r="K9" s="174" t="s">
        <v>2812</v>
      </c>
      <c r="L9" s="174" t="s">
        <v>2812</v>
      </c>
      <c r="M9" s="174" t="s">
        <v>2812</v>
      </c>
      <c r="N9" s="174" t="s">
        <v>2812</v>
      </c>
      <c r="O9" s="11" t="s">
        <v>2812</v>
      </c>
      <c r="P9" s="11" t="s">
        <v>2812</v>
      </c>
      <c r="Q9" s="11" t="s">
        <v>2812</v>
      </c>
      <c r="R9" s="11" t="s">
        <v>2812</v>
      </c>
      <c r="S9" s="11" t="s">
        <v>2812</v>
      </c>
      <c r="T9" s="11" t="s">
        <v>2812</v>
      </c>
      <c r="U9" s="11" t="s">
        <v>2812</v>
      </c>
      <c r="V9" s="11" t="s">
        <v>2812</v>
      </c>
      <c r="W9" s="11" t="s">
        <v>2812</v>
      </c>
      <c r="X9" s="175" t="s">
        <v>2812</v>
      </c>
      <c r="Y9" s="175" t="s">
        <v>2812</v>
      </c>
      <c r="Z9" s="175" t="s">
        <v>2812</v>
      </c>
      <c r="AA9" s="175" t="s">
        <v>2812</v>
      </c>
      <c r="AB9" s="175" t="s">
        <v>2812</v>
      </c>
      <c r="AC9" s="175" t="s">
        <v>2812</v>
      </c>
      <c r="AD9" s="175" t="s">
        <v>2812</v>
      </c>
      <c r="AE9" s="175" t="s">
        <v>2812</v>
      </c>
      <c r="AF9" s="175" t="s">
        <v>2812</v>
      </c>
    </row>
    <row r="10" spans="1:32" ht="18" customHeight="1" x14ac:dyDescent="0.3">
      <c r="A10" s="160" t="s">
        <v>66</v>
      </c>
      <c r="B10" s="160" t="s">
        <v>791</v>
      </c>
      <c r="C10" s="162">
        <v>503.11399999999998</v>
      </c>
      <c r="D10" s="162">
        <v>507.21429999999998</v>
      </c>
      <c r="E10" s="162">
        <v>504.60289999999998</v>
      </c>
      <c r="F10" s="162">
        <v>509.79570000000001</v>
      </c>
      <c r="G10" s="162">
        <v>510.5643</v>
      </c>
      <c r="H10" s="162">
        <v>508.25639999999999</v>
      </c>
      <c r="I10" s="161"/>
      <c r="J10" s="162">
        <v>500.07749999999999</v>
      </c>
      <c r="K10" s="162">
        <v>496.70179999999999</v>
      </c>
      <c r="L10" s="162">
        <v>482.63869999999997</v>
      </c>
      <c r="M10" s="162">
        <v>504.4624</v>
      </c>
      <c r="N10" s="162">
        <v>490.00689999999997</v>
      </c>
      <c r="O10" s="162">
        <v>228.5369</v>
      </c>
      <c r="P10" s="162">
        <v>225.71809999999999</v>
      </c>
      <c r="Q10" s="162">
        <v>227.14689999999999</v>
      </c>
      <c r="R10" s="162">
        <v>220.82230000000001</v>
      </c>
      <c r="S10" s="162">
        <v>219.3503</v>
      </c>
      <c r="T10" s="162">
        <v>221.66220000000001</v>
      </c>
      <c r="U10" s="162">
        <v>224.1</v>
      </c>
      <c r="V10" s="161"/>
      <c r="W10" s="162">
        <v>224.3</v>
      </c>
      <c r="X10" s="162">
        <v>140.8563</v>
      </c>
      <c r="Y10" s="162">
        <v>140.3313</v>
      </c>
      <c r="Z10" s="162">
        <v>138.95160000000001</v>
      </c>
      <c r="AA10" s="162">
        <v>137.3537</v>
      </c>
      <c r="AB10" s="162">
        <v>136.28880000000001</v>
      </c>
      <c r="AC10" s="161"/>
      <c r="AD10" s="162">
        <v>142.1026</v>
      </c>
      <c r="AE10" s="161"/>
      <c r="AF10" s="162">
        <v>140.92160000000001</v>
      </c>
    </row>
    <row r="11" spans="1:32" ht="18" customHeight="1" x14ac:dyDescent="0.3">
      <c r="A11" s="160" t="s">
        <v>66</v>
      </c>
      <c r="B11" s="160" t="s">
        <v>792</v>
      </c>
      <c r="C11" s="165">
        <v>503.74349999999998</v>
      </c>
      <c r="D11" s="165">
        <v>512.30849999999998</v>
      </c>
      <c r="E11" s="165">
        <v>513.37369999999999</v>
      </c>
      <c r="F11" s="165">
        <v>511.92039999999997</v>
      </c>
      <c r="G11" s="165">
        <v>511.49259999999998</v>
      </c>
      <c r="H11" s="165">
        <v>509.80160000000001</v>
      </c>
      <c r="I11" s="164"/>
      <c r="J11" s="165">
        <v>501.0369</v>
      </c>
      <c r="K11" s="165">
        <v>498.58339999999998</v>
      </c>
      <c r="L11" s="165">
        <v>483.10430000000002</v>
      </c>
      <c r="M11" s="165">
        <v>505.08089999999999</v>
      </c>
      <c r="N11" s="165">
        <v>490.93549999999999</v>
      </c>
      <c r="O11" s="165">
        <v>228.65020000000001</v>
      </c>
      <c r="P11" s="165">
        <v>223.86199999999999</v>
      </c>
      <c r="Q11" s="165">
        <v>226.58619999999999</v>
      </c>
      <c r="R11" s="165">
        <v>221.18520000000001</v>
      </c>
      <c r="S11" s="165">
        <v>219.54230000000001</v>
      </c>
      <c r="T11" s="165">
        <v>221.65899999999999</v>
      </c>
      <c r="U11" s="165">
        <v>224.7</v>
      </c>
      <c r="V11" s="164"/>
      <c r="W11" s="165">
        <v>224.6</v>
      </c>
      <c r="X11" s="165">
        <v>140.86920000000001</v>
      </c>
      <c r="Y11" s="165">
        <v>140.58410000000001</v>
      </c>
      <c r="Z11" s="165">
        <v>139.2149</v>
      </c>
      <c r="AA11" s="165">
        <v>137.37649999999999</v>
      </c>
      <c r="AB11" s="165">
        <v>136.67519999999999</v>
      </c>
      <c r="AC11" s="164"/>
      <c r="AD11" s="165">
        <v>142.20509999999999</v>
      </c>
      <c r="AE11" s="164"/>
      <c r="AF11" s="165">
        <v>140.92160000000001</v>
      </c>
    </row>
    <row r="12" spans="1:32" ht="18" customHeight="1" x14ac:dyDescent="0.3">
      <c r="A12" s="160" t="s">
        <v>66</v>
      </c>
      <c r="B12" s="160" t="s">
        <v>793</v>
      </c>
      <c r="C12" s="165">
        <v>505.00240000000002</v>
      </c>
      <c r="D12" s="165">
        <v>514.04160000000002</v>
      </c>
      <c r="E12" s="165">
        <v>514.47659999999996</v>
      </c>
      <c r="F12" s="165">
        <v>512.62199999999996</v>
      </c>
      <c r="G12" s="165">
        <v>512.96870000000001</v>
      </c>
      <c r="H12" s="165">
        <v>510.26679999999999</v>
      </c>
      <c r="I12" s="165">
        <v>511.32049999999998</v>
      </c>
      <c r="J12" s="165">
        <v>501.96589999999998</v>
      </c>
      <c r="K12" s="165">
        <v>498.9862</v>
      </c>
      <c r="L12" s="165">
        <v>484.30149999999998</v>
      </c>
      <c r="M12" s="165">
        <v>505.6465</v>
      </c>
      <c r="N12" s="165">
        <v>490.75069999999999</v>
      </c>
      <c r="O12" s="165">
        <v>228.54660000000001</v>
      </c>
      <c r="P12" s="165">
        <v>225.0866</v>
      </c>
      <c r="Q12" s="165">
        <v>227.5556</v>
      </c>
      <c r="R12" s="165">
        <v>221.67609999999999</v>
      </c>
      <c r="S12" s="165">
        <v>220.20670000000001</v>
      </c>
      <c r="T12" s="165">
        <v>221.9966</v>
      </c>
      <c r="U12" s="165">
        <v>225.3</v>
      </c>
      <c r="V12" s="164"/>
      <c r="W12" s="165">
        <v>225.2</v>
      </c>
      <c r="X12" s="165">
        <v>140.97630000000001</v>
      </c>
      <c r="Y12" s="165">
        <v>140.85230000000001</v>
      </c>
      <c r="Z12" s="165">
        <v>139.24850000000001</v>
      </c>
      <c r="AA12" s="165">
        <v>137.49420000000001</v>
      </c>
      <c r="AB12" s="165">
        <v>136.6062</v>
      </c>
      <c r="AC12" s="164"/>
      <c r="AD12" s="165">
        <v>142.61490000000001</v>
      </c>
      <c r="AE12" s="164"/>
      <c r="AF12" s="165">
        <v>141.30959999999999</v>
      </c>
    </row>
    <row r="13" spans="1:32" ht="18" customHeight="1" x14ac:dyDescent="0.3">
      <c r="A13" s="160" t="s">
        <v>66</v>
      </c>
      <c r="B13" s="160" t="s">
        <v>794</v>
      </c>
      <c r="C13" s="165">
        <v>505.4221</v>
      </c>
      <c r="D13" s="165">
        <v>516.72</v>
      </c>
      <c r="E13" s="165">
        <v>515.52700000000004</v>
      </c>
      <c r="F13" s="165">
        <v>512.64760000000001</v>
      </c>
      <c r="G13" s="165">
        <v>513.81619999999998</v>
      </c>
      <c r="H13" s="165">
        <v>511.20159999999998</v>
      </c>
      <c r="I13" s="164"/>
      <c r="J13" s="165">
        <v>501.04629999999997</v>
      </c>
      <c r="K13" s="165">
        <v>498.74059999999997</v>
      </c>
      <c r="L13" s="165">
        <v>484.33210000000003</v>
      </c>
      <c r="M13" s="165">
        <v>505.12990000000002</v>
      </c>
      <c r="N13" s="165">
        <v>491.16489999999999</v>
      </c>
      <c r="O13" s="165">
        <v>228.7362</v>
      </c>
      <c r="P13" s="165">
        <v>225.74289999999999</v>
      </c>
      <c r="Q13" s="165">
        <v>227.86859999999999</v>
      </c>
      <c r="R13" s="165">
        <v>221.952</v>
      </c>
      <c r="S13" s="165">
        <v>220.9967</v>
      </c>
      <c r="T13" s="165">
        <v>222.22540000000001</v>
      </c>
      <c r="U13" s="165">
        <v>225.3</v>
      </c>
      <c r="V13" s="164"/>
      <c r="W13" s="165">
        <v>225.2</v>
      </c>
      <c r="X13" s="165">
        <v>141.0241</v>
      </c>
      <c r="Y13" s="165">
        <v>141.08510000000001</v>
      </c>
      <c r="Z13" s="165">
        <v>139.25649999999999</v>
      </c>
      <c r="AA13" s="165">
        <v>137.58009999999999</v>
      </c>
      <c r="AB13" s="165">
        <v>136.8546</v>
      </c>
      <c r="AC13" s="164"/>
      <c r="AD13" s="165">
        <v>142.7467</v>
      </c>
      <c r="AE13" s="164"/>
      <c r="AF13" s="165">
        <v>141.30959999999999</v>
      </c>
    </row>
    <row r="14" spans="1:32" ht="18" customHeight="1" x14ac:dyDescent="0.3">
      <c r="A14" s="160" t="s">
        <v>66</v>
      </c>
      <c r="B14" s="160" t="s">
        <v>795</v>
      </c>
      <c r="C14" s="165">
        <v>505.4221</v>
      </c>
      <c r="D14" s="165">
        <v>516.14229999999998</v>
      </c>
      <c r="E14" s="164"/>
      <c r="F14" s="165">
        <v>513.00670000000002</v>
      </c>
      <c r="G14" s="165">
        <v>512.98530000000005</v>
      </c>
      <c r="H14" s="165">
        <v>511.15989999999999</v>
      </c>
      <c r="I14" s="164"/>
      <c r="J14" s="165">
        <v>501.43389999999999</v>
      </c>
      <c r="K14" s="165">
        <v>498.41739999999999</v>
      </c>
      <c r="L14" s="165">
        <v>483.28440000000001</v>
      </c>
      <c r="M14" s="165">
        <v>506.03899999999999</v>
      </c>
      <c r="N14" s="165">
        <v>490.35289999999998</v>
      </c>
      <c r="O14" s="165">
        <v>228.6816</v>
      </c>
      <c r="P14" s="165">
        <v>225.97919999999999</v>
      </c>
      <c r="Q14" s="165">
        <v>227.91419999999999</v>
      </c>
      <c r="R14" s="165">
        <v>222.2893</v>
      </c>
      <c r="S14" s="165">
        <v>221.21080000000001</v>
      </c>
      <c r="T14" s="165">
        <v>221.6354</v>
      </c>
      <c r="U14" s="165">
        <v>225.3</v>
      </c>
      <c r="V14" s="164"/>
      <c r="W14" s="165">
        <v>225.3</v>
      </c>
      <c r="X14" s="165">
        <v>140.99469999999999</v>
      </c>
      <c r="Y14" s="165">
        <v>141.16390000000001</v>
      </c>
      <c r="Z14" s="165">
        <v>139.11600000000001</v>
      </c>
      <c r="AA14" s="165">
        <v>137.62</v>
      </c>
      <c r="AB14" s="165">
        <v>136.68899999999999</v>
      </c>
      <c r="AC14" s="164"/>
      <c r="AD14" s="165">
        <v>142.81989999999999</v>
      </c>
      <c r="AE14" s="164"/>
      <c r="AF14" s="165">
        <v>141.30959999999999</v>
      </c>
    </row>
    <row r="15" spans="1:32" ht="18" customHeight="1" x14ac:dyDescent="0.3">
      <c r="A15" s="160" t="s">
        <v>66</v>
      </c>
      <c r="B15" s="160" t="s">
        <v>796</v>
      </c>
      <c r="C15" s="165">
        <v>505.57940000000002</v>
      </c>
      <c r="D15" s="165">
        <v>517.50779999999997</v>
      </c>
      <c r="E15" s="165">
        <v>514.47659999999996</v>
      </c>
      <c r="F15" s="165">
        <v>513.84450000000004</v>
      </c>
      <c r="G15" s="165">
        <v>514.05409999999995</v>
      </c>
      <c r="H15" s="165">
        <v>511.61720000000003</v>
      </c>
      <c r="I15" s="164"/>
      <c r="J15" s="165">
        <v>501.26589999999999</v>
      </c>
      <c r="K15" s="165">
        <v>498.5788</v>
      </c>
      <c r="L15" s="165">
        <v>483.79969999999997</v>
      </c>
      <c r="M15" s="165">
        <v>504.1465</v>
      </c>
      <c r="N15" s="165">
        <v>490.86180000000002</v>
      </c>
      <c r="O15" s="165">
        <v>228.69710000000001</v>
      </c>
      <c r="P15" s="165">
        <v>225.95599999999999</v>
      </c>
      <c r="Q15" s="165">
        <v>228.26169999999999</v>
      </c>
      <c r="R15" s="165">
        <v>222.3733</v>
      </c>
      <c r="S15" s="165">
        <v>220.9229</v>
      </c>
      <c r="T15" s="165">
        <v>221.7285</v>
      </c>
      <c r="U15" s="165">
        <v>224.7</v>
      </c>
      <c r="V15" s="164"/>
      <c r="W15" s="165">
        <v>224.8</v>
      </c>
      <c r="X15" s="165">
        <v>140.988</v>
      </c>
      <c r="Y15" s="165">
        <v>140.5504</v>
      </c>
      <c r="Z15" s="165">
        <v>139.15450000000001</v>
      </c>
      <c r="AA15" s="165">
        <v>137.5752</v>
      </c>
      <c r="AB15" s="165">
        <v>136.7028</v>
      </c>
      <c r="AC15" s="164"/>
      <c r="AD15" s="165">
        <v>142.48320000000001</v>
      </c>
      <c r="AE15" s="164"/>
      <c r="AF15" s="165">
        <v>141.77930000000001</v>
      </c>
    </row>
    <row r="16" spans="1:32" ht="18" customHeight="1" x14ac:dyDescent="0.3">
      <c r="A16" s="160" t="s">
        <v>66</v>
      </c>
      <c r="B16" s="160" t="s">
        <v>797</v>
      </c>
      <c r="C16" s="165">
        <v>505.4221</v>
      </c>
      <c r="D16" s="165">
        <v>516.2998</v>
      </c>
      <c r="E16" s="165">
        <v>515.78949999999998</v>
      </c>
      <c r="F16" s="165">
        <v>512.58299999999997</v>
      </c>
      <c r="G16" s="165">
        <v>513.17139999999995</v>
      </c>
      <c r="H16" s="165">
        <v>510.93549999999999</v>
      </c>
      <c r="I16" s="164"/>
      <c r="J16" s="165">
        <v>500.67509999999999</v>
      </c>
      <c r="K16" s="165">
        <v>499.14789999999999</v>
      </c>
      <c r="L16" s="165">
        <v>483.52620000000002</v>
      </c>
      <c r="M16" s="165">
        <v>505.09769999999997</v>
      </c>
      <c r="N16" s="165">
        <v>491.5224</v>
      </c>
      <c r="O16" s="165">
        <v>228.14850000000001</v>
      </c>
      <c r="P16" s="165">
        <v>225.77119999999999</v>
      </c>
      <c r="Q16" s="165">
        <v>227.5085</v>
      </c>
      <c r="R16" s="165">
        <v>222.47059999999999</v>
      </c>
      <c r="S16" s="165">
        <v>221.1591</v>
      </c>
      <c r="T16" s="165">
        <v>221.352</v>
      </c>
      <c r="U16" s="165">
        <v>225.3</v>
      </c>
      <c r="V16" s="164"/>
      <c r="W16" s="165">
        <v>225</v>
      </c>
      <c r="X16" s="165">
        <v>141.10310000000001</v>
      </c>
      <c r="Y16" s="165">
        <v>141.28059999999999</v>
      </c>
      <c r="Z16" s="165">
        <v>139.07640000000001</v>
      </c>
      <c r="AA16" s="165">
        <v>137.23310000000001</v>
      </c>
      <c r="AB16" s="165">
        <v>136.5924</v>
      </c>
      <c r="AC16" s="164"/>
      <c r="AD16" s="165">
        <v>142.93700000000001</v>
      </c>
      <c r="AE16" s="164"/>
      <c r="AF16" s="165">
        <v>141.33000000000001</v>
      </c>
    </row>
    <row r="17" spans="1:32" ht="18" customHeight="1" x14ac:dyDescent="0.3">
      <c r="A17" s="160" t="s">
        <v>66</v>
      </c>
      <c r="B17" s="160" t="s">
        <v>798</v>
      </c>
      <c r="C17" s="168">
        <v>505.9991</v>
      </c>
      <c r="D17" s="168">
        <v>517.35019999999997</v>
      </c>
      <c r="E17" s="168">
        <v>516.15719999999999</v>
      </c>
      <c r="F17" s="168">
        <v>514.78</v>
      </c>
      <c r="G17" s="168">
        <v>514.80600000000004</v>
      </c>
      <c r="H17" s="168">
        <v>511.93599999999998</v>
      </c>
      <c r="I17" s="167"/>
      <c r="J17" s="168">
        <v>502.17680000000001</v>
      </c>
      <c r="K17" s="168">
        <v>498.6096</v>
      </c>
      <c r="L17" s="168">
        <v>484.24709999999999</v>
      </c>
      <c r="M17" s="168">
        <v>504.98649999999998</v>
      </c>
      <c r="N17" s="168">
        <v>491.72859999999997</v>
      </c>
      <c r="O17" s="168">
        <v>228.8382</v>
      </c>
      <c r="P17" s="168">
        <v>226.30670000000001</v>
      </c>
      <c r="Q17" s="168">
        <v>228.0497</v>
      </c>
      <c r="R17" s="168">
        <v>223.05719999999999</v>
      </c>
      <c r="S17" s="168">
        <v>221.85310000000001</v>
      </c>
      <c r="T17" s="168">
        <v>221.60759999999999</v>
      </c>
      <c r="U17" s="168">
        <v>225.3</v>
      </c>
      <c r="V17" s="167"/>
      <c r="W17" s="168">
        <v>224.8</v>
      </c>
      <c r="X17" s="168">
        <v>141.0437</v>
      </c>
      <c r="Y17" s="168">
        <v>141.05709999999999</v>
      </c>
      <c r="Z17" s="168">
        <v>139.24539999999999</v>
      </c>
      <c r="AA17" s="168">
        <v>137.17140000000001</v>
      </c>
      <c r="AB17" s="168">
        <v>136.4958</v>
      </c>
      <c r="AC17" s="167"/>
      <c r="AD17" s="168">
        <v>142.68809999999999</v>
      </c>
      <c r="AE17" s="167"/>
      <c r="AF17" s="168">
        <v>141.33000000000001</v>
      </c>
    </row>
    <row r="18" spans="1:32" ht="18" customHeight="1" x14ac:dyDescent="0.3">
      <c r="A18" s="160" t="s">
        <v>66</v>
      </c>
      <c r="B18" s="160" t="s">
        <v>799</v>
      </c>
      <c r="C18" s="162">
        <v>505.52699999999999</v>
      </c>
      <c r="D18" s="162">
        <v>517.50779999999997</v>
      </c>
      <c r="E18" s="162">
        <v>516.2097</v>
      </c>
      <c r="F18" s="162">
        <v>514.4117</v>
      </c>
      <c r="G18" s="162">
        <v>514.65089999999998</v>
      </c>
      <c r="H18" s="162">
        <v>511.9212</v>
      </c>
      <c r="I18" s="161"/>
      <c r="J18" s="162">
        <v>501.31779999999998</v>
      </c>
      <c r="K18" s="162">
        <v>498.00990000000002</v>
      </c>
      <c r="L18" s="162">
        <v>483.37009999999998</v>
      </c>
      <c r="M18" s="162">
        <v>506.00749999999999</v>
      </c>
      <c r="N18" s="162">
        <v>490.08580000000001</v>
      </c>
      <c r="O18" s="162">
        <v>228.93729999999999</v>
      </c>
      <c r="P18" s="162">
        <v>226.0266</v>
      </c>
      <c r="Q18" s="162">
        <v>228.0333</v>
      </c>
      <c r="R18" s="162">
        <v>222.68799999999999</v>
      </c>
      <c r="S18" s="162">
        <v>221.69069999999999</v>
      </c>
      <c r="T18" s="162">
        <v>221.61189999999999</v>
      </c>
      <c r="U18" s="162">
        <v>225.4</v>
      </c>
      <c r="V18" s="161"/>
      <c r="W18" s="162">
        <v>224.8</v>
      </c>
      <c r="X18" s="162">
        <v>141.02369999999999</v>
      </c>
      <c r="Y18" s="162">
        <v>140.65199999999999</v>
      </c>
      <c r="Z18" s="162">
        <v>139.32769999999999</v>
      </c>
      <c r="AA18" s="162">
        <v>137.40170000000001</v>
      </c>
      <c r="AB18" s="162">
        <v>136.63380000000001</v>
      </c>
      <c r="AC18" s="161"/>
      <c r="AD18" s="162">
        <v>142.3075</v>
      </c>
      <c r="AE18" s="161"/>
      <c r="AF18" s="162">
        <v>141.35040000000001</v>
      </c>
    </row>
    <row r="19" spans="1:32" ht="18" customHeight="1" x14ac:dyDescent="0.3">
      <c r="A19" s="160" t="s">
        <v>66</v>
      </c>
      <c r="B19" s="160" t="s">
        <v>800</v>
      </c>
      <c r="C19" s="165">
        <v>505.4221</v>
      </c>
      <c r="D19" s="165">
        <v>513.88400000000001</v>
      </c>
      <c r="E19" s="165">
        <v>515.68439999999998</v>
      </c>
      <c r="F19" s="165">
        <v>513.02520000000004</v>
      </c>
      <c r="G19" s="165">
        <v>513.37580000000003</v>
      </c>
      <c r="H19" s="165">
        <v>511.29590000000002</v>
      </c>
      <c r="I19" s="164"/>
      <c r="J19" s="165">
        <v>500.6087</v>
      </c>
      <c r="K19" s="165">
        <v>498.44600000000003</v>
      </c>
      <c r="L19" s="165">
        <v>484.1617</v>
      </c>
      <c r="M19" s="165">
        <v>505.18270000000001</v>
      </c>
      <c r="N19" s="165">
        <v>491.07810000000001</v>
      </c>
      <c r="O19" s="165">
        <v>229.18539999999999</v>
      </c>
      <c r="P19" s="165">
        <v>224.09460000000001</v>
      </c>
      <c r="Q19" s="165">
        <v>227.63249999999999</v>
      </c>
      <c r="R19" s="165">
        <v>222.26339999999999</v>
      </c>
      <c r="S19" s="165">
        <v>220.56110000000001</v>
      </c>
      <c r="T19" s="165">
        <v>221.7867</v>
      </c>
      <c r="U19" s="165">
        <v>225.3</v>
      </c>
      <c r="V19" s="164"/>
      <c r="W19" s="165">
        <v>225</v>
      </c>
      <c r="X19" s="165">
        <v>141.07550000000001</v>
      </c>
      <c r="Y19" s="165">
        <v>141.0444</v>
      </c>
      <c r="Z19" s="165">
        <v>139.203</v>
      </c>
      <c r="AA19" s="165">
        <v>137.11009999999999</v>
      </c>
      <c r="AB19" s="165">
        <v>136.50960000000001</v>
      </c>
      <c r="AC19" s="164"/>
      <c r="AD19" s="165">
        <v>142.61490000000001</v>
      </c>
      <c r="AE19" s="164"/>
      <c r="AF19" s="165">
        <v>140.94200000000001</v>
      </c>
    </row>
    <row r="20" spans="1:32" ht="18" customHeight="1" x14ac:dyDescent="0.3">
      <c r="A20" s="160" t="s">
        <v>66</v>
      </c>
      <c r="B20" s="160" t="s">
        <v>801</v>
      </c>
      <c r="C20" s="165">
        <v>505.57940000000002</v>
      </c>
      <c r="D20" s="165">
        <v>516.98249999999996</v>
      </c>
      <c r="E20" s="165">
        <v>515.99959999999999</v>
      </c>
      <c r="F20" s="165">
        <v>512.46280000000002</v>
      </c>
      <c r="G20" s="165">
        <v>513.34680000000003</v>
      </c>
      <c r="H20" s="165">
        <v>511.04899999999998</v>
      </c>
      <c r="I20" s="164"/>
      <c r="J20" s="165">
        <v>498.66550000000001</v>
      </c>
      <c r="K20" s="165">
        <v>497.86380000000003</v>
      </c>
      <c r="L20" s="165">
        <v>483.47710000000001</v>
      </c>
      <c r="M20" s="165">
        <v>503.8802</v>
      </c>
      <c r="N20" s="165">
        <v>490.041</v>
      </c>
      <c r="O20" s="165">
        <v>229.35810000000001</v>
      </c>
      <c r="P20" s="165">
        <v>225.8032</v>
      </c>
      <c r="Q20" s="165">
        <v>227.792</v>
      </c>
      <c r="R20" s="165">
        <v>222.179</v>
      </c>
      <c r="S20" s="165">
        <v>220.24359999999999</v>
      </c>
      <c r="T20" s="165">
        <v>221.42760000000001</v>
      </c>
      <c r="U20" s="165">
        <v>224.8</v>
      </c>
      <c r="V20" s="164"/>
      <c r="W20" s="165">
        <v>224.8</v>
      </c>
      <c r="X20" s="165">
        <v>141.18790000000001</v>
      </c>
      <c r="Y20" s="165">
        <v>140.59790000000001</v>
      </c>
      <c r="Z20" s="165">
        <v>139.29310000000001</v>
      </c>
      <c r="AA20" s="165">
        <v>137.31989999999999</v>
      </c>
      <c r="AB20" s="165">
        <v>135.83340000000001</v>
      </c>
      <c r="AC20" s="164"/>
      <c r="AD20" s="165">
        <v>142.2929</v>
      </c>
      <c r="AE20" s="164"/>
      <c r="AF20" s="165">
        <v>140.92160000000001</v>
      </c>
    </row>
    <row r="21" spans="1:32" ht="18" customHeight="1" x14ac:dyDescent="0.3">
      <c r="A21" s="160" t="s">
        <v>66</v>
      </c>
      <c r="B21" s="160" t="s">
        <v>802</v>
      </c>
      <c r="C21" s="165">
        <v>505.00240000000002</v>
      </c>
      <c r="D21" s="165">
        <v>512.41359999999997</v>
      </c>
      <c r="E21" s="165">
        <v>511.90309999999999</v>
      </c>
      <c r="F21" s="165">
        <v>511.90280000000001</v>
      </c>
      <c r="G21" s="165">
        <v>513.25879999999995</v>
      </c>
      <c r="H21" s="165">
        <v>510.5453</v>
      </c>
      <c r="I21" s="164"/>
      <c r="J21" s="165">
        <v>502.2439</v>
      </c>
      <c r="K21" s="165">
        <v>499.50369999999998</v>
      </c>
      <c r="L21" s="165">
        <v>485.6062</v>
      </c>
      <c r="M21" s="165">
        <v>506.4966</v>
      </c>
      <c r="N21" s="165">
        <v>491.67860000000002</v>
      </c>
      <c r="O21" s="165">
        <v>228.3014</v>
      </c>
      <c r="P21" s="165">
        <v>224.49940000000001</v>
      </c>
      <c r="Q21" s="165">
        <v>226.88229999999999</v>
      </c>
      <c r="R21" s="165">
        <v>222.2302</v>
      </c>
      <c r="S21" s="165">
        <v>220.0591</v>
      </c>
      <c r="T21" s="165">
        <v>221.7604</v>
      </c>
      <c r="U21" s="165">
        <v>226</v>
      </c>
      <c r="V21" s="164"/>
      <c r="W21" s="165">
        <v>225</v>
      </c>
      <c r="X21" s="165">
        <v>141.46639999999999</v>
      </c>
      <c r="Y21" s="165">
        <v>140.91650000000001</v>
      </c>
      <c r="Z21" s="165">
        <v>139.26230000000001</v>
      </c>
      <c r="AA21" s="165">
        <v>137.4349</v>
      </c>
      <c r="AB21" s="165">
        <v>136.45439999999999</v>
      </c>
      <c r="AC21" s="164"/>
      <c r="AD21" s="165">
        <v>142.61490000000001</v>
      </c>
      <c r="AE21" s="164"/>
      <c r="AF21" s="165">
        <v>140.9828</v>
      </c>
    </row>
    <row r="22" spans="1:32" ht="18" customHeight="1" x14ac:dyDescent="0.3">
      <c r="A22" s="160" t="s">
        <v>66</v>
      </c>
      <c r="B22" s="160" t="s">
        <v>803</v>
      </c>
      <c r="C22" s="165">
        <v>504.74009999999998</v>
      </c>
      <c r="D22" s="165">
        <v>516.66740000000004</v>
      </c>
      <c r="E22" s="164"/>
      <c r="F22" s="165">
        <v>514.67359999999996</v>
      </c>
      <c r="G22" s="165">
        <v>515.21040000000005</v>
      </c>
      <c r="H22" s="165">
        <v>512.02549999999997</v>
      </c>
      <c r="I22" s="164"/>
      <c r="J22" s="165">
        <v>504.67630000000003</v>
      </c>
      <c r="K22" s="165">
        <v>501.97300000000001</v>
      </c>
      <c r="L22" s="165">
        <v>487.07190000000003</v>
      </c>
      <c r="M22" s="165">
        <v>508.2724</v>
      </c>
      <c r="N22" s="165">
        <v>494.32920000000001</v>
      </c>
      <c r="O22" s="165">
        <v>229.0642</v>
      </c>
      <c r="P22" s="165">
        <v>225.24520000000001</v>
      </c>
      <c r="Q22" s="165">
        <v>227.00059999999999</v>
      </c>
      <c r="R22" s="165">
        <v>222.88939999999999</v>
      </c>
      <c r="S22" s="165">
        <v>221.15170000000001</v>
      </c>
      <c r="T22" s="165">
        <v>221.96129999999999</v>
      </c>
      <c r="U22" s="165">
        <v>226</v>
      </c>
      <c r="V22" s="164"/>
      <c r="W22" s="165">
        <v>225.4</v>
      </c>
      <c r="X22" s="165">
        <v>141.34899999999999</v>
      </c>
      <c r="Y22" s="165">
        <v>141.34440000000001</v>
      </c>
      <c r="Z22" s="165">
        <v>139.5341</v>
      </c>
      <c r="AA22" s="165">
        <v>137.6275</v>
      </c>
      <c r="AB22" s="165">
        <v>136.63380000000001</v>
      </c>
      <c r="AC22" s="164"/>
      <c r="AD22" s="165">
        <v>142.99549999999999</v>
      </c>
      <c r="AE22" s="164"/>
      <c r="AF22" s="165">
        <v>141.35040000000001</v>
      </c>
    </row>
    <row r="23" spans="1:32" ht="18" customHeight="1" x14ac:dyDescent="0.3">
      <c r="A23" s="160" t="s">
        <v>66</v>
      </c>
      <c r="B23" s="160" t="s">
        <v>804</v>
      </c>
      <c r="C23" s="165">
        <v>504.32049999999998</v>
      </c>
      <c r="D23" s="165">
        <v>514.46169999999995</v>
      </c>
      <c r="E23" s="164"/>
      <c r="F23" s="165">
        <v>513.32500000000005</v>
      </c>
      <c r="G23" s="165">
        <v>514.07039999999995</v>
      </c>
      <c r="H23" s="165">
        <v>512.20749999999998</v>
      </c>
      <c r="I23" s="165">
        <v>518.16480000000001</v>
      </c>
      <c r="J23" s="165">
        <v>506.33339999999998</v>
      </c>
      <c r="K23" s="165">
        <v>503.90480000000002</v>
      </c>
      <c r="L23" s="165">
        <v>490.46469999999999</v>
      </c>
      <c r="M23" s="165">
        <v>510.62139999999999</v>
      </c>
      <c r="N23" s="165">
        <v>496.53050000000002</v>
      </c>
      <c r="O23" s="165">
        <v>228.79150000000001</v>
      </c>
      <c r="P23" s="165">
        <v>224.74889999999999</v>
      </c>
      <c r="Q23" s="165">
        <v>226.9787</v>
      </c>
      <c r="R23" s="165">
        <v>222.24870000000001</v>
      </c>
      <c r="S23" s="165">
        <v>219.60130000000001</v>
      </c>
      <c r="T23" s="165">
        <v>222.6953</v>
      </c>
      <c r="U23" s="165">
        <v>226.6</v>
      </c>
      <c r="V23" s="164"/>
      <c r="W23" s="165">
        <v>225.8</v>
      </c>
      <c r="X23" s="165">
        <v>141.59379999999999</v>
      </c>
      <c r="Y23" s="165">
        <v>140.48259999999999</v>
      </c>
      <c r="Z23" s="165">
        <v>140.2808</v>
      </c>
      <c r="AA23" s="165">
        <v>137.85929999999999</v>
      </c>
      <c r="AB23" s="165">
        <v>136.41300000000001</v>
      </c>
      <c r="AC23" s="164"/>
      <c r="AD23" s="165">
        <v>141.8391</v>
      </c>
      <c r="AE23" s="164"/>
      <c r="AF23" s="165">
        <v>141.63640000000001</v>
      </c>
    </row>
    <row r="24" spans="1:32" ht="18" customHeight="1" x14ac:dyDescent="0.3">
      <c r="A24" s="160" t="s">
        <v>66</v>
      </c>
      <c r="B24" s="160" t="s">
        <v>805</v>
      </c>
      <c r="C24" s="165">
        <v>503.42869999999999</v>
      </c>
      <c r="D24" s="165">
        <v>511.41570000000002</v>
      </c>
      <c r="E24" s="165">
        <v>513.00599999999997</v>
      </c>
      <c r="F24" s="165">
        <v>508.29360000000003</v>
      </c>
      <c r="G24" s="165">
        <v>508.7303</v>
      </c>
      <c r="H24" s="165">
        <v>507.99149999999997</v>
      </c>
      <c r="I24" s="165">
        <v>518.37070000000006</v>
      </c>
      <c r="J24" s="165">
        <v>504.02440000000001</v>
      </c>
      <c r="K24" s="165">
        <v>504.28769999999997</v>
      </c>
      <c r="L24" s="165">
        <v>490.83510000000001</v>
      </c>
      <c r="M24" s="165">
        <v>509.97019999999998</v>
      </c>
      <c r="N24" s="165">
        <v>496.61380000000003</v>
      </c>
      <c r="O24" s="165">
        <v>227.96260000000001</v>
      </c>
      <c r="P24" s="165">
        <v>223.24019999999999</v>
      </c>
      <c r="Q24" s="165">
        <v>225.41149999999999</v>
      </c>
      <c r="R24" s="165">
        <v>219.98650000000001</v>
      </c>
      <c r="S24" s="165">
        <v>216.4341</v>
      </c>
      <c r="T24" s="165">
        <v>222.97720000000001</v>
      </c>
      <c r="U24" s="165">
        <v>226.6</v>
      </c>
      <c r="V24" s="164"/>
      <c r="W24" s="165">
        <v>225.2</v>
      </c>
      <c r="X24" s="165">
        <v>141.19929999999999</v>
      </c>
      <c r="Y24" s="165">
        <v>140.3218</v>
      </c>
      <c r="Z24" s="165">
        <v>139.8424</v>
      </c>
      <c r="AA24" s="165">
        <v>137.74629999999999</v>
      </c>
      <c r="AB24" s="165">
        <v>136.0128</v>
      </c>
      <c r="AC24" s="164"/>
      <c r="AD24" s="165">
        <v>141.75129999999999</v>
      </c>
      <c r="AE24" s="164"/>
      <c r="AF24" s="165">
        <v>141.4117</v>
      </c>
    </row>
    <row r="25" spans="1:32" ht="18" customHeight="1" x14ac:dyDescent="0.3">
      <c r="A25" s="160" t="s">
        <v>66</v>
      </c>
      <c r="B25" s="160" t="s">
        <v>806</v>
      </c>
      <c r="C25" s="168">
        <v>502.48450000000003</v>
      </c>
      <c r="D25" s="168">
        <v>508.6848</v>
      </c>
      <c r="E25" s="167"/>
      <c r="F25" s="168">
        <v>506.93880000000001</v>
      </c>
      <c r="G25" s="168">
        <v>508.22859999999997</v>
      </c>
      <c r="H25" s="168">
        <v>507.55220000000003</v>
      </c>
      <c r="I25" s="168">
        <v>518.68709999999999</v>
      </c>
      <c r="J25" s="168">
        <v>505.47140000000002</v>
      </c>
      <c r="K25" s="168">
        <v>505.05070000000001</v>
      </c>
      <c r="L25" s="168">
        <v>492.18700000000001</v>
      </c>
      <c r="M25" s="168">
        <v>510.9271</v>
      </c>
      <c r="N25" s="168">
        <v>497.82600000000002</v>
      </c>
      <c r="O25" s="168">
        <v>227.13820000000001</v>
      </c>
      <c r="P25" s="168">
        <v>221.9469</v>
      </c>
      <c r="Q25" s="168">
        <v>224.2559</v>
      </c>
      <c r="R25" s="168">
        <v>219.3597</v>
      </c>
      <c r="S25" s="168">
        <v>216.41929999999999</v>
      </c>
      <c r="T25" s="168">
        <v>223.464</v>
      </c>
      <c r="U25" s="168">
        <v>227.2</v>
      </c>
      <c r="V25" s="167"/>
      <c r="W25" s="168">
        <v>225.5</v>
      </c>
      <c r="X25" s="168">
        <v>141.16679999999999</v>
      </c>
      <c r="Y25" s="168">
        <v>141.07830000000001</v>
      </c>
      <c r="Z25" s="168">
        <v>139.79259999999999</v>
      </c>
      <c r="AA25" s="168">
        <v>137.6628</v>
      </c>
      <c r="AB25" s="168">
        <v>136.27500000000001</v>
      </c>
      <c r="AC25" s="167"/>
      <c r="AD25" s="168">
        <v>141.8099</v>
      </c>
      <c r="AE25" s="167"/>
      <c r="AF25" s="168">
        <v>141.77930000000001</v>
      </c>
    </row>
    <row r="26" spans="1:32" ht="18" customHeight="1" x14ac:dyDescent="0.3">
      <c r="A26" s="160" t="s">
        <v>66</v>
      </c>
      <c r="B26" s="160" t="s">
        <v>807</v>
      </c>
      <c r="C26" s="162">
        <v>500.54360000000003</v>
      </c>
      <c r="D26" s="162">
        <v>501.5949</v>
      </c>
      <c r="E26" s="162">
        <v>502.18709999999999</v>
      </c>
      <c r="F26" s="162">
        <v>500.6139</v>
      </c>
      <c r="G26" s="162">
        <v>501.97449999999998</v>
      </c>
      <c r="H26" s="162">
        <v>501.77480000000003</v>
      </c>
      <c r="I26" s="161"/>
      <c r="J26" s="162">
        <v>503.31470000000002</v>
      </c>
      <c r="K26" s="162">
        <v>504.93239999999997</v>
      </c>
      <c r="L26" s="162">
        <v>490.7296</v>
      </c>
      <c r="M26" s="162">
        <v>511.36270000000002</v>
      </c>
      <c r="N26" s="162">
        <v>496.67860000000002</v>
      </c>
      <c r="O26" s="162">
        <v>226.32390000000001</v>
      </c>
      <c r="P26" s="162">
        <v>222.78960000000001</v>
      </c>
      <c r="Q26" s="162">
        <v>223.95330000000001</v>
      </c>
      <c r="R26" s="162">
        <v>217.14609999999999</v>
      </c>
      <c r="S26" s="162">
        <v>212.93469999999999</v>
      </c>
      <c r="T26" s="162">
        <v>223.1534</v>
      </c>
      <c r="U26" s="162">
        <v>226.6</v>
      </c>
      <c r="V26" s="161"/>
      <c r="W26" s="162">
        <v>225.4</v>
      </c>
      <c r="X26" s="162">
        <v>140.61590000000001</v>
      </c>
      <c r="Y26" s="162">
        <v>140.8931</v>
      </c>
      <c r="Z26" s="162">
        <v>139.4314</v>
      </c>
      <c r="AA26" s="162">
        <v>137.70779999999999</v>
      </c>
      <c r="AB26" s="162">
        <v>135.59880000000001</v>
      </c>
      <c r="AC26" s="161"/>
      <c r="AD26" s="162">
        <v>141.69280000000001</v>
      </c>
      <c r="AE26" s="161"/>
      <c r="AF26" s="162">
        <v>141.37090000000001</v>
      </c>
    </row>
    <row r="27" spans="1:32" ht="18" customHeight="1" x14ac:dyDescent="0.3">
      <c r="A27" s="160" t="s">
        <v>66</v>
      </c>
      <c r="B27" s="160" t="s">
        <v>808</v>
      </c>
      <c r="C27" s="165">
        <v>503.21879999999999</v>
      </c>
      <c r="D27" s="165">
        <v>509.05250000000001</v>
      </c>
      <c r="E27" s="165">
        <v>512.27080000000001</v>
      </c>
      <c r="F27" s="165">
        <v>505.0521</v>
      </c>
      <c r="G27" s="165">
        <v>506.56400000000002</v>
      </c>
      <c r="H27" s="165">
        <v>507.25670000000002</v>
      </c>
      <c r="I27" s="165">
        <v>518.476</v>
      </c>
      <c r="J27" s="165">
        <v>505.57530000000003</v>
      </c>
      <c r="K27" s="165">
        <v>505.017</v>
      </c>
      <c r="L27" s="165">
        <v>491.26740000000001</v>
      </c>
      <c r="M27" s="165">
        <v>511.40280000000001</v>
      </c>
      <c r="N27" s="165">
        <v>496.86419999999998</v>
      </c>
      <c r="O27" s="165">
        <v>225.8262</v>
      </c>
      <c r="P27" s="165">
        <v>226.1397</v>
      </c>
      <c r="Q27" s="165">
        <v>224.63069999999999</v>
      </c>
      <c r="R27" s="165">
        <v>218.85300000000001</v>
      </c>
      <c r="S27" s="165">
        <v>214.83199999999999</v>
      </c>
      <c r="T27" s="165">
        <v>223.03020000000001</v>
      </c>
      <c r="U27" s="165">
        <v>226</v>
      </c>
      <c r="V27" s="164"/>
      <c r="W27" s="165">
        <v>224.7</v>
      </c>
      <c r="X27" s="165">
        <v>139.82830000000001</v>
      </c>
      <c r="Y27" s="165">
        <v>140.3674</v>
      </c>
      <c r="Z27" s="165">
        <v>139.2543</v>
      </c>
      <c r="AA27" s="165">
        <v>137.53309999999999</v>
      </c>
      <c r="AB27" s="165">
        <v>135.0882</v>
      </c>
      <c r="AC27" s="164"/>
      <c r="AD27" s="165">
        <v>141.61959999999999</v>
      </c>
      <c r="AE27" s="164"/>
      <c r="AF27" s="165">
        <v>140.6765</v>
      </c>
    </row>
    <row r="28" spans="1:32" ht="18" customHeight="1" x14ac:dyDescent="0.3">
      <c r="A28" s="160" t="s">
        <v>66</v>
      </c>
      <c r="B28" s="160" t="s">
        <v>809</v>
      </c>
      <c r="C28" s="165">
        <v>501.59269999999998</v>
      </c>
      <c r="D28" s="165">
        <v>506.63659999999999</v>
      </c>
      <c r="E28" s="165">
        <v>511.37790000000001</v>
      </c>
      <c r="F28" s="165">
        <v>503.35719999999998</v>
      </c>
      <c r="G28" s="165">
        <v>504.75319999999999</v>
      </c>
      <c r="H28" s="165">
        <v>506.19549999999998</v>
      </c>
      <c r="I28" s="165">
        <v>517.90729999999996</v>
      </c>
      <c r="J28" s="165">
        <v>504.45659999999998</v>
      </c>
      <c r="K28" s="165">
        <v>503.89089999999999</v>
      </c>
      <c r="L28" s="165">
        <v>490.4015</v>
      </c>
      <c r="M28" s="165">
        <v>511.31319999999999</v>
      </c>
      <c r="N28" s="165">
        <v>496.87479999999999</v>
      </c>
      <c r="O28" s="165">
        <v>224.6986</v>
      </c>
      <c r="P28" s="165">
        <v>224.4676</v>
      </c>
      <c r="Q28" s="165">
        <v>223.0908</v>
      </c>
      <c r="R28" s="165">
        <v>218.81030000000001</v>
      </c>
      <c r="S28" s="165">
        <v>215.71799999999999</v>
      </c>
      <c r="T28" s="165">
        <v>222.80090000000001</v>
      </c>
      <c r="U28" s="165">
        <v>226.4</v>
      </c>
      <c r="V28" s="164"/>
      <c r="W28" s="165">
        <v>224.8</v>
      </c>
      <c r="X28" s="165">
        <v>140.0386</v>
      </c>
      <c r="Y28" s="165">
        <v>140.16</v>
      </c>
      <c r="Z28" s="165">
        <v>138.8579</v>
      </c>
      <c r="AA28" s="165">
        <v>137.32849999999999</v>
      </c>
      <c r="AB28" s="165">
        <v>135.0882</v>
      </c>
      <c r="AC28" s="164"/>
      <c r="AD28" s="165">
        <v>141.42930000000001</v>
      </c>
      <c r="AE28" s="164"/>
      <c r="AF28" s="165">
        <v>140.554</v>
      </c>
    </row>
    <row r="29" spans="1:32" ht="18" customHeight="1" x14ac:dyDescent="0.3">
      <c r="A29" s="160" t="s">
        <v>66</v>
      </c>
      <c r="B29" s="160" t="s">
        <v>810</v>
      </c>
      <c r="C29" s="165">
        <v>499.44200000000001</v>
      </c>
      <c r="D29" s="165">
        <v>502.3827</v>
      </c>
      <c r="E29" s="165">
        <v>505.0231</v>
      </c>
      <c r="F29" s="165">
        <v>500.90089999999998</v>
      </c>
      <c r="G29" s="165">
        <v>501.80610000000001</v>
      </c>
      <c r="H29" s="165">
        <v>504.39729999999997</v>
      </c>
      <c r="I29" s="164"/>
      <c r="J29" s="165">
        <v>503.68599999999998</v>
      </c>
      <c r="K29" s="165">
        <v>504.91090000000003</v>
      </c>
      <c r="L29" s="165">
        <v>490.38330000000002</v>
      </c>
      <c r="M29" s="165">
        <v>510.9984</v>
      </c>
      <c r="N29" s="165">
        <v>496.20170000000002</v>
      </c>
      <c r="O29" s="165">
        <v>223.6498</v>
      </c>
      <c r="P29" s="165">
        <v>223.68950000000001</v>
      </c>
      <c r="Q29" s="165">
        <v>222.49119999999999</v>
      </c>
      <c r="R29" s="165">
        <v>217.18879999999999</v>
      </c>
      <c r="S29" s="165">
        <v>213.8501</v>
      </c>
      <c r="T29" s="165">
        <v>222.42580000000001</v>
      </c>
      <c r="U29" s="165">
        <v>226.6</v>
      </c>
      <c r="V29" s="164"/>
      <c r="W29" s="165">
        <v>224.1</v>
      </c>
      <c r="X29" s="165">
        <v>140.03649999999999</v>
      </c>
      <c r="Y29" s="165">
        <v>139.67910000000001</v>
      </c>
      <c r="Z29" s="165">
        <v>138.67679999999999</v>
      </c>
      <c r="AA29" s="165">
        <v>137.1927</v>
      </c>
      <c r="AB29" s="165">
        <v>135.40559999999999</v>
      </c>
      <c r="AC29" s="164"/>
      <c r="AD29" s="165">
        <v>141.31219999999999</v>
      </c>
      <c r="AE29" s="164"/>
      <c r="AF29" s="165">
        <v>140.5744</v>
      </c>
    </row>
    <row r="30" spans="1:32" ht="18" customHeight="1" x14ac:dyDescent="0.3">
      <c r="A30" s="160" t="s">
        <v>66</v>
      </c>
      <c r="B30" s="160" t="s">
        <v>811</v>
      </c>
      <c r="C30" s="165">
        <v>499.17970000000003</v>
      </c>
      <c r="D30" s="165">
        <v>504.58839999999998</v>
      </c>
      <c r="E30" s="165">
        <v>508.80450000000002</v>
      </c>
      <c r="F30" s="165">
        <v>502.81549999999999</v>
      </c>
      <c r="G30" s="165">
        <v>504.12349999999998</v>
      </c>
      <c r="H30" s="165">
        <v>506.66699999999997</v>
      </c>
      <c r="I30" s="164"/>
      <c r="J30" s="165">
        <v>504.77940000000001</v>
      </c>
      <c r="K30" s="165">
        <v>506.17450000000002</v>
      </c>
      <c r="L30" s="165">
        <v>491.99149999999997</v>
      </c>
      <c r="M30" s="165">
        <v>513.19169999999997</v>
      </c>
      <c r="N30" s="165">
        <v>497.90339999999998</v>
      </c>
      <c r="O30" s="165">
        <v>224.7004</v>
      </c>
      <c r="P30" s="165">
        <v>225.11590000000001</v>
      </c>
      <c r="Q30" s="165">
        <v>223.7405</v>
      </c>
      <c r="R30" s="165">
        <v>219.9847</v>
      </c>
      <c r="S30" s="165">
        <v>214.97229999999999</v>
      </c>
      <c r="T30" s="165">
        <v>222.87139999999999</v>
      </c>
      <c r="U30" s="165">
        <v>226.6</v>
      </c>
      <c r="V30" s="164"/>
      <c r="W30" s="165">
        <v>224.9</v>
      </c>
      <c r="X30" s="164"/>
      <c r="Y30" s="165">
        <v>140.76419999999999</v>
      </c>
      <c r="Z30" s="165">
        <v>138.70519999999999</v>
      </c>
      <c r="AA30" s="165">
        <v>137.5924</v>
      </c>
      <c r="AB30" s="165">
        <v>135.40559999999999</v>
      </c>
      <c r="AC30" s="164"/>
      <c r="AD30" s="165">
        <v>142.04409999999999</v>
      </c>
      <c r="AE30" s="164"/>
      <c r="AF30" s="165">
        <v>140.92160000000001</v>
      </c>
    </row>
    <row r="31" spans="1:32" ht="18" customHeight="1" x14ac:dyDescent="0.3">
      <c r="A31" s="160" t="s">
        <v>66</v>
      </c>
      <c r="B31" s="160" t="s">
        <v>812</v>
      </c>
      <c r="C31" s="165">
        <v>499.17970000000003</v>
      </c>
      <c r="D31" s="165">
        <v>504.74599999999998</v>
      </c>
      <c r="E31" s="165">
        <v>508.01670000000001</v>
      </c>
      <c r="F31" s="165">
        <v>502.71570000000003</v>
      </c>
      <c r="G31" s="165">
        <v>503.97059999999999</v>
      </c>
      <c r="H31" s="165">
        <v>506.4393</v>
      </c>
      <c r="I31" s="165">
        <v>518.38160000000005</v>
      </c>
      <c r="J31" s="165">
        <v>503.84289999999999</v>
      </c>
      <c r="K31" s="165">
        <v>505.26639999999998</v>
      </c>
      <c r="L31" s="165">
        <v>490.33870000000002</v>
      </c>
      <c r="M31" s="165">
        <v>510.69880000000001</v>
      </c>
      <c r="N31" s="165">
        <v>497.12630000000001</v>
      </c>
      <c r="O31" s="165">
        <v>224.51669999999999</v>
      </c>
      <c r="P31" s="165">
        <v>225.0264</v>
      </c>
      <c r="Q31" s="165">
        <v>222.8965</v>
      </c>
      <c r="R31" s="165">
        <v>219.67580000000001</v>
      </c>
      <c r="S31" s="165">
        <v>214.22669999999999</v>
      </c>
      <c r="T31" s="165">
        <v>222.7807</v>
      </c>
      <c r="U31" s="165">
        <v>226.6</v>
      </c>
      <c r="V31" s="164"/>
      <c r="W31" s="165">
        <v>224.7</v>
      </c>
      <c r="X31" s="165">
        <v>139.9821</v>
      </c>
      <c r="Y31" s="165">
        <v>141.12690000000001</v>
      </c>
      <c r="Z31" s="165">
        <v>138.5307</v>
      </c>
      <c r="AA31" s="165">
        <v>137.51660000000001</v>
      </c>
      <c r="AB31" s="165">
        <v>134.99160000000001</v>
      </c>
      <c r="AC31" s="164"/>
      <c r="AD31" s="165">
        <v>141.48779999999999</v>
      </c>
      <c r="AE31" s="164"/>
      <c r="AF31" s="165">
        <v>140.5335</v>
      </c>
    </row>
    <row r="32" spans="1:32" ht="18" customHeight="1" x14ac:dyDescent="0.3">
      <c r="A32" s="160" t="s">
        <v>66</v>
      </c>
      <c r="B32" s="160" t="s">
        <v>813</v>
      </c>
      <c r="C32" s="165">
        <v>497.65839999999997</v>
      </c>
      <c r="D32" s="165">
        <v>502.80290000000002</v>
      </c>
      <c r="E32" s="165">
        <v>505.96850000000001</v>
      </c>
      <c r="F32" s="165">
        <v>501.6626</v>
      </c>
      <c r="G32" s="165">
        <v>502.87060000000002</v>
      </c>
      <c r="H32" s="165">
        <v>504.69069999999999</v>
      </c>
      <c r="I32" s="164"/>
      <c r="J32" s="165">
        <v>503.38529999999997</v>
      </c>
      <c r="K32" s="165">
        <v>505.60669999999999</v>
      </c>
      <c r="L32" s="165">
        <v>489.9658</v>
      </c>
      <c r="M32" s="165">
        <v>512.07849999999996</v>
      </c>
      <c r="N32" s="165">
        <v>497.15370000000001</v>
      </c>
      <c r="O32" s="165">
        <v>223.83590000000001</v>
      </c>
      <c r="P32" s="165">
        <v>224.26259999999999</v>
      </c>
      <c r="Q32" s="165">
        <v>222.4074</v>
      </c>
      <c r="R32" s="165">
        <v>219.28880000000001</v>
      </c>
      <c r="S32" s="165">
        <v>214.10120000000001</v>
      </c>
      <c r="T32" s="165">
        <v>222.61019999999999</v>
      </c>
      <c r="U32" s="165">
        <v>226.6</v>
      </c>
      <c r="V32" s="164"/>
      <c r="W32" s="165">
        <v>224.5</v>
      </c>
      <c r="X32" s="164"/>
      <c r="Y32" s="165">
        <v>140.6293</v>
      </c>
      <c r="Z32" s="165">
        <v>138.4211</v>
      </c>
      <c r="AA32" s="165">
        <v>137.5959</v>
      </c>
      <c r="AB32" s="165">
        <v>134.8536</v>
      </c>
      <c r="AC32" s="164"/>
      <c r="AD32" s="165">
        <v>141.54640000000001</v>
      </c>
      <c r="AE32" s="164"/>
      <c r="AF32" s="165">
        <v>140.5335</v>
      </c>
    </row>
    <row r="33" spans="1:32" ht="18" customHeight="1" x14ac:dyDescent="0.3">
      <c r="A33" s="160" t="s">
        <v>66</v>
      </c>
      <c r="B33" s="160" t="s">
        <v>814</v>
      </c>
      <c r="C33" s="168">
        <v>498.44529999999997</v>
      </c>
      <c r="D33" s="168">
        <v>504.3784</v>
      </c>
      <c r="E33" s="168">
        <v>505.49579999999997</v>
      </c>
      <c r="F33" s="168">
        <v>502.1456</v>
      </c>
      <c r="G33" s="168">
        <v>503.61040000000003</v>
      </c>
      <c r="H33" s="168">
        <v>504.73930000000001</v>
      </c>
      <c r="I33" s="167"/>
      <c r="J33" s="168">
        <v>504.31420000000003</v>
      </c>
      <c r="K33" s="168">
        <v>505.67309999999998</v>
      </c>
      <c r="L33" s="168">
        <v>489.67880000000002</v>
      </c>
      <c r="M33" s="168">
        <v>513.21450000000004</v>
      </c>
      <c r="N33" s="168">
        <v>496.80439999999999</v>
      </c>
      <c r="O33" s="168">
        <v>223.5677</v>
      </c>
      <c r="P33" s="168">
        <v>224.52250000000001</v>
      </c>
      <c r="Q33" s="168">
        <v>222.17089999999999</v>
      </c>
      <c r="R33" s="168">
        <v>219.4161</v>
      </c>
      <c r="S33" s="168">
        <v>213.91659999999999</v>
      </c>
      <c r="T33" s="168">
        <v>222.5746</v>
      </c>
      <c r="U33" s="168">
        <v>226.6</v>
      </c>
      <c r="V33" s="167"/>
      <c r="W33" s="168">
        <v>224.5</v>
      </c>
      <c r="X33" s="167"/>
      <c r="Y33" s="168">
        <v>140.35839999999999</v>
      </c>
      <c r="Z33" s="168">
        <v>138.35849999999999</v>
      </c>
      <c r="AA33" s="168">
        <v>137.52590000000001</v>
      </c>
      <c r="AB33" s="168">
        <v>134.79839999999999</v>
      </c>
      <c r="AC33" s="167"/>
      <c r="AD33" s="168">
        <v>141.5318</v>
      </c>
      <c r="AE33" s="167"/>
      <c r="AF33" s="168">
        <v>140.554</v>
      </c>
    </row>
    <row r="34" spans="1:32" ht="18" customHeight="1" x14ac:dyDescent="0.3">
      <c r="A34" s="160" t="s">
        <v>66</v>
      </c>
      <c r="B34" s="160" t="s">
        <v>815</v>
      </c>
      <c r="C34" s="162">
        <v>505.57940000000002</v>
      </c>
      <c r="D34" s="162">
        <v>507.3193</v>
      </c>
      <c r="E34" s="161"/>
      <c r="F34" s="162">
        <v>501.553</v>
      </c>
      <c r="G34" s="162">
        <v>502.63690000000003</v>
      </c>
      <c r="H34" s="162">
        <v>504.49639999999999</v>
      </c>
      <c r="I34" s="161"/>
      <c r="J34" s="162">
        <v>502.98219999999998</v>
      </c>
      <c r="K34" s="162">
        <v>505.04219999999998</v>
      </c>
      <c r="L34" s="162">
        <v>489.57299999999998</v>
      </c>
      <c r="M34" s="162">
        <v>512.00559999999996</v>
      </c>
      <c r="N34" s="162">
        <v>496.77839999999998</v>
      </c>
      <c r="O34" s="162">
        <v>225.74080000000001</v>
      </c>
      <c r="P34" s="162">
        <v>225.61799999999999</v>
      </c>
      <c r="Q34" s="162">
        <v>223.70240000000001</v>
      </c>
      <c r="R34" s="162">
        <v>218.95590000000001</v>
      </c>
      <c r="S34" s="162">
        <v>213.52529999999999</v>
      </c>
      <c r="T34" s="162">
        <v>222.43979999999999</v>
      </c>
      <c r="U34" s="162">
        <v>226.6</v>
      </c>
      <c r="V34" s="161"/>
      <c r="W34" s="162">
        <v>224.9</v>
      </c>
      <c r="X34" s="162">
        <v>140.80959999999999</v>
      </c>
      <c r="Y34" s="162">
        <v>140.2176</v>
      </c>
      <c r="Z34" s="162">
        <v>138.73519999999999</v>
      </c>
      <c r="AA34" s="162">
        <v>137.53729999999999</v>
      </c>
      <c r="AB34" s="162">
        <v>135.22620000000001</v>
      </c>
      <c r="AC34" s="161"/>
      <c r="AD34" s="162">
        <v>141.75129999999999</v>
      </c>
      <c r="AE34" s="161"/>
      <c r="AF34" s="162">
        <v>140.9828</v>
      </c>
    </row>
    <row r="35" spans="1:32" ht="18" customHeight="1" x14ac:dyDescent="0.3">
      <c r="A35" s="160" t="s">
        <v>66</v>
      </c>
      <c r="B35" s="160" t="s">
        <v>816</v>
      </c>
      <c r="C35" s="165">
        <v>506.99579999999997</v>
      </c>
      <c r="D35" s="165">
        <v>505.4812</v>
      </c>
      <c r="E35" s="164"/>
      <c r="F35" s="165">
        <v>499.5197</v>
      </c>
      <c r="G35" s="165">
        <v>500.66239999999999</v>
      </c>
      <c r="H35" s="165">
        <v>502.63659999999999</v>
      </c>
      <c r="I35" s="165">
        <v>512.59770000000003</v>
      </c>
      <c r="J35" s="165">
        <v>501.74059999999997</v>
      </c>
      <c r="K35" s="165">
        <v>504.48289999999997</v>
      </c>
      <c r="L35" s="165">
        <v>489.26620000000003</v>
      </c>
      <c r="M35" s="165">
        <v>512.46630000000005</v>
      </c>
      <c r="N35" s="165">
        <v>495.96109999999999</v>
      </c>
      <c r="O35" s="165">
        <v>226.20339999999999</v>
      </c>
      <c r="P35" s="165">
        <v>226.2465</v>
      </c>
      <c r="Q35" s="165">
        <v>224.2449</v>
      </c>
      <c r="R35" s="165">
        <v>220.8271</v>
      </c>
      <c r="S35" s="165">
        <v>215.0018</v>
      </c>
      <c r="T35" s="165">
        <v>222.90790000000001</v>
      </c>
      <c r="U35" s="165">
        <v>226</v>
      </c>
      <c r="V35" s="164"/>
      <c r="W35" s="165">
        <v>224.9</v>
      </c>
      <c r="X35" s="165">
        <v>140.70339999999999</v>
      </c>
      <c r="Y35" s="165">
        <v>140.40430000000001</v>
      </c>
      <c r="Z35" s="165">
        <v>138.9298</v>
      </c>
      <c r="AA35" s="165">
        <v>137.65309999999999</v>
      </c>
      <c r="AB35" s="165">
        <v>135.58500000000001</v>
      </c>
      <c r="AC35" s="164"/>
      <c r="AD35" s="165">
        <v>141.85380000000001</v>
      </c>
      <c r="AE35" s="164"/>
      <c r="AF35" s="165">
        <v>141.2688</v>
      </c>
    </row>
    <row r="36" spans="1:32" ht="18" customHeight="1" x14ac:dyDescent="0.3">
      <c r="A36" s="160" t="s">
        <v>66</v>
      </c>
      <c r="B36" s="160" t="s">
        <v>817</v>
      </c>
      <c r="C36" s="165">
        <v>507.83510000000001</v>
      </c>
      <c r="D36" s="165">
        <v>511.15309999999999</v>
      </c>
      <c r="E36" s="165">
        <v>508.69940000000003</v>
      </c>
      <c r="F36" s="165">
        <v>501.20319999999998</v>
      </c>
      <c r="G36" s="165">
        <v>501.93619999999999</v>
      </c>
      <c r="H36" s="165">
        <v>503.7432</v>
      </c>
      <c r="I36" s="164"/>
      <c r="J36" s="165">
        <v>502.57740000000001</v>
      </c>
      <c r="K36" s="165">
        <v>503.78269999999998</v>
      </c>
      <c r="L36" s="165">
        <v>488.06650000000002</v>
      </c>
      <c r="M36" s="165">
        <v>509.827</v>
      </c>
      <c r="N36" s="165">
        <v>495.74709999999999</v>
      </c>
      <c r="O36" s="165">
        <v>226.3443</v>
      </c>
      <c r="P36" s="165">
        <v>227.6301</v>
      </c>
      <c r="Q36" s="165">
        <v>225.69649999999999</v>
      </c>
      <c r="R36" s="165">
        <v>221.60599999999999</v>
      </c>
      <c r="S36" s="165">
        <v>215.59989999999999</v>
      </c>
      <c r="T36" s="165">
        <v>222.16560000000001</v>
      </c>
      <c r="U36" s="164"/>
      <c r="V36" s="164"/>
      <c r="W36" s="165">
        <v>224.5</v>
      </c>
      <c r="X36" s="164"/>
      <c r="Y36" s="165">
        <v>140.8365</v>
      </c>
      <c r="Z36" s="165">
        <v>138.50739999999999</v>
      </c>
      <c r="AA36" s="165">
        <v>137.4042</v>
      </c>
      <c r="AB36" s="165">
        <v>135.76439999999999</v>
      </c>
      <c r="AC36" s="164"/>
      <c r="AD36" s="165">
        <v>141.73670000000001</v>
      </c>
      <c r="AE36" s="164"/>
      <c r="AF36" s="165">
        <v>140.94200000000001</v>
      </c>
    </row>
    <row r="37" spans="1:32" ht="18" customHeight="1" x14ac:dyDescent="0.3">
      <c r="A37" s="160" t="s">
        <v>66</v>
      </c>
      <c r="B37" s="160" t="s">
        <v>818</v>
      </c>
      <c r="C37" s="165">
        <v>507.15320000000003</v>
      </c>
      <c r="D37" s="165">
        <v>506.63659999999999</v>
      </c>
      <c r="E37" s="164"/>
      <c r="F37" s="165">
        <v>499.15730000000002</v>
      </c>
      <c r="G37" s="165">
        <v>500.22539999999998</v>
      </c>
      <c r="H37" s="165">
        <v>502.67360000000002</v>
      </c>
      <c r="I37" s="164"/>
      <c r="J37" s="165">
        <v>500.34840000000003</v>
      </c>
      <c r="K37" s="165">
        <v>500.74459999999999</v>
      </c>
      <c r="L37" s="165">
        <v>485.32569999999998</v>
      </c>
      <c r="M37" s="165">
        <v>507.71480000000003</v>
      </c>
      <c r="N37" s="165">
        <v>493.00799999999998</v>
      </c>
      <c r="O37" s="165">
        <v>225.76259999999999</v>
      </c>
      <c r="P37" s="165">
        <v>225.9151</v>
      </c>
      <c r="Q37" s="165">
        <v>225.00470000000001</v>
      </c>
      <c r="R37" s="165">
        <v>220.6405</v>
      </c>
      <c r="S37" s="165">
        <v>214.9649</v>
      </c>
      <c r="T37" s="165">
        <v>221.61449999999999</v>
      </c>
      <c r="U37" s="165">
        <v>225.4</v>
      </c>
      <c r="V37" s="164"/>
      <c r="W37" s="165">
        <v>223.8</v>
      </c>
      <c r="X37" s="165">
        <v>139.81120000000001</v>
      </c>
      <c r="Y37" s="165">
        <v>140.12389999999999</v>
      </c>
      <c r="Z37" s="165">
        <v>138.25659999999999</v>
      </c>
      <c r="AA37" s="165">
        <v>137.10220000000001</v>
      </c>
      <c r="AB37" s="165">
        <v>135.22620000000001</v>
      </c>
      <c r="AC37" s="164"/>
      <c r="AD37" s="165">
        <v>141.01939999999999</v>
      </c>
      <c r="AE37" s="164"/>
      <c r="AF37" s="165">
        <v>140.5335</v>
      </c>
    </row>
    <row r="38" spans="1:32" ht="18" customHeight="1" x14ac:dyDescent="0.3">
      <c r="A38" s="160" t="s">
        <v>66</v>
      </c>
      <c r="B38" s="160" t="s">
        <v>819</v>
      </c>
      <c r="C38" s="165">
        <v>506.47120000000001</v>
      </c>
      <c r="D38" s="165">
        <v>505.53379999999999</v>
      </c>
      <c r="E38" s="165">
        <v>507.28140000000002</v>
      </c>
      <c r="F38" s="165">
        <v>496.98950000000002</v>
      </c>
      <c r="G38" s="165">
        <v>497.7235</v>
      </c>
      <c r="H38" s="165">
        <v>501.09660000000002</v>
      </c>
      <c r="I38" s="164"/>
      <c r="J38" s="165">
        <v>498.71</v>
      </c>
      <c r="K38" s="165">
        <v>499.88819999999998</v>
      </c>
      <c r="L38" s="165">
        <v>483.99439999999998</v>
      </c>
      <c r="M38" s="165">
        <v>506.90379999999999</v>
      </c>
      <c r="N38" s="165">
        <v>492.49059999999997</v>
      </c>
      <c r="O38" s="165">
        <v>225.27959999999999</v>
      </c>
      <c r="P38" s="165">
        <v>226.01669999999999</v>
      </c>
      <c r="Q38" s="165">
        <v>224.00470000000001</v>
      </c>
      <c r="R38" s="165">
        <v>218.63339999999999</v>
      </c>
      <c r="S38" s="165">
        <v>213.01589999999999</v>
      </c>
      <c r="T38" s="165">
        <v>221.52289999999999</v>
      </c>
      <c r="U38" s="165">
        <v>225.4</v>
      </c>
      <c r="V38" s="164"/>
      <c r="W38" s="165">
        <v>223.7</v>
      </c>
      <c r="X38" s="164"/>
      <c r="Y38" s="165">
        <v>139.82749999999999</v>
      </c>
      <c r="Z38" s="165">
        <v>137.99760000000001</v>
      </c>
      <c r="AA38" s="165">
        <v>137.20259999999999</v>
      </c>
      <c r="AB38" s="165">
        <v>134.59139999999999</v>
      </c>
      <c r="AC38" s="164"/>
      <c r="AD38" s="165">
        <v>141.0926</v>
      </c>
      <c r="AE38" s="164"/>
      <c r="AF38" s="165">
        <v>140.47229999999999</v>
      </c>
    </row>
    <row r="39" spans="1:32" ht="18" customHeight="1" x14ac:dyDescent="0.3">
      <c r="A39" s="160" t="s">
        <v>66</v>
      </c>
      <c r="B39" s="160" t="s">
        <v>820</v>
      </c>
      <c r="C39" s="165">
        <v>506.73349999999999</v>
      </c>
      <c r="D39" s="165">
        <v>507.7921</v>
      </c>
      <c r="E39" s="165">
        <v>507.22890000000001</v>
      </c>
      <c r="F39" s="165">
        <v>497.9162</v>
      </c>
      <c r="G39" s="165">
        <v>499.0926</v>
      </c>
      <c r="H39" s="165">
        <v>501.95330000000001</v>
      </c>
      <c r="I39" s="164"/>
      <c r="J39" s="165">
        <v>499.39690000000002</v>
      </c>
      <c r="K39" s="165">
        <v>499.6003</v>
      </c>
      <c r="L39" s="165">
        <v>483.45280000000002</v>
      </c>
      <c r="M39" s="165">
        <v>507.18090000000001</v>
      </c>
      <c r="N39" s="165">
        <v>492.87310000000002</v>
      </c>
      <c r="O39" s="165">
        <v>225.40350000000001</v>
      </c>
      <c r="P39" s="165">
        <v>225.79169999999999</v>
      </c>
      <c r="Q39" s="165">
        <v>223.9263</v>
      </c>
      <c r="R39" s="165">
        <v>219.5153</v>
      </c>
      <c r="S39" s="165">
        <v>213.92400000000001</v>
      </c>
      <c r="T39" s="165">
        <v>221.44829999999999</v>
      </c>
      <c r="U39" s="165">
        <v>225.3</v>
      </c>
      <c r="V39" s="164"/>
      <c r="W39" s="165">
        <v>223.5</v>
      </c>
      <c r="X39" s="164"/>
      <c r="Y39" s="165">
        <v>139.5505</v>
      </c>
      <c r="Z39" s="165">
        <v>137.9616</v>
      </c>
      <c r="AA39" s="165">
        <v>137.11359999999999</v>
      </c>
      <c r="AB39" s="165">
        <v>134.21879999999999</v>
      </c>
      <c r="AC39" s="164"/>
      <c r="AD39" s="165">
        <v>140.7852</v>
      </c>
      <c r="AE39" s="164"/>
      <c r="AF39" s="165">
        <v>140.1455</v>
      </c>
    </row>
    <row r="40" spans="1:32" ht="18" customHeight="1" x14ac:dyDescent="0.3">
      <c r="A40" s="160" t="s">
        <v>66</v>
      </c>
      <c r="B40" s="160" t="s">
        <v>821</v>
      </c>
      <c r="C40" s="165">
        <v>506.68099999999998</v>
      </c>
      <c r="D40" s="165">
        <v>507.63440000000003</v>
      </c>
      <c r="E40" s="164"/>
      <c r="F40" s="165">
        <v>498.5446</v>
      </c>
      <c r="G40" s="165">
        <v>499.17689999999999</v>
      </c>
      <c r="H40" s="164"/>
      <c r="I40" s="164"/>
      <c r="J40" s="165">
        <v>499.08139999999997</v>
      </c>
      <c r="K40" s="165">
        <v>498.37119999999999</v>
      </c>
      <c r="L40" s="165">
        <v>482.91379999999998</v>
      </c>
      <c r="M40" s="165">
        <v>506.74930000000001</v>
      </c>
      <c r="N40" s="165">
        <v>491.90899999999999</v>
      </c>
      <c r="O40" s="165">
        <v>225.20009999999999</v>
      </c>
      <c r="P40" s="165">
        <v>225.6234</v>
      </c>
      <c r="Q40" s="165">
        <v>223.8126</v>
      </c>
      <c r="R40" s="165">
        <v>220.30410000000001</v>
      </c>
      <c r="S40" s="165">
        <v>214.49979999999999</v>
      </c>
      <c r="T40" s="165">
        <v>221.21080000000001</v>
      </c>
      <c r="U40" s="165">
        <v>225.4</v>
      </c>
      <c r="V40" s="164"/>
      <c r="W40" s="165">
        <v>223.3</v>
      </c>
      <c r="X40" s="164"/>
      <c r="Y40" s="165">
        <v>139.86670000000001</v>
      </c>
      <c r="Z40" s="165">
        <v>138.3167</v>
      </c>
      <c r="AA40" s="165">
        <v>137.13730000000001</v>
      </c>
      <c r="AB40" s="165">
        <v>134.17740000000001</v>
      </c>
      <c r="AC40" s="164"/>
      <c r="AD40" s="165">
        <v>140.756</v>
      </c>
      <c r="AE40" s="164"/>
      <c r="AF40" s="165">
        <v>140.1251</v>
      </c>
    </row>
    <row r="41" spans="1:32" ht="18" customHeight="1" x14ac:dyDescent="0.3">
      <c r="A41" s="160" t="s">
        <v>66</v>
      </c>
      <c r="B41" s="160" t="s">
        <v>822</v>
      </c>
      <c r="C41" s="168">
        <v>506.52370000000002</v>
      </c>
      <c r="D41" s="168">
        <v>507.00420000000003</v>
      </c>
      <c r="E41" s="168">
        <v>506.3886</v>
      </c>
      <c r="F41" s="168">
        <v>496.44220000000001</v>
      </c>
      <c r="G41" s="168">
        <v>498.20100000000002</v>
      </c>
      <c r="H41" s="168">
        <v>501.65609999999998</v>
      </c>
      <c r="I41" s="168">
        <v>507.53289999999998</v>
      </c>
      <c r="J41" s="168">
        <v>498.34440000000001</v>
      </c>
      <c r="K41" s="168">
        <v>497.57479999999998</v>
      </c>
      <c r="L41" s="168">
        <v>481.78019999999998</v>
      </c>
      <c r="M41" s="168">
        <v>505.42610000000002</v>
      </c>
      <c r="N41" s="168">
        <v>490.61880000000002</v>
      </c>
      <c r="O41" s="168">
        <v>225.71549999999999</v>
      </c>
      <c r="P41" s="168">
        <v>224.84549999999999</v>
      </c>
      <c r="Q41" s="168">
        <v>224.00749999999999</v>
      </c>
      <c r="R41" s="168">
        <v>221.32820000000001</v>
      </c>
      <c r="S41" s="168">
        <v>215.0461</v>
      </c>
      <c r="T41" s="168">
        <v>220.8099</v>
      </c>
      <c r="U41" s="168">
        <v>224.7</v>
      </c>
      <c r="V41" s="167"/>
      <c r="W41" s="168">
        <v>222.5</v>
      </c>
      <c r="X41" s="167"/>
      <c r="Y41" s="168">
        <v>141.21190000000001</v>
      </c>
      <c r="Z41" s="168">
        <v>137.85329999999999</v>
      </c>
      <c r="AA41" s="168">
        <v>137.08260000000001</v>
      </c>
      <c r="AB41" s="168">
        <v>134.0532</v>
      </c>
      <c r="AC41" s="167"/>
      <c r="AD41" s="168">
        <v>142.49780000000001</v>
      </c>
      <c r="AE41" s="167"/>
      <c r="AF41" s="168">
        <v>139.73699999999999</v>
      </c>
    </row>
    <row r="42" spans="1:32" ht="18" customHeight="1" x14ac:dyDescent="0.3">
      <c r="A42" s="160" t="s">
        <v>66</v>
      </c>
      <c r="B42" s="160" t="s">
        <v>823</v>
      </c>
      <c r="C42" s="162">
        <v>506.62860000000001</v>
      </c>
      <c r="D42" s="162">
        <v>507.37189999999998</v>
      </c>
      <c r="E42" s="161"/>
      <c r="F42" s="162">
        <v>499.90499999999997</v>
      </c>
      <c r="G42" s="162">
        <v>500.7226</v>
      </c>
      <c r="H42" s="162">
        <v>503.92250000000001</v>
      </c>
      <c r="I42" s="161"/>
      <c r="J42" s="162">
        <v>499.47489999999999</v>
      </c>
      <c r="K42" s="162">
        <v>496.517</v>
      </c>
      <c r="L42" s="162">
        <v>480.6277</v>
      </c>
      <c r="M42" s="162">
        <v>503.11649999999997</v>
      </c>
      <c r="N42" s="162">
        <v>488.63900000000001</v>
      </c>
      <c r="O42" s="162">
        <v>226.4307</v>
      </c>
      <c r="P42" s="162">
        <v>225.12700000000001</v>
      </c>
      <c r="Q42" s="162">
        <v>224.18600000000001</v>
      </c>
      <c r="R42" s="162">
        <v>219.73689999999999</v>
      </c>
      <c r="S42" s="162">
        <v>216.53749999999999</v>
      </c>
      <c r="T42" s="162">
        <v>220.9725</v>
      </c>
      <c r="U42" s="162">
        <v>224.1</v>
      </c>
      <c r="V42" s="161"/>
      <c r="W42" s="162">
        <v>222.1</v>
      </c>
      <c r="X42" s="162">
        <v>138.74209999999999</v>
      </c>
      <c r="Y42" s="162">
        <v>140.86340000000001</v>
      </c>
      <c r="Z42" s="162">
        <v>137.9152</v>
      </c>
      <c r="AA42" s="162">
        <v>136.3647</v>
      </c>
      <c r="AB42" s="162">
        <v>134.24639999999999</v>
      </c>
      <c r="AC42" s="161"/>
      <c r="AD42" s="162">
        <v>141.79519999999999</v>
      </c>
      <c r="AE42" s="161"/>
      <c r="AF42" s="162">
        <v>139.0018</v>
      </c>
    </row>
    <row r="43" spans="1:32" ht="18" customHeight="1" x14ac:dyDescent="0.3">
      <c r="A43" s="160" t="s">
        <v>66</v>
      </c>
      <c r="B43" s="160" t="s">
        <v>824</v>
      </c>
      <c r="C43" s="165">
        <v>506.52370000000002</v>
      </c>
      <c r="D43" s="165">
        <v>508.63229999999999</v>
      </c>
      <c r="E43" s="165">
        <v>510.38010000000003</v>
      </c>
      <c r="F43" s="165">
        <v>502.3562</v>
      </c>
      <c r="G43" s="165">
        <v>502.78179999999998</v>
      </c>
      <c r="H43" s="165">
        <v>504.65370000000001</v>
      </c>
      <c r="I43" s="164"/>
      <c r="J43" s="165">
        <v>500.40600000000001</v>
      </c>
      <c r="K43" s="165">
        <v>496.99619999999999</v>
      </c>
      <c r="L43" s="165">
        <v>481.73270000000002</v>
      </c>
      <c r="M43" s="165">
        <v>504.43830000000003</v>
      </c>
      <c r="N43" s="165">
        <v>488.66969999999998</v>
      </c>
      <c r="O43" s="165">
        <v>226.85830000000001</v>
      </c>
      <c r="P43" s="165">
        <v>226.29990000000001</v>
      </c>
      <c r="Q43" s="165">
        <v>225.47190000000001</v>
      </c>
      <c r="R43" s="165">
        <v>220.30170000000001</v>
      </c>
      <c r="S43" s="165">
        <v>216.69990000000001</v>
      </c>
      <c r="T43" s="165">
        <v>221.26240000000001</v>
      </c>
      <c r="U43" s="165">
        <v>224.1</v>
      </c>
      <c r="V43" s="164"/>
      <c r="W43" s="165">
        <v>222</v>
      </c>
      <c r="X43" s="164"/>
      <c r="Y43" s="165">
        <v>140.92740000000001</v>
      </c>
      <c r="Z43" s="165">
        <v>138.28309999999999</v>
      </c>
      <c r="AA43" s="165">
        <v>135.9735</v>
      </c>
      <c r="AB43" s="165">
        <v>134.43960000000001</v>
      </c>
      <c r="AC43" s="164"/>
      <c r="AD43" s="165">
        <v>141.86840000000001</v>
      </c>
      <c r="AE43" s="164"/>
      <c r="AF43" s="165">
        <v>138.94059999999999</v>
      </c>
    </row>
    <row r="44" spans="1:32" ht="18" customHeight="1" x14ac:dyDescent="0.3">
      <c r="A44" s="160" t="s">
        <v>66</v>
      </c>
      <c r="B44" s="160" t="s">
        <v>825</v>
      </c>
      <c r="C44" s="165">
        <v>507.83510000000001</v>
      </c>
      <c r="D44" s="165">
        <v>511.15309999999999</v>
      </c>
      <c r="E44" s="164"/>
      <c r="F44" s="165">
        <v>504.77929999999998</v>
      </c>
      <c r="G44" s="165">
        <v>504.84559999999999</v>
      </c>
      <c r="H44" s="165">
        <v>506.44470000000001</v>
      </c>
      <c r="I44" s="164"/>
      <c r="J44" s="165">
        <v>501.3655</v>
      </c>
      <c r="K44" s="165">
        <v>497.24619999999999</v>
      </c>
      <c r="L44" s="165">
        <v>481.72800000000001</v>
      </c>
      <c r="M44" s="165">
        <v>503.39960000000002</v>
      </c>
      <c r="N44" s="165">
        <v>490.14519999999999</v>
      </c>
      <c r="O44" s="165">
        <v>227.71289999999999</v>
      </c>
      <c r="P44" s="165">
        <v>227.4949</v>
      </c>
      <c r="Q44" s="165">
        <v>226.93539999999999</v>
      </c>
      <c r="R44" s="165">
        <v>221.30869999999999</v>
      </c>
      <c r="S44" s="165">
        <v>217.76300000000001</v>
      </c>
      <c r="T44" s="165">
        <v>221.0718</v>
      </c>
      <c r="U44" s="165">
        <v>224.1</v>
      </c>
      <c r="V44" s="164"/>
      <c r="W44" s="165">
        <v>222.6</v>
      </c>
      <c r="X44" s="164"/>
      <c r="Y44" s="165">
        <v>140.63829999999999</v>
      </c>
      <c r="Z44" s="165">
        <v>138.2681</v>
      </c>
      <c r="AA44" s="165">
        <v>136.0472</v>
      </c>
      <c r="AB44" s="165">
        <v>135.11580000000001</v>
      </c>
      <c r="AC44" s="164"/>
      <c r="AD44" s="165">
        <v>142.00020000000001</v>
      </c>
      <c r="AE44" s="164"/>
      <c r="AF44" s="165">
        <v>138.94059999999999</v>
      </c>
    </row>
    <row r="45" spans="1:32" ht="18" customHeight="1" x14ac:dyDescent="0.3">
      <c r="A45" s="160" t="s">
        <v>66</v>
      </c>
      <c r="B45" s="160" t="s">
        <v>826</v>
      </c>
      <c r="C45" s="165">
        <v>507.88749999999999</v>
      </c>
      <c r="D45" s="165">
        <v>507.4769</v>
      </c>
      <c r="E45" s="165">
        <v>502.60719999999998</v>
      </c>
      <c r="F45" s="165">
        <v>506.69080000000002</v>
      </c>
      <c r="G45" s="165">
        <v>507.4658</v>
      </c>
      <c r="H45" s="165">
        <v>508.75650000000002</v>
      </c>
      <c r="I45" s="164"/>
      <c r="J45" s="165">
        <v>503.00560000000002</v>
      </c>
      <c r="K45" s="165">
        <v>498.3329</v>
      </c>
      <c r="L45" s="165">
        <v>481.8965</v>
      </c>
      <c r="M45" s="165">
        <v>505.54559999999998</v>
      </c>
      <c r="N45" s="165">
        <v>489.52620000000002</v>
      </c>
      <c r="O45" s="165">
        <v>228.47460000000001</v>
      </c>
      <c r="P45" s="165">
        <v>226.64009999999999</v>
      </c>
      <c r="Q45" s="165">
        <v>227.88059999999999</v>
      </c>
      <c r="R45" s="165">
        <v>223.04769999999999</v>
      </c>
      <c r="S45" s="165">
        <v>220.76779999999999</v>
      </c>
      <c r="T45" s="165">
        <v>221.56800000000001</v>
      </c>
      <c r="U45" s="165">
        <v>224.7</v>
      </c>
      <c r="V45" s="164"/>
      <c r="W45" s="165">
        <v>223.7</v>
      </c>
      <c r="X45" s="165">
        <v>139.31880000000001</v>
      </c>
      <c r="Y45" s="165">
        <v>141.0368</v>
      </c>
      <c r="Z45" s="165">
        <v>138.6977</v>
      </c>
      <c r="AA45" s="165">
        <v>136.4845</v>
      </c>
      <c r="AB45" s="165">
        <v>135.94380000000001</v>
      </c>
      <c r="AC45" s="164"/>
      <c r="AD45" s="165">
        <v>142.23429999999999</v>
      </c>
      <c r="AE45" s="164"/>
      <c r="AF45" s="165">
        <v>139.67580000000001</v>
      </c>
    </row>
    <row r="46" spans="1:32" ht="18" customHeight="1" x14ac:dyDescent="0.3">
      <c r="A46" s="160" t="s">
        <v>66</v>
      </c>
      <c r="B46" s="160" t="s">
        <v>827</v>
      </c>
      <c r="C46" s="165">
        <v>506.15640000000002</v>
      </c>
      <c r="D46" s="165">
        <v>504.27330000000001</v>
      </c>
      <c r="E46" s="165">
        <v>496.1474</v>
      </c>
      <c r="F46" s="165">
        <v>504.52440000000001</v>
      </c>
      <c r="G46" s="165">
        <v>504.95609999999999</v>
      </c>
      <c r="H46" s="165">
        <v>504.38</v>
      </c>
      <c r="I46" s="164"/>
      <c r="J46" s="165">
        <v>499.14100000000002</v>
      </c>
      <c r="K46" s="165">
        <v>496.23320000000001</v>
      </c>
      <c r="L46" s="165">
        <v>480.22320000000002</v>
      </c>
      <c r="M46" s="165">
        <v>502.87279999999998</v>
      </c>
      <c r="N46" s="165">
        <v>487.88709999999998</v>
      </c>
      <c r="O46" s="165">
        <v>226.09059999999999</v>
      </c>
      <c r="P46" s="165">
        <v>225.08680000000001</v>
      </c>
      <c r="Q46" s="165">
        <v>225.7817</v>
      </c>
      <c r="R46" s="165">
        <v>223.04939999999999</v>
      </c>
      <c r="S46" s="165">
        <v>218.6859</v>
      </c>
      <c r="T46" s="165">
        <v>220.7115</v>
      </c>
      <c r="U46" s="165">
        <v>223.5</v>
      </c>
      <c r="V46" s="164"/>
      <c r="W46" s="165">
        <v>222.8</v>
      </c>
      <c r="X46" s="165">
        <v>138.39760000000001</v>
      </c>
      <c r="Y46" s="165">
        <v>140.44909999999999</v>
      </c>
      <c r="Z46" s="165">
        <v>138.4254</v>
      </c>
      <c r="AA46" s="165">
        <v>136.70230000000001</v>
      </c>
      <c r="AB46" s="165">
        <v>136.86840000000001</v>
      </c>
      <c r="AC46" s="164"/>
      <c r="AD46" s="165">
        <v>141.89769999999999</v>
      </c>
      <c r="AE46" s="164"/>
      <c r="AF46" s="165">
        <v>138.94059999999999</v>
      </c>
    </row>
    <row r="47" spans="1:32" ht="18" customHeight="1" x14ac:dyDescent="0.3">
      <c r="A47" s="160" t="s">
        <v>66</v>
      </c>
      <c r="B47" s="160" t="s">
        <v>828</v>
      </c>
      <c r="C47" s="165">
        <v>505.15980000000002</v>
      </c>
      <c r="D47" s="165">
        <v>497.60359999999997</v>
      </c>
      <c r="E47" s="165">
        <v>496.25240000000002</v>
      </c>
      <c r="F47" s="165">
        <v>500.87830000000002</v>
      </c>
      <c r="G47" s="165">
        <v>502.05439999999999</v>
      </c>
      <c r="H47" s="165">
        <v>502.35079999999999</v>
      </c>
      <c r="I47" s="164"/>
      <c r="J47" s="165">
        <v>498.34829999999999</v>
      </c>
      <c r="K47" s="165">
        <v>496.19290000000001</v>
      </c>
      <c r="L47" s="165">
        <v>480.06200000000001</v>
      </c>
      <c r="M47" s="165">
        <v>503.27690000000001</v>
      </c>
      <c r="N47" s="165">
        <v>488.10750000000002</v>
      </c>
      <c r="O47" s="165">
        <v>225.02520000000001</v>
      </c>
      <c r="P47" s="165">
        <v>222.52250000000001</v>
      </c>
      <c r="Q47" s="165">
        <v>224.1601</v>
      </c>
      <c r="R47" s="165">
        <v>221.8038</v>
      </c>
      <c r="S47" s="165">
        <v>217.30529999999999</v>
      </c>
      <c r="T47" s="165">
        <v>220.96809999999999</v>
      </c>
      <c r="U47" s="165">
        <v>223.4</v>
      </c>
      <c r="V47" s="164"/>
      <c r="W47" s="165">
        <v>222.8</v>
      </c>
      <c r="X47" s="164"/>
      <c r="Y47" s="165">
        <v>140.85489999999999</v>
      </c>
      <c r="Z47" s="165">
        <v>138.50290000000001</v>
      </c>
      <c r="AA47" s="165">
        <v>137.0076</v>
      </c>
      <c r="AB47" s="165">
        <v>136.3854</v>
      </c>
      <c r="AC47" s="164"/>
      <c r="AD47" s="165">
        <v>141.9855</v>
      </c>
      <c r="AE47" s="164"/>
      <c r="AF47" s="165">
        <v>138.96100000000001</v>
      </c>
    </row>
    <row r="48" spans="1:32" ht="18" customHeight="1" x14ac:dyDescent="0.3">
      <c r="A48" s="160" t="s">
        <v>66</v>
      </c>
      <c r="B48" s="160" t="s">
        <v>829</v>
      </c>
      <c r="C48" s="165">
        <v>504.63529999999997</v>
      </c>
      <c r="D48" s="165">
        <v>499.54680000000002</v>
      </c>
      <c r="E48" s="165">
        <v>496.67259999999999</v>
      </c>
      <c r="F48" s="165">
        <v>501.94749999999999</v>
      </c>
      <c r="G48" s="165">
        <v>502.94369999999998</v>
      </c>
      <c r="H48" s="165">
        <v>503.76139999999998</v>
      </c>
      <c r="I48" s="164"/>
      <c r="J48" s="165">
        <v>497.5641</v>
      </c>
      <c r="K48" s="165">
        <v>495.25229999999999</v>
      </c>
      <c r="L48" s="165">
        <v>480.2045</v>
      </c>
      <c r="M48" s="165">
        <v>502.7971</v>
      </c>
      <c r="N48" s="165">
        <v>486.93349999999998</v>
      </c>
      <c r="O48" s="165">
        <v>225.0325</v>
      </c>
      <c r="P48" s="165">
        <v>222.6336</v>
      </c>
      <c r="Q48" s="165">
        <v>224.0239</v>
      </c>
      <c r="R48" s="165">
        <v>222.21549999999999</v>
      </c>
      <c r="S48" s="165">
        <v>217.68180000000001</v>
      </c>
      <c r="T48" s="165">
        <v>221.1755</v>
      </c>
      <c r="U48" s="165">
        <v>227.3</v>
      </c>
      <c r="V48" s="164"/>
      <c r="W48" s="165">
        <v>226.3</v>
      </c>
      <c r="X48" s="164"/>
      <c r="Y48" s="165">
        <v>141.18299999999999</v>
      </c>
      <c r="Z48" s="165">
        <v>138.53639999999999</v>
      </c>
      <c r="AA48" s="165">
        <v>136.97710000000001</v>
      </c>
      <c r="AB48" s="165">
        <v>136.3578</v>
      </c>
      <c r="AC48" s="164"/>
      <c r="AD48" s="165">
        <v>142.00020000000001</v>
      </c>
      <c r="AE48" s="164"/>
      <c r="AF48" s="165">
        <v>139.73699999999999</v>
      </c>
    </row>
    <row r="49" spans="1:32" ht="18" customHeight="1" x14ac:dyDescent="0.3">
      <c r="A49" s="160" t="s">
        <v>66</v>
      </c>
      <c r="B49" s="160" t="s">
        <v>830</v>
      </c>
      <c r="C49" s="168">
        <v>505.15980000000002</v>
      </c>
      <c r="D49" s="168">
        <v>500.80720000000002</v>
      </c>
      <c r="E49" s="168">
        <v>496.04230000000001</v>
      </c>
      <c r="F49" s="168">
        <v>502.35969999999998</v>
      </c>
      <c r="G49" s="168">
        <v>503.1259</v>
      </c>
      <c r="H49" s="167"/>
      <c r="I49" s="167"/>
      <c r="J49" s="168">
        <v>497.68049999999999</v>
      </c>
      <c r="K49" s="168">
        <v>495.09140000000002</v>
      </c>
      <c r="L49" s="168">
        <v>479.41629999999998</v>
      </c>
      <c r="M49" s="168">
        <v>502.63569999999999</v>
      </c>
      <c r="N49" s="168">
        <v>487.38170000000002</v>
      </c>
      <c r="O49" s="168">
        <v>224.87370000000001</v>
      </c>
      <c r="P49" s="168">
        <v>223.3038</v>
      </c>
      <c r="Q49" s="168">
        <v>224.40100000000001</v>
      </c>
      <c r="R49" s="168">
        <v>222.56379999999999</v>
      </c>
      <c r="S49" s="168">
        <v>218.70060000000001</v>
      </c>
      <c r="T49" s="168">
        <v>221.4691</v>
      </c>
      <c r="U49" s="168">
        <v>227.1</v>
      </c>
      <c r="V49" s="167"/>
      <c r="W49" s="168">
        <v>226.1</v>
      </c>
      <c r="X49" s="167"/>
      <c r="Y49" s="168">
        <v>141.10140000000001</v>
      </c>
      <c r="Z49" s="168">
        <v>138.7139</v>
      </c>
      <c r="AA49" s="168">
        <v>136.67830000000001</v>
      </c>
      <c r="AB49" s="168">
        <v>136.2336</v>
      </c>
      <c r="AC49" s="167"/>
      <c r="AD49" s="168">
        <v>141.8099</v>
      </c>
      <c r="AE49" s="167"/>
      <c r="AF49" s="168">
        <v>139.34899999999999</v>
      </c>
    </row>
    <row r="50" spans="1:32" ht="18" customHeight="1" x14ac:dyDescent="0.3">
      <c r="A50" s="160" t="s">
        <v>66</v>
      </c>
      <c r="B50" s="160" t="s">
        <v>831</v>
      </c>
      <c r="C50" s="162">
        <v>505.57940000000002</v>
      </c>
      <c r="D50" s="162">
        <v>502.48770000000002</v>
      </c>
      <c r="E50" s="161"/>
      <c r="F50" s="162">
        <v>503.9409</v>
      </c>
      <c r="G50" s="162">
        <v>504.50470000000001</v>
      </c>
      <c r="H50" s="162">
        <v>504.77539999999999</v>
      </c>
      <c r="I50" s="161"/>
      <c r="J50" s="162">
        <v>498.03019999999998</v>
      </c>
      <c r="K50" s="162">
        <v>495.27980000000002</v>
      </c>
      <c r="L50" s="162">
        <v>478.71109999999999</v>
      </c>
      <c r="M50" s="162">
        <v>502.16579999999999</v>
      </c>
      <c r="N50" s="162">
        <v>487.01069999999999</v>
      </c>
      <c r="O50" s="162">
        <v>225.4562</v>
      </c>
      <c r="P50" s="162">
        <v>224.28190000000001</v>
      </c>
      <c r="Q50" s="162">
        <v>225.37520000000001</v>
      </c>
      <c r="R50" s="162">
        <v>222.994</v>
      </c>
      <c r="S50" s="162">
        <v>218.8261</v>
      </c>
      <c r="T50" s="162">
        <v>221.2081</v>
      </c>
      <c r="U50" s="162">
        <v>227.3</v>
      </c>
      <c r="V50" s="161"/>
      <c r="W50" s="162">
        <v>226.3</v>
      </c>
      <c r="X50" s="161"/>
      <c r="Y50" s="162">
        <v>140.65969999999999</v>
      </c>
      <c r="Z50" s="162">
        <v>138.51669999999999</v>
      </c>
      <c r="AA50" s="162">
        <v>136.62219999999999</v>
      </c>
      <c r="AB50" s="162">
        <v>136.31639999999999</v>
      </c>
      <c r="AC50" s="161"/>
      <c r="AD50" s="162">
        <v>141.79519999999999</v>
      </c>
      <c r="AE50" s="161"/>
      <c r="AF50" s="162">
        <v>140.06379999999999</v>
      </c>
    </row>
    <row r="51" spans="1:32" ht="18" customHeight="1" x14ac:dyDescent="0.3">
      <c r="A51" s="160" t="s">
        <v>66</v>
      </c>
      <c r="B51" s="160" t="s">
        <v>832</v>
      </c>
      <c r="C51" s="165">
        <v>505.4221</v>
      </c>
      <c r="D51" s="165">
        <v>499.59930000000003</v>
      </c>
      <c r="E51" s="164"/>
      <c r="F51" s="165">
        <v>503.4812</v>
      </c>
      <c r="G51" s="165">
        <v>504.36950000000002</v>
      </c>
      <c r="H51" s="165">
        <v>504.85230000000001</v>
      </c>
      <c r="I51" s="164"/>
      <c r="J51" s="165">
        <v>497.97980000000001</v>
      </c>
      <c r="K51" s="165">
        <v>494.83170000000001</v>
      </c>
      <c r="L51" s="165">
        <v>479.43529999999998</v>
      </c>
      <c r="M51" s="165">
        <v>501.87360000000001</v>
      </c>
      <c r="N51" s="165">
        <v>486.37889999999999</v>
      </c>
      <c r="O51" s="165">
        <v>225.76499999999999</v>
      </c>
      <c r="P51" s="165">
        <v>223.2594</v>
      </c>
      <c r="Q51" s="165">
        <v>225.21</v>
      </c>
      <c r="R51" s="165">
        <v>223.1183</v>
      </c>
      <c r="S51" s="165">
        <v>218.9812</v>
      </c>
      <c r="T51" s="165">
        <v>220.96090000000001</v>
      </c>
      <c r="U51" s="165">
        <v>226.7</v>
      </c>
      <c r="V51" s="164"/>
      <c r="W51" s="165">
        <v>226.3</v>
      </c>
      <c r="X51" s="165">
        <v>140.08420000000001</v>
      </c>
      <c r="Y51" s="165">
        <v>140.65260000000001</v>
      </c>
      <c r="Z51" s="165">
        <v>138.5575</v>
      </c>
      <c r="AA51" s="165">
        <v>136.3888</v>
      </c>
      <c r="AB51" s="165">
        <v>135.73679999999999</v>
      </c>
      <c r="AC51" s="164"/>
      <c r="AD51" s="165">
        <v>141.72200000000001</v>
      </c>
      <c r="AE51" s="164"/>
      <c r="AF51" s="165">
        <v>140.08420000000001</v>
      </c>
    </row>
    <row r="52" spans="1:32" ht="18" customHeight="1" x14ac:dyDescent="0.3">
      <c r="A52" s="160" t="s">
        <v>66</v>
      </c>
      <c r="B52" s="160" t="s">
        <v>833</v>
      </c>
      <c r="C52" s="165">
        <v>503.63850000000002</v>
      </c>
      <c r="D52" s="165">
        <v>500.85969999999998</v>
      </c>
      <c r="E52" s="164"/>
      <c r="F52" s="165">
        <v>503.29899999999998</v>
      </c>
      <c r="G52" s="165">
        <v>504.05990000000003</v>
      </c>
      <c r="H52" s="165">
        <v>504.73750000000001</v>
      </c>
      <c r="I52" s="164"/>
      <c r="J52" s="165">
        <v>497.78660000000002</v>
      </c>
      <c r="K52" s="165">
        <v>494.017</v>
      </c>
      <c r="L52" s="165">
        <v>478.91820000000001</v>
      </c>
      <c r="M52" s="165">
        <v>501.19869999999997</v>
      </c>
      <c r="N52" s="165">
        <v>485.18979999999999</v>
      </c>
      <c r="O52" s="165">
        <v>225.54669999999999</v>
      </c>
      <c r="P52" s="165">
        <v>223.64410000000001</v>
      </c>
      <c r="Q52" s="165">
        <v>225.10810000000001</v>
      </c>
      <c r="R52" s="165">
        <v>223.17019999999999</v>
      </c>
      <c r="S52" s="165">
        <v>219.26169999999999</v>
      </c>
      <c r="T52" s="165">
        <v>221.05430000000001</v>
      </c>
      <c r="U52" s="165">
        <v>226.7</v>
      </c>
      <c r="V52" s="164"/>
      <c r="W52" s="165">
        <v>225.9</v>
      </c>
      <c r="X52" s="165">
        <v>139.24010000000001</v>
      </c>
      <c r="Y52" s="165">
        <v>140.0514</v>
      </c>
      <c r="Z52" s="165">
        <v>138.4982</v>
      </c>
      <c r="AA52" s="165">
        <v>136.26329999999999</v>
      </c>
      <c r="AB52" s="165">
        <v>135.58500000000001</v>
      </c>
      <c r="AC52" s="164"/>
      <c r="AD52" s="165">
        <v>140.99019999999999</v>
      </c>
      <c r="AE52" s="164"/>
      <c r="AF52" s="165">
        <v>140.10470000000001</v>
      </c>
    </row>
    <row r="53" spans="1:32" ht="18" customHeight="1" x14ac:dyDescent="0.3">
      <c r="A53" s="160" t="s">
        <v>66</v>
      </c>
      <c r="B53" s="160" t="s">
        <v>834</v>
      </c>
      <c r="C53" s="165">
        <v>506.99579999999997</v>
      </c>
      <c r="D53" s="165">
        <v>502.54020000000003</v>
      </c>
      <c r="E53" s="164"/>
      <c r="F53" s="165">
        <v>502.90069999999997</v>
      </c>
      <c r="G53" s="165">
        <v>503.4529</v>
      </c>
      <c r="H53" s="165">
        <v>504.30610000000001</v>
      </c>
      <c r="I53" s="164"/>
      <c r="J53" s="165">
        <v>496.7518</v>
      </c>
      <c r="K53" s="165">
        <v>494.62299999999999</v>
      </c>
      <c r="L53" s="165">
        <v>478.6669</v>
      </c>
      <c r="M53" s="165">
        <v>500.86660000000001</v>
      </c>
      <c r="N53" s="165">
        <v>486.07929999999999</v>
      </c>
      <c r="O53" s="165">
        <v>225.95910000000001</v>
      </c>
      <c r="P53" s="165">
        <v>223.8725</v>
      </c>
      <c r="Q53" s="165">
        <v>225.95140000000001</v>
      </c>
      <c r="R53" s="165">
        <v>222.10220000000001</v>
      </c>
      <c r="S53" s="165">
        <v>218.48650000000001</v>
      </c>
      <c r="T53" s="165">
        <v>221.1885</v>
      </c>
      <c r="U53" s="165">
        <v>226.7</v>
      </c>
      <c r="V53" s="164"/>
      <c r="W53" s="165">
        <v>226</v>
      </c>
      <c r="X53" s="165">
        <v>139.352</v>
      </c>
      <c r="Y53" s="165">
        <v>139.59100000000001</v>
      </c>
      <c r="Z53" s="165">
        <v>138.52459999999999</v>
      </c>
      <c r="AA53" s="165">
        <v>136.11519999999999</v>
      </c>
      <c r="AB53" s="165">
        <v>135.5436</v>
      </c>
      <c r="AC53" s="164"/>
      <c r="AD53" s="165">
        <v>141.10730000000001</v>
      </c>
      <c r="AE53" s="164"/>
      <c r="AF53" s="165">
        <v>140.1455</v>
      </c>
    </row>
    <row r="54" spans="1:32" ht="18" customHeight="1" x14ac:dyDescent="0.3">
      <c r="A54" s="160" t="s">
        <v>66</v>
      </c>
      <c r="B54" s="160" t="s">
        <v>835</v>
      </c>
      <c r="C54" s="165">
        <v>507.41550000000001</v>
      </c>
      <c r="D54" s="165">
        <v>506.89920000000001</v>
      </c>
      <c r="E54" s="165">
        <v>501.39929999999998</v>
      </c>
      <c r="F54" s="165">
        <v>506.10489999999999</v>
      </c>
      <c r="G54" s="165">
        <v>506.15039999999999</v>
      </c>
      <c r="H54" s="165">
        <v>505.91469999999998</v>
      </c>
      <c r="I54" s="164"/>
      <c r="J54" s="165">
        <v>499.5043</v>
      </c>
      <c r="K54" s="165">
        <v>495.69330000000002</v>
      </c>
      <c r="L54" s="165">
        <v>479.99400000000003</v>
      </c>
      <c r="M54" s="165">
        <v>501.7869</v>
      </c>
      <c r="N54" s="165">
        <v>486.48880000000003</v>
      </c>
      <c r="O54" s="165">
        <v>226.55520000000001</v>
      </c>
      <c r="P54" s="165">
        <v>226.1755</v>
      </c>
      <c r="Q54" s="165">
        <v>227.2055</v>
      </c>
      <c r="R54" s="165">
        <v>223.50139999999999</v>
      </c>
      <c r="S54" s="165">
        <v>219.28389999999999</v>
      </c>
      <c r="T54" s="165">
        <v>221.55609999999999</v>
      </c>
      <c r="U54" s="165">
        <v>226.7</v>
      </c>
      <c r="V54" s="164"/>
      <c r="W54" s="165">
        <v>226.5</v>
      </c>
      <c r="X54" s="165">
        <v>140.41759999999999</v>
      </c>
      <c r="Y54" s="165">
        <v>139.74600000000001</v>
      </c>
      <c r="Z54" s="165">
        <v>138.71100000000001</v>
      </c>
      <c r="AA54" s="165">
        <v>136.8391</v>
      </c>
      <c r="AB54" s="165">
        <v>134.9778</v>
      </c>
      <c r="AC54" s="164"/>
      <c r="AD54" s="165">
        <v>141.32679999999999</v>
      </c>
      <c r="AE54" s="164"/>
      <c r="AF54" s="165">
        <v>140.5335</v>
      </c>
    </row>
    <row r="55" spans="1:32" ht="18" customHeight="1" x14ac:dyDescent="0.3">
      <c r="A55" s="160" t="s">
        <v>66</v>
      </c>
      <c r="B55" s="160" t="s">
        <v>836</v>
      </c>
      <c r="C55" s="165">
        <v>508.93669999999997</v>
      </c>
      <c r="D55" s="165">
        <v>508.31720000000001</v>
      </c>
      <c r="E55" s="165">
        <v>506.65120000000002</v>
      </c>
      <c r="F55" s="165">
        <v>507.77499999999998</v>
      </c>
      <c r="G55" s="165">
        <v>508.2534</v>
      </c>
      <c r="H55" s="165">
        <v>507.71280000000002</v>
      </c>
      <c r="I55" s="164"/>
      <c r="J55" s="165">
        <v>499.8691</v>
      </c>
      <c r="K55" s="165">
        <v>495.50069999999999</v>
      </c>
      <c r="L55" s="165">
        <v>480.97269999999997</v>
      </c>
      <c r="M55" s="165">
        <v>502.44740000000002</v>
      </c>
      <c r="N55" s="165">
        <v>486.88080000000002</v>
      </c>
      <c r="O55" s="165">
        <v>227.08199999999999</v>
      </c>
      <c r="P55" s="165">
        <v>226.84190000000001</v>
      </c>
      <c r="Q55" s="165">
        <v>228.14510000000001</v>
      </c>
      <c r="R55" s="165">
        <v>224.60589999999999</v>
      </c>
      <c r="S55" s="165">
        <v>220.76779999999999</v>
      </c>
      <c r="T55" s="165">
        <v>221.2628</v>
      </c>
      <c r="U55" s="165">
        <v>226.7</v>
      </c>
      <c r="V55" s="164"/>
      <c r="W55" s="165">
        <v>226.9</v>
      </c>
      <c r="X55" s="165">
        <v>140.43170000000001</v>
      </c>
      <c r="Y55" s="165">
        <v>139.96090000000001</v>
      </c>
      <c r="Z55" s="165">
        <v>138.88460000000001</v>
      </c>
      <c r="AA55" s="165">
        <v>136.06180000000001</v>
      </c>
      <c r="AB55" s="165">
        <v>135.22620000000001</v>
      </c>
      <c r="AC55" s="164"/>
      <c r="AD55" s="165">
        <v>141.61959999999999</v>
      </c>
      <c r="AE55" s="164"/>
      <c r="AF55" s="165">
        <v>140.5335</v>
      </c>
    </row>
    <row r="56" spans="1:32" ht="18" customHeight="1" x14ac:dyDescent="0.3">
      <c r="A56" s="160" t="s">
        <v>66</v>
      </c>
      <c r="B56" s="160" t="s">
        <v>837</v>
      </c>
      <c r="C56" s="165">
        <v>503.06150000000002</v>
      </c>
      <c r="D56" s="165">
        <v>510.99560000000002</v>
      </c>
      <c r="E56" s="165">
        <v>513.53120000000001</v>
      </c>
      <c r="F56" s="165">
        <v>511.96359999999999</v>
      </c>
      <c r="G56" s="165">
        <v>513.01900000000001</v>
      </c>
      <c r="H56" s="165">
        <v>511.40929999999997</v>
      </c>
      <c r="I56" s="164"/>
      <c r="J56" s="165">
        <v>501.84019999999998</v>
      </c>
      <c r="K56" s="165">
        <v>497.21890000000002</v>
      </c>
      <c r="L56" s="165">
        <v>480.37029999999999</v>
      </c>
      <c r="M56" s="165">
        <v>503.77159999999998</v>
      </c>
      <c r="N56" s="165">
        <v>487.46980000000002</v>
      </c>
      <c r="O56" s="165">
        <v>224.30250000000001</v>
      </c>
      <c r="P56" s="165">
        <v>224.8989</v>
      </c>
      <c r="Q56" s="165">
        <v>225.3485</v>
      </c>
      <c r="R56" s="165">
        <v>224.58240000000001</v>
      </c>
      <c r="S56" s="165">
        <v>220.0222</v>
      </c>
      <c r="T56" s="165">
        <v>221.899</v>
      </c>
      <c r="U56" s="165">
        <v>227.3</v>
      </c>
      <c r="V56" s="164"/>
      <c r="W56" s="165">
        <v>227.6</v>
      </c>
      <c r="X56" s="165">
        <v>139.9753</v>
      </c>
      <c r="Y56" s="165">
        <v>140.21279999999999</v>
      </c>
      <c r="Z56" s="165">
        <v>138.9427</v>
      </c>
      <c r="AA56" s="165">
        <v>135.87309999999999</v>
      </c>
      <c r="AB56" s="165">
        <v>135.4332</v>
      </c>
      <c r="AC56" s="164"/>
      <c r="AD56" s="165">
        <v>141.91229999999999</v>
      </c>
      <c r="AE56" s="164"/>
      <c r="AF56" s="165">
        <v>140.30889999999999</v>
      </c>
    </row>
    <row r="57" spans="1:32" ht="18" customHeight="1" x14ac:dyDescent="0.3">
      <c r="A57" s="160" t="s">
        <v>838</v>
      </c>
      <c r="B57" s="160" t="s">
        <v>67</v>
      </c>
      <c r="C57" s="168">
        <v>500.7534</v>
      </c>
      <c r="D57" s="168">
        <v>510.4178</v>
      </c>
      <c r="E57" s="168">
        <v>511.37790000000001</v>
      </c>
      <c r="F57" s="168">
        <v>514.64490000000001</v>
      </c>
      <c r="G57" s="168">
        <v>515.17110000000002</v>
      </c>
      <c r="H57" s="168">
        <v>514.32629999999995</v>
      </c>
      <c r="I57" s="167"/>
      <c r="J57" s="168">
        <v>502.75700000000001</v>
      </c>
      <c r="K57" s="168">
        <v>496.93169999999998</v>
      </c>
      <c r="L57" s="168">
        <v>482.0419</v>
      </c>
      <c r="M57" s="168">
        <v>502.75009999999997</v>
      </c>
      <c r="N57" s="168">
        <v>488.512</v>
      </c>
      <c r="O57" s="168">
        <v>224.7526</v>
      </c>
      <c r="P57" s="168">
        <v>223.7603</v>
      </c>
      <c r="Q57" s="168">
        <v>224.5838</v>
      </c>
      <c r="R57" s="168">
        <v>219.80330000000001</v>
      </c>
      <c r="S57" s="168">
        <v>218.6859</v>
      </c>
      <c r="T57" s="168">
        <v>221.69579999999999</v>
      </c>
      <c r="U57" s="168">
        <v>227.3</v>
      </c>
      <c r="V57" s="167"/>
      <c r="W57" s="168">
        <v>227.2</v>
      </c>
      <c r="X57" s="168">
        <v>140.79480000000001</v>
      </c>
      <c r="Y57" s="168">
        <v>140.21279999999999</v>
      </c>
      <c r="Z57" s="168">
        <v>139.22399999999999</v>
      </c>
      <c r="AA57" s="168">
        <v>136.88669999999999</v>
      </c>
      <c r="AB57" s="168">
        <v>135.75059999999999</v>
      </c>
      <c r="AC57" s="167"/>
      <c r="AD57" s="168">
        <v>142.05869999999999</v>
      </c>
      <c r="AE57" s="167"/>
      <c r="AF57" s="168">
        <v>140.88069999999999</v>
      </c>
    </row>
    <row r="58" spans="1:32" x14ac:dyDescent="0.3">
      <c r="A58" s="228" t="s">
        <v>850</v>
      </c>
      <c r="B58" s="228"/>
      <c r="C58" s="170">
        <v>508.93669999999997</v>
      </c>
      <c r="D58" s="170">
        <v>517.50779999999997</v>
      </c>
      <c r="E58" s="170">
        <v>516.2097</v>
      </c>
      <c r="F58" s="170">
        <v>514.78</v>
      </c>
      <c r="G58" s="170">
        <v>515.21040000000005</v>
      </c>
      <c r="H58" s="170">
        <v>514.32629999999995</v>
      </c>
      <c r="I58" s="170">
        <v>518.68709999999999</v>
      </c>
      <c r="J58" s="170">
        <v>506.33339999999998</v>
      </c>
      <c r="K58" s="170">
        <v>506.17450000000002</v>
      </c>
      <c r="L58" s="170">
        <v>492.18700000000001</v>
      </c>
      <c r="M58" s="170">
        <v>513.21450000000004</v>
      </c>
      <c r="N58" s="170">
        <v>497.90339999999998</v>
      </c>
      <c r="O58" s="170">
        <v>229.35810000000001</v>
      </c>
      <c r="P58" s="170">
        <v>227.6301</v>
      </c>
      <c r="Q58" s="170">
        <v>228.26169999999999</v>
      </c>
      <c r="R58" s="170">
        <v>224.60589999999999</v>
      </c>
      <c r="S58" s="170">
        <v>221.85310000000001</v>
      </c>
      <c r="T58" s="170">
        <v>223.464</v>
      </c>
      <c r="U58" s="170">
        <v>227.3</v>
      </c>
      <c r="V58" s="170">
        <v>0</v>
      </c>
      <c r="W58" s="170">
        <v>227.6</v>
      </c>
      <c r="X58" s="170">
        <v>141.59379999999999</v>
      </c>
      <c r="Y58" s="170">
        <v>141.34440000000001</v>
      </c>
      <c r="Z58" s="170">
        <v>140.2808</v>
      </c>
      <c r="AA58" s="170">
        <v>137.85929999999999</v>
      </c>
      <c r="AB58" s="170">
        <v>136.86840000000001</v>
      </c>
      <c r="AC58" s="170">
        <v>0</v>
      </c>
      <c r="AD58" s="170">
        <v>142.99549999999999</v>
      </c>
      <c r="AE58" s="170">
        <v>0</v>
      </c>
      <c r="AF58" s="170">
        <v>141.77930000000001</v>
      </c>
    </row>
    <row r="59" spans="1:32" x14ac:dyDescent="0.3">
      <c r="A59" s="228" t="s">
        <v>851</v>
      </c>
      <c r="B59" s="228"/>
      <c r="C59" s="170">
        <v>497.65839999999997</v>
      </c>
      <c r="D59" s="170">
        <v>497.60359999999997</v>
      </c>
      <c r="E59" s="170">
        <v>496.04230000000001</v>
      </c>
      <c r="F59" s="170">
        <v>496.44220000000001</v>
      </c>
      <c r="G59" s="170">
        <v>497.7235</v>
      </c>
      <c r="H59" s="170">
        <v>501.09660000000002</v>
      </c>
      <c r="I59" s="170">
        <v>507.53289999999998</v>
      </c>
      <c r="J59" s="170">
        <v>496.7518</v>
      </c>
      <c r="K59" s="170">
        <v>494.017</v>
      </c>
      <c r="L59" s="170">
        <v>478.6669</v>
      </c>
      <c r="M59" s="170">
        <v>500.86660000000001</v>
      </c>
      <c r="N59" s="170">
        <v>485.18979999999999</v>
      </c>
      <c r="O59" s="170">
        <v>223.5677</v>
      </c>
      <c r="P59" s="170">
        <v>221.9469</v>
      </c>
      <c r="Q59" s="170">
        <v>222.17089999999999</v>
      </c>
      <c r="R59" s="170">
        <v>217.14609999999999</v>
      </c>
      <c r="S59" s="170">
        <v>212.93469999999999</v>
      </c>
      <c r="T59" s="170">
        <v>220.7115</v>
      </c>
      <c r="U59" s="170">
        <v>223.4</v>
      </c>
      <c r="V59" s="170">
        <v>0</v>
      </c>
      <c r="W59" s="170">
        <v>222</v>
      </c>
      <c r="X59" s="170">
        <v>138.39760000000001</v>
      </c>
      <c r="Y59" s="170">
        <v>139.5505</v>
      </c>
      <c r="Z59" s="170">
        <v>137.85329999999999</v>
      </c>
      <c r="AA59" s="170">
        <v>135.87309999999999</v>
      </c>
      <c r="AB59" s="170">
        <v>134.0532</v>
      </c>
      <c r="AC59" s="170">
        <v>0</v>
      </c>
      <c r="AD59" s="170">
        <v>140.756</v>
      </c>
      <c r="AE59" s="170">
        <v>0</v>
      </c>
      <c r="AF59" s="170">
        <v>138.94059999999999</v>
      </c>
    </row>
    <row r="60" spans="1:32" x14ac:dyDescent="0.3">
      <c r="A60" s="228" t="s">
        <v>852</v>
      </c>
      <c r="B60" s="228"/>
      <c r="C60" s="170">
        <v>504.60899166666667</v>
      </c>
      <c r="D60" s="170">
        <v>508.40251875000001</v>
      </c>
      <c r="E60" s="170">
        <v>508.44148823529412</v>
      </c>
      <c r="F60" s="170">
        <v>505.92445833333335</v>
      </c>
      <c r="G60" s="170">
        <v>506.70698333333326</v>
      </c>
      <c r="H60" s="170">
        <v>507.01051086956517</v>
      </c>
      <c r="I60" s="170">
        <v>515.71540000000005</v>
      </c>
      <c r="J60" s="170">
        <v>501.2720895833333</v>
      </c>
      <c r="K60" s="170">
        <v>499.66088124999999</v>
      </c>
      <c r="L60" s="170">
        <v>484.59454791666667</v>
      </c>
      <c r="M60" s="170">
        <v>506.44635625000001</v>
      </c>
      <c r="N60" s="170">
        <v>491.70416458333335</v>
      </c>
      <c r="O60" s="170">
        <v>226.58876666666669</v>
      </c>
      <c r="P60" s="170">
        <v>224.991075</v>
      </c>
      <c r="Q60" s="170">
        <v>225.50890208333331</v>
      </c>
      <c r="R60" s="170">
        <v>221.24479583333331</v>
      </c>
      <c r="S60" s="170">
        <v>217.70810833333334</v>
      </c>
      <c r="T60" s="170">
        <v>221.8321333333333</v>
      </c>
      <c r="U60" s="170">
        <v>225.79574468085104</v>
      </c>
      <c r="V60" s="170">
        <v>0</v>
      </c>
      <c r="W60" s="170">
        <v>224.80208333333331</v>
      </c>
      <c r="X60" s="170">
        <v>140.48522352941177</v>
      </c>
      <c r="Y60" s="170">
        <v>140.57294791666666</v>
      </c>
      <c r="Z60" s="170">
        <v>138.82908125</v>
      </c>
      <c r="AA60" s="170">
        <v>137.10578958333332</v>
      </c>
      <c r="AB60" s="170">
        <v>135.70632499999999</v>
      </c>
      <c r="AC60" s="170">
        <v>0</v>
      </c>
      <c r="AD60" s="170">
        <v>141.89799583333334</v>
      </c>
      <c r="AE60" s="170">
        <v>0</v>
      </c>
      <c r="AF60" s="170">
        <v>140.55651041666667</v>
      </c>
    </row>
    <row r="61" spans="1:32" x14ac:dyDescent="0.3">
      <c r="A61" s="228" t="s">
        <v>2442</v>
      </c>
      <c r="B61" s="228"/>
      <c r="C61" s="158" t="s">
        <v>192</v>
      </c>
      <c r="D61" s="158" t="s">
        <v>192</v>
      </c>
      <c r="E61" s="158" t="s">
        <v>192</v>
      </c>
      <c r="F61" s="158" t="s">
        <v>2443</v>
      </c>
      <c r="G61" s="158" t="s">
        <v>2443</v>
      </c>
      <c r="H61" s="158" t="s">
        <v>2443</v>
      </c>
      <c r="I61" s="158" t="s">
        <v>2444</v>
      </c>
      <c r="J61" s="158" t="s">
        <v>2444</v>
      </c>
      <c r="K61" s="158" t="s">
        <v>2444</v>
      </c>
      <c r="L61" s="158" t="s">
        <v>2444</v>
      </c>
      <c r="M61" s="158" t="s">
        <v>2444</v>
      </c>
      <c r="N61" s="158" t="s">
        <v>2444</v>
      </c>
      <c r="O61" s="158" t="s">
        <v>192</v>
      </c>
      <c r="P61" s="158" t="s">
        <v>192</v>
      </c>
      <c r="Q61" s="158" t="s">
        <v>192</v>
      </c>
      <c r="R61" s="158" t="s">
        <v>2443</v>
      </c>
      <c r="S61" s="158" t="s">
        <v>2443</v>
      </c>
      <c r="T61" s="158" t="s">
        <v>2444</v>
      </c>
      <c r="U61" s="158" t="s">
        <v>2444</v>
      </c>
      <c r="V61" s="158" t="s">
        <v>2444</v>
      </c>
      <c r="W61" s="158" t="s">
        <v>2444</v>
      </c>
      <c r="X61" s="158" t="s">
        <v>2444</v>
      </c>
      <c r="Y61" s="158" t="s">
        <v>2444</v>
      </c>
      <c r="Z61" s="158" t="s">
        <v>2444</v>
      </c>
      <c r="AA61" s="158" t="s">
        <v>2444</v>
      </c>
      <c r="AB61" s="158" t="s">
        <v>2444</v>
      </c>
      <c r="AC61" s="158" t="s">
        <v>2444</v>
      </c>
      <c r="AD61" s="158" t="s">
        <v>2444</v>
      </c>
      <c r="AE61" s="158" t="s">
        <v>2444</v>
      </c>
      <c r="AF61" s="158" t="s">
        <v>2444</v>
      </c>
    </row>
    <row r="62" spans="1:32" ht="27" customHeight="1" x14ac:dyDescent="0.3">
      <c r="A62" s="228" t="s">
        <v>3</v>
      </c>
      <c r="B62" s="228"/>
      <c r="C62" s="229" t="s">
        <v>505</v>
      </c>
      <c r="D62" s="229"/>
      <c r="E62" s="229"/>
      <c r="F62" s="229"/>
      <c r="G62" s="229"/>
      <c r="H62" s="229"/>
      <c r="I62" s="229" t="s">
        <v>195</v>
      </c>
      <c r="J62" s="229" t="s">
        <v>505</v>
      </c>
      <c r="K62" s="229" t="s">
        <v>195</v>
      </c>
      <c r="L62" s="229" t="s">
        <v>505</v>
      </c>
      <c r="M62" s="229" t="s">
        <v>355</v>
      </c>
      <c r="N62" s="229" t="s">
        <v>195</v>
      </c>
      <c r="O62" s="229" t="s">
        <v>51</v>
      </c>
      <c r="P62" s="229"/>
      <c r="Q62" s="229"/>
      <c r="R62" s="229"/>
      <c r="S62" s="229"/>
      <c r="T62" s="229" t="s">
        <v>505</v>
      </c>
      <c r="U62" s="229" t="s">
        <v>2452</v>
      </c>
      <c r="V62" s="229"/>
      <c r="W62" s="229"/>
      <c r="X62" s="229" t="s">
        <v>51</v>
      </c>
      <c r="Y62" s="229" t="s">
        <v>490</v>
      </c>
      <c r="Z62" s="229" t="s">
        <v>51</v>
      </c>
      <c r="AA62" s="229" t="s">
        <v>2453</v>
      </c>
      <c r="AB62" s="229" t="s">
        <v>571</v>
      </c>
      <c r="AC62" s="229" t="s">
        <v>51</v>
      </c>
      <c r="AD62" s="229" t="s">
        <v>89</v>
      </c>
      <c r="AE62" s="229" t="s">
        <v>51</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2813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2814</v>
      </c>
      <c r="C5" s="1"/>
      <c r="D5" s="1"/>
      <c r="E5" s="1"/>
      <c r="F5" s="1"/>
      <c r="G5" s="1"/>
    </row>
    <row r="6" spans="1:7" ht="34.950000000000003" customHeight="1" x14ac:dyDescent="0.3">
      <c r="A6" s="1"/>
      <c r="B6" s="3" t="s">
        <v>3</v>
      </c>
      <c r="C6" s="3" t="s">
        <v>4</v>
      </c>
      <c r="D6" s="3" t="s">
        <v>6</v>
      </c>
      <c r="E6" s="3" t="s">
        <v>7</v>
      </c>
      <c r="F6" s="3" t="s">
        <v>8</v>
      </c>
      <c r="G6" s="3" t="s">
        <v>2815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2816</v>
      </c>
      <c r="C5" s="1"/>
      <c r="D5" s="1"/>
      <c r="E5" s="1"/>
      <c r="F5" s="1"/>
      <c r="G5" s="1"/>
      <c r="H5" s="1"/>
      <c r="I5" s="1"/>
    </row>
    <row r="6" spans="1:9" ht="34.950000000000003" customHeight="1" x14ac:dyDescent="0.3">
      <c r="A6" s="1"/>
      <c r="B6" s="3" t="s">
        <v>4</v>
      </c>
      <c r="C6" s="3" t="s">
        <v>2817</v>
      </c>
      <c r="D6" s="3" t="s">
        <v>2818</v>
      </c>
      <c r="E6" s="3" t="s">
        <v>7</v>
      </c>
      <c r="F6" s="3" t="s">
        <v>8</v>
      </c>
      <c r="G6" s="3" t="s">
        <v>2819</v>
      </c>
      <c r="H6" s="3" t="s">
        <v>2815</v>
      </c>
      <c r="I6" s="3" t="s">
        <v>2820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2821</v>
      </c>
      <c r="C5" s="1"/>
      <c r="D5" s="1"/>
      <c r="E5" s="1"/>
      <c r="F5" s="1"/>
      <c r="G5" s="1"/>
      <c r="H5" s="1"/>
      <c r="I5" s="1"/>
    </row>
    <row r="6" spans="1:9" ht="30" customHeight="1" x14ac:dyDescent="0.3">
      <c r="A6" s="1"/>
      <c r="B6" s="198" t="s">
        <v>2822</v>
      </c>
      <c r="C6" s="198"/>
      <c r="D6" s="198"/>
      <c r="E6" s="198"/>
      <c r="F6" s="198"/>
      <c r="G6" s="198"/>
      <c r="H6" s="198"/>
      <c r="I6" s="198"/>
    </row>
    <row r="7" spans="1:9" ht="19.95" customHeight="1" x14ac:dyDescent="0.3">
      <c r="A7" s="1"/>
      <c r="B7" s="198" t="s">
        <v>2823</v>
      </c>
      <c r="C7" s="198" t="s">
        <v>2824</v>
      </c>
      <c r="D7" s="198"/>
      <c r="E7" s="198" t="s">
        <v>2825</v>
      </c>
      <c r="F7" s="198"/>
      <c r="G7" s="198" t="s">
        <v>2826</v>
      </c>
      <c r="H7" s="198"/>
      <c r="I7" s="198"/>
    </row>
    <row r="8" spans="1:9" ht="19.95" customHeight="1" x14ac:dyDescent="0.3">
      <c r="A8" s="1"/>
      <c r="B8" s="198"/>
      <c r="C8" s="3" t="s">
        <v>2827</v>
      </c>
      <c r="D8" s="3" t="s">
        <v>2828</v>
      </c>
      <c r="E8" s="3" t="s">
        <v>2827</v>
      </c>
      <c r="F8" s="3" t="s">
        <v>2828</v>
      </c>
      <c r="G8" s="3" t="s">
        <v>2827</v>
      </c>
      <c r="H8" s="3" t="s">
        <v>2828</v>
      </c>
      <c r="I8" s="3" t="s">
        <v>2829</v>
      </c>
    </row>
    <row r="9" spans="1:9" ht="26.4" x14ac:dyDescent="0.3">
      <c r="A9" s="1"/>
      <c r="B9" s="85" t="s">
        <v>2830</v>
      </c>
      <c r="C9" s="85" t="s">
        <v>2831</v>
      </c>
      <c r="D9" s="85" t="s">
        <v>2831</v>
      </c>
      <c r="E9" s="85" t="s">
        <v>2831</v>
      </c>
      <c r="F9" s="85" t="s">
        <v>2831</v>
      </c>
      <c r="G9" s="85" t="s">
        <v>2831</v>
      </c>
      <c r="H9" s="85" t="s">
        <v>2831</v>
      </c>
      <c r="I9" s="85" t="s">
        <v>2832</v>
      </c>
    </row>
    <row r="10" spans="1:9" ht="26.4" x14ac:dyDescent="0.3">
      <c r="A10" s="1"/>
      <c r="B10" s="85" t="s">
        <v>2833</v>
      </c>
      <c r="C10" s="85" t="s">
        <v>2831</v>
      </c>
      <c r="D10" s="85" t="s">
        <v>2831</v>
      </c>
      <c r="E10" s="85" t="s">
        <v>2831</v>
      </c>
      <c r="F10" s="85" t="s">
        <v>2831</v>
      </c>
      <c r="G10" s="85" t="s">
        <v>2831</v>
      </c>
      <c r="H10" s="85" t="s">
        <v>2831</v>
      </c>
      <c r="I10" s="85" t="s">
        <v>2832</v>
      </c>
    </row>
    <row r="11" spans="1:9" ht="26.4" x14ac:dyDescent="0.3">
      <c r="A11" s="1"/>
      <c r="B11" s="85" t="s">
        <v>2834</v>
      </c>
      <c r="C11" s="85" t="s">
        <v>2835</v>
      </c>
      <c r="D11" s="85" t="s">
        <v>2836</v>
      </c>
      <c r="E11" s="85" t="s">
        <v>2837</v>
      </c>
      <c r="F11" s="85" t="s">
        <v>2838</v>
      </c>
      <c r="G11" s="85" t="s">
        <v>565</v>
      </c>
      <c r="H11" s="85" t="s">
        <v>565</v>
      </c>
      <c r="I11" s="85" t="s">
        <v>565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2839</v>
      </c>
      <c r="C14" s="198"/>
      <c r="D14" s="198"/>
      <c r="E14" s="198"/>
      <c r="F14" s="198"/>
      <c r="G14" s="198"/>
      <c r="H14" s="198"/>
      <c r="I14" s="198"/>
    </row>
    <row r="15" spans="1:9" ht="19.95" customHeight="1" x14ac:dyDescent="0.3">
      <c r="A15" s="1"/>
      <c r="B15" s="198" t="s">
        <v>2823</v>
      </c>
      <c r="C15" s="198" t="s">
        <v>2824</v>
      </c>
      <c r="D15" s="198"/>
      <c r="E15" s="198" t="s">
        <v>2825</v>
      </c>
      <c r="F15" s="198"/>
      <c r="G15" s="198" t="s">
        <v>2826</v>
      </c>
      <c r="H15" s="198"/>
      <c r="I15" s="198"/>
    </row>
    <row r="16" spans="1:9" ht="19.95" customHeight="1" x14ac:dyDescent="0.3">
      <c r="A16" s="1"/>
      <c r="B16" s="198"/>
      <c r="C16" s="3" t="s">
        <v>2827</v>
      </c>
      <c r="D16" s="3" t="s">
        <v>2828</v>
      </c>
      <c r="E16" s="3" t="s">
        <v>2827</v>
      </c>
      <c r="F16" s="3" t="s">
        <v>2828</v>
      </c>
      <c r="G16" s="3" t="s">
        <v>2827</v>
      </c>
      <c r="H16" s="3" t="s">
        <v>2828</v>
      </c>
      <c r="I16" s="3" t="s">
        <v>2829</v>
      </c>
    </row>
    <row r="17" spans="1:9" ht="26.4" x14ac:dyDescent="0.3">
      <c r="A17" s="1"/>
      <c r="B17" s="85" t="s">
        <v>2830</v>
      </c>
      <c r="C17" s="85" t="s">
        <v>2831</v>
      </c>
      <c r="D17" s="85" t="s">
        <v>2831</v>
      </c>
      <c r="E17" s="85" t="s">
        <v>2831</v>
      </c>
      <c r="F17" s="85" t="s">
        <v>2831</v>
      </c>
      <c r="G17" s="85" t="s">
        <v>2831</v>
      </c>
      <c r="H17" s="85" t="s">
        <v>2831</v>
      </c>
      <c r="I17" s="85" t="s">
        <v>2832</v>
      </c>
    </row>
    <row r="18" spans="1:9" ht="26.4" x14ac:dyDescent="0.3">
      <c r="A18" s="1"/>
      <c r="B18" s="85" t="s">
        <v>2833</v>
      </c>
      <c r="C18" s="85" t="s">
        <v>2831</v>
      </c>
      <c r="D18" s="85" t="s">
        <v>2831</v>
      </c>
      <c r="E18" s="85" t="s">
        <v>2831</v>
      </c>
      <c r="F18" s="85" t="s">
        <v>2831</v>
      </c>
      <c r="G18" s="85" t="s">
        <v>2831</v>
      </c>
      <c r="H18" s="85" t="s">
        <v>2831</v>
      </c>
      <c r="I18" s="85" t="s">
        <v>2832</v>
      </c>
    </row>
    <row r="19" spans="1:9" ht="26.4" x14ac:dyDescent="0.3">
      <c r="A19" s="1"/>
      <c r="B19" s="85" t="s">
        <v>2834</v>
      </c>
      <c r="C19" s="85" t="s">
        <v>2835</v>
      </c>
      <c r="D19" s="85" t="s">
        <v>2836</v>
      </c>
      <c r="E19" s="85" t="s">
        <v>2837</v>
      </c>
      <c r="F19" s="85" t="s">
        <v>2838</v>
      </c>
      <c r="G19" s="85" t="s">
        <v>565</v>
      </c>
      <c r="H19" s="85" t="s">
        <v>565</v>
      </c>
      <c r="I19" s="85" t="s">
        <v>565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777</v>
      </c>
      <c r="C22" s="198"/>
      <c r="D22" s="198"/>
      <c r="E22" s="198"/>
      <c r="F22" s="198"/>
      <c r="G22" s="198"/>
      <c r="H22" s="198"/>
      <c r="I22" s="198"/>
    </row>
    <row r="23" spans="1:9" ht="19.95" customHeight="1" x14ac:dyDescent="0.3">
      <c r="A23" s="1"/>
      <c r="B23" s="198" t="s">
        <v>2823</v>
      </c>
      <c r="C23" s="198" t="s">
        <v>2824</v>
      </c>
      <c r="D23" s="198"/>
      <c r="E23" s="198" t="s">
        <v>2825</v>
      </c>
      <c r="F23" s="198"/>
      <c r="G23" s="198" t="s">
        <v>2826</v>
      </c>
      <c r="H23" s="198"/>
      <c r="I23" s="198"/>
    </row>
    <row r="24" spans="1:9" ht="19.95" customHeight="1" x14ac:dyDescent="0.3">
      <c r="A24" s="1"/>
      <c r="B24" s="198"/>
      <c r="C24" s="3" t="s">
        <v>2827</v>
      </c>
      <c r="D24" s="3" t="s">
        <v>2828</v>
      </c>
      <c r="E24" s="3" t="s">
        <v>2827</v>
      </c>
      <c r="F24" s="3" t="s">
        <v>2828</v>
      </c>
      <c r="G24" s="3" t="s">
        <v>2827</v>
      </c>
      <c r="H24" s="3" t="s">
        <v>2828</v>
      </c>
      <c r="I24" s="3" t="s">
        <v>2829</v>
      </c>
    </row>
    <row r="25" spans="1:9" ht="26.4" x14ac:dyDescent="0.3">
      <c r="A25" s="1"/>
      <c r="B25" s="85" t="s">
        <v>2830</v>
      </c>
      <c r="C25" s="85" t="s">
        <v>2831</v>
      </c>
      <c r="D25" s="85" t="s">
        <v>2831</v>
      </c>
      <c r="E25" s="85" t="s">
        <v>2831</v>
      </c>
      <c r="F25" s="85" t="s">
        <v>2831</v>
      </c>
      <c r="G25" s="85" t="s">
        <v>2831</v>
      </c>
      <c r="H25" s="85" t="s">
        <v>2831</v>
      </c>
      <c r="I25" s="85" t="s">
        <v>2832</v>
      </c>
    </row>
    <row r="26" spans="1:9" ht="26.4" x14ac:dyDescent="0.3">
      <c r="A26" s="1"/>
      <c r="B26" s="85" t="s">
        <v>2833</v>
      </c>
      <c r="C26" s="85" t="s">
        <v>2831</v>
      </c>
      <c r="D26" s="85" t="s">
        <v>2831</v>
      </c>
      <c r="E26" s="85" t="s">
        <v>2831</v>
      </c>
      <c r="F26" s="85" t="s">
        <v>2831</v>
      </c>
      <c r="G26" s="85" t="s">
        <v>2831</v>
      </c>
      <c r="H26" s="85" t="s">
        <v>2831</v>
      </c>
      <c r="I26" s="85" t="s">
        <v>2832</v>
      </c>
    </row>
    <row r="27" spans="1:9" x14ac:dyDescent="0.3">
      <c r="A27" s="1"/>
      <c r="B27" s="85" t="s">
        <v>2834</v>
      </c>
      <c r="C27" s="85" t="s">
        <v>2831</v>
      </c>
      <c r="D27" s="85" t="s">
        <v>2831</v>
      </c>
      <c r="E27" s="85" t="s">
        <v>2831</v>
      </c>
      <c r="F27" s="85" t="s">
        <v>2831</v>
      </c>
      <c r="G27" s="85" t="s">
        <v>565</v>
      </c>
      <c r="H27" s="85" t="s">
        <v>565</v>
      </c>
      <c r="I27" s="85" t="s">
        <v>565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2840</v>
      </c>
      <c r="C30" s="198"/>
      <c r="D30" s="198"/>
      <c r="E30" s="198"/>
      <c r="F30" s="198"/>
      <c r="G30" s="198"/>
      <c r="H30" s="198"/>
      <c r="I30" s="198"/>
    </row>
    <row r="31" spans="1:9" ht="19.95" customHeight="1" x14ac:dyDescent="0.3">
      <c r="A31" s="1"/>
      <c r="B31" s="198" t="s">
        <v>2823</v>
      </c>
      <c r="C31" s="198" t="s">
        <v>2824</v>
      </c>
      <c r="D31" s="198"/>
      <c r="E31" s="198" t="s">
        <v>2825</v>
      </c>
      <c r="F31" s="198"/>
      <c r="G31" s="198" t="s">
        <v>2826</v>
      </c>
      <c r="H31" s="198"/>
      <c r="I31" s="198"/>
    </row>
    <row r="32" spans="1:9" ht="19.95" customHeight="1" x14ac:dyDescent="0.3">
      <c r="A32" s="1"/>
      <c r="B32" s="198"/>
      <c r="C32" s="3" t="s">
        <v>2827</v>
      </c>
      <c r="D32" s="3" t="s">
        <v>2828</v>
      </c>
      <c r="E32" s="3" t="s">
        <v>2827</v>
      </c>
      <c r="F32" s="3" t="s">
        <v>2828</v>
      </c>
      <c r="G32" s="3" t="s">
        <v>2827</v>
      </c>
      <c r="H32" s="3" t="s">
        <v>2828</v>
      </c>
      <c r="I32" s="3" t="s">
        <v>2829</v>
      </c>
    </row>
    <row r="33" spans="1:9" ht="26.4" x14ac:dyDescent="0.3">
      <c r="A33" s="1"/>
      <c r="B33" s="85" t="s">
        <v>2830</v>
      </c>
      <c r="C33" s="85" t="s">
        <v>2831</v>
      </c>
      <c r="D33" s="85" t="s">
        <v>2831</v>
      </c>
      <c r="E33" s="85" t="s">
        <v>2831</v>
      </c>
      <c r="F33" s="85" t="s">
        <v>2831</v>
      </c>
      <c r="G33" s="85" t="s">
        <v>2831</v>
      </c>
      <c r="H33" s="85" t="s">
        <v>2831</v>
      </c>
      <c r="I33" s="85" t="s">
        <v>2832</v>
      </c>
    </row>
    <row r="34" spans="1:9" ht="26.4" x14ac:dyDescent="0.3">
      <c r="A34" s="1"/>
      <c r="B34" s="85" t="s">
        <v>2833</v>
      </c>
      <c r="C34" s="85" t="s">
        <v>2831</v>
      </c>
      <c r="D34" s="85" t="s">
        <v>2831</v>
      </c>
      <c r="E34" s="85" t="s">
        <v>2831</v>
      </c>
      <c r="F34" s="85" t="s">
        <v>2831</v>
      </c>
      <c r="G34" s="85" t="s">
        <v>2831</v>
      </c>
      <c r="H34" s="85" t="s">
        <v>2831</v>
      </c>
      <c r="I34" s="85" t="s">
        <v>2832</v>
      </c>
    </row>
    <row r="35" spans="1:9" ht="26.4" x14ac:dyDescent="0.3">
      <c r="A35" s="1"/>
      <c r="B35" s="85" t="s">
        <v>2834</v>
      </c>
      <c r="C35" s="85" t="s">
        <v>2835</v>
      </c>
      <c r="D35" s="85" t="s">
        <v>2836</v>
      </c>
      <c r="E35" s="85" t="s">
        <v>2837</v>
      </c>
      <c r="F35" s="85" t="s">
        <v>2841</v>
      </c>
      <c r="G35" s="85" t="s">
        <v>565</v>
      </c>
      <c r="H35" s="85" t="s">
        <v>565</v>
      </c>
      <c r="I35" s="85" t="s">
        <v>565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2799</v>
      </c>
      <c r="C38" s="198"/>
      <c r="D38" s="198"/>
      <c r="E38" s="198"/>
      <c r="F38" s="198"/>
      <c r="G38" s="198"/>
      <c r="H38" s="198"/>
      <c r="I38" s="198"/>
    </row>
    <row r="39" spans="1:9" ht="19.95" customHeight="1" x14ac:dyDescent="0.3">
      <c r="A39" s="1"/>
      <c r="B39" s="198" t="s">
        <v>2823</v>
      </c>
      <c r="C39" s="198" t="s">
        <v>2824</v>
      </c>
      <c r="D39" s="198"/>
      <c r="E39" s="198" t="s">
        <v>2825</v>
      </c>
      <c r="F39" s="198"/>
      <c r="G39" s="198" t="s">
        <v>2826</v>
      </c>
      <c r="H39" s="198"/>
      <c r="I39" s="198"/>
    </row>
    <row r="40" spans="1:9" ht="19.95" customHeight="1" x14ac:dyDescent="0.3">
      <c r="A40" s="1"/>
      <c r="B40" s="198"/>
      <c r="C40" s="3" t="s">
        <v>2827</v>
      </c>
      <c r="D40" s="3" t="s">
        <v>2828</v>
      </c>
      <c r="E40" s="3" t="s">
        <v>2827</v>
      </c>
      <c r="F40" s="3" t="s">
        <v>2828</v>
      </c>
      <c r="G40" s="3" t="s">
        <v>2827</v>
      </c>
      <c r="H40" s="3" t="s">
        <v>2828</v>
      </c>
      <c r="I40" s="3" t="s">
        <v>2829</v>
      </c>
    </row>
    <row r="41" spans="1:9" ht="26.4" x14ac:dyDescent="0.3">
      <c r="A41" s="1"/>
      <c r="B41" s="85" t="s">
        <v>2830</v>
      </c>
      <c r="C41" s="85" t="s">
        <v>2831</v>
      </c>
      <c r="D41" s="85" t="s">
        <v>2831</v>
      </c>
      <c r="E41" s="85" t="s">
        <v>2831</v>
      </c>
      <c r="F41" s="85" t="s">
        <v>2831</v>
      </c>
      <c r="G41" s="85" t="s">
        <v>2831</v>
      </c>
      <c r="H41" s="85" t="s">
        <v>2831</v>
      </c>
      <c r="I41" s="85" t="s">
        <v>2832</v>
      </c>
    </row>
    <row r="42" spans="1:9" ht="26.4" x14ac:dyDescent="0.3">
      <c r="A42" s="1"/>
      <c r="B42" s="85" t="s">
        <v>2833</v>
      </c>
      <c r="C42" s="85" t="s">
        <v>2831</v>
      </c>
      <c r="D42" s="85" t="s">
        <v>2831</v>
      </c>
      <c r="E42" s="85" t="s">
        <v>2831</v>
      </c>
      <c r="F42" s="85" t="s">
        <v>2831</v>
      </c>
      <c r="G42" s="85" t="s">
        <v>2831</v>
      </c>
      <c r="H42" s="85" t="s">
        <v>2831</v>
      </c>
      <c r="I42" s="85" t="s">
        <v>2832</v>
      </c>
    </row>
    <row r="43" spans="1:9" ht="26.4" x14ac:dyDescent="0.3">
      <c r="A43" s="1"/>
      <c r="B43" s="85" t="s">
        <v>2834</v>
      </c>
      <c r="C43" s="85" t="s">
        <v>2835</v>
      </c>
      <c r="D43" s="85" t="s">
        <v>2836</v>
      </c>
      <c r="E43" s="85" t="s">
        <v>2837</v>
      </c>
      <c r="F43" s="85" t="s">
        <v>2838</v>
      </c>
      <c r="G43" s="85" t="s">
        <v>565</v>
      </c>
      <c r="H43" s="85" t="s">
        <v>565</v>
      </c>
      <c r="I43" s="85" t="s">
        <v>565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480</v>
      </c>
      <c r="C46" s="198"/>
      <c r="D46" s="198"/>
      <c r="E46" s="198"/>
      <c r="F46" s="198"/>
      <c r="G46" s="198"/>
      <c r="H46" s="198"/>
      <c r="I46" s="198"/>
    </row>
    <row r="47" spans="1:9" ht="19.95" customHeight="1" x14ac:dyDescent="0.3">
      <c r="A47" s="1"/>
      <c r="B47" s="198" t="s">
        <v>2823</v>
      </c>
      <c r="C47" s="198" t="s">
        <v>2824</v>
      </c>
      <c r="D47" s="198"/>
      <c r="E47" s="198" t="s">
        <v>2825</v>
      </c>
      <c r="F47" s="198"/>
      <c r="G47" s="198" t="s">
        <v>2826</v>
      </c>
      <c r="H47" s="198"/>
      <c r="I47" s="198"/>
    </row>
    <row r="48" spans="1:9" ht="19.95" customHeight="1" x14ac:dyDescent="0.3">
      <c r="A48" s="1"/>
      <c r="B48" s="198"/>
      <c r="C48" s="3" t="s">
        <v>2827</v>
      </c>
      <c r="D48" s="3" t="s">
        <v>2828</v>
      </c>
      <c r="E48" s="3" t="s">
        <v>2827</v>
      </c>
      <c r="F48" s="3" t="s">
        <v>2828</v>
      </c>
      <c r="G48" s="3" t="s">
        <v>2827</v>
      </c>
      <c r="H48" s="3" t="s">
        <v>2828</v>
      </c>
      <c r="I48" s="3" t="s">
        <v>2829</v>
      </c>
    </row>
    <row r="49" spans="1:9" ht="26.4" x14ac:dyDescent="0.3">
      <c r="A49" s="1"/>
      <c r="B49" s="85" t="s">
        <v>2830</v>
      </c>
      <c r="C49" s="85" t="s">
        <v>2831</v>
      </c>
      <c r="D49" s="85" t="s">
        <v>2831</v>
      </c>
      <c r="E49" s="85" t="s">
        <v>2831</v>
      </c>
      <c r="F49" s="85" t="s">
        <v>2831</v>
      </c>
      <c r="G49" s="85" t="s">
        <v>2831</v>
      </c>
      <c r="H49" s="85" t="s">
        <v>2831</v>
      </c>
      <c r="I49" s="85" t="s">
        <v>2832</v>
      </c>
    </row>
    <row r="50" spans="1:9" ht="26.4" x14ac:dyDescent="0.3">
      <c r="A50" s="1"/>
      <c r="B50" s="85" t="s">
        <v>2833</v>
      </c>
      <c r="C50" s="85" t="s">
        <v>2831</v>
      </c>
      <c r="D50" s="85" t="s">
        <v>2831</v>
      </c>
      <c r="E50" s="85" t="s">
        <v>2831</v>
      </c>
      <c r="F50" s="85" t="s">
        <v>2831</v>
      </c>
      <c r="G50" s="85" t="s">
        <v>2831</v>
      </c>
      <c r="H50" s="85" t="s">
        <v>2831</v>
      </c>
      <c r="I50" s="85" t="s">
        <v>2832</v>
      </c>
    </row>
    <row r="51" spans="1:9" ht="26.4" x14ac:dyDescent="0.3">
      <c r="A51" s="1"/>
      <c r="B51" s="85" t="s">
        <v>2834</v>
      </c>
      <c r="C51" s="85" t="s">
        <v>2835</v>
      </c>
      <c r="D51" s="85" t="s">
        <v>2842</v>
      </c>
      <c r="E51" s="85" t="s">
        <v>2837</v>
      </c>
      <c r="F51" s="85" t="s">
        <v>2838</v>
      </c>
      <c r="G51" s="85" t="s">
        <v>565</v>
      </c>
      <c r="H51" s="85" t="s">
        <v>565</v>
      </c>
      <c r="I51" s="85" t="s">
        <v>565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2843</v>
      </c>
      <c r="C54" s="198"/>
      <c r="D54" s="198"/>
      <c r="E54" s="198"/>
      <c r="F54" s="198"/>
      <c r="G54" s="198"/>
      <c r="H54" s="198"/>
      <c r="I54" s="198"/>
    </row>
    <row r="55" spans="1:9" ht="19.95" customHeight="1" x14ac:dyDescent="0.3">
      <c r="A55" s="1"/>
      <c r="B55" s="198" t="s">
        <v>2823</v>
      </c>
      <c r="C55" s="198" t="s">
        <v>2824</v>
      </c>
      <c r="D55" s="198"/>
      <c r="E55" s="198" t="s">
        <v>2825</v>
      </c>
      <c r="F55" s="198"/>
      <c r="G55" s="198" t="s">
        <v>2826</v>
      </c>
      <c r="H55" s="198"/>
      <c r="I55" s="198"/>
    </row>
    <row r="56" spans="1:9" ht="19.95" customHeight="1" x14ac:dyDescent="0.3">
      <c r="A56" s="1"/>
      <c r="B56" s="198"/>
      <c r="C56" s="3" t="s">
        <v>2827</v>
      </c>
      <c r="D56" s="3" t="s">
        <v>2828</v>
      </c>
      <c r="E56" s="3" t="s">
        <v>2827</v>
      </c>
      <c r="F56" s="3" t="s">
        <v>2828</v>
      </c>
      <c r="G56" s="3" t="s">
        <v>2827</v>
      </c>
      <c r="H56" s="3" t="s">
        <v>2828</v>
      </c>
      <c r="I56" s="3" t="s">
        <v>2829</v>
      </c>
    </row>
    <row r="57" spans="1:9" ht="26.4" x14ac:dyDescent="0.3">
      <c r="A57" s="1"/>
      <c r="B57" s="85" t="s">
        <v>2830</v>
      </c>
      <c r="C57" s="85" t="s">
        <v>2831</v>
      </c>
      <c r="D57" s="85" t="s">
        <v>2831</v>
      </c>
      <c r="E57" s="85" t="s">
        <v>2831</v>
      </c>
      <c r="F57" s="85" t="s">
        <v>2831</v>
      </c>
      <c r="G57" s="85" t="s">
        <v>2831</v>
      </c>
      <c r="H57" s="85" t="s">
        <v>2831</v>
      </c>
      <c r="I57" s="85" t="s">
        <v>2832</v>
      </c>
    </row>
    <row r="58" spans="1:9" ht="26.4" x14ac:dyDescent="0.3">
      <c r="A58" s="1"/>
      <c r="B58" s="85" t="s">
        <v>2833</v>
      </c>
      <c r="C58" s="85" t="s">
        <v>2831</v>
      </c>
      <c r="D58" s="85" t="s">
        <v>2831</v>
      </c>
      <c r="E58" s="85" t="s">
        <v>2831</v>
      </c>
      <c r="F58" s="85" t="s">
        <v>2831</v>
      </c>
      <c r="G58" s="85" t="s">
        <v>2831</v>
      </c>
      <c r="H58" s="85" t="s">
        <v>2831</v>
      </c>
      <c r="I58" s="85" t="s">
        <v>2832</v>
      </c>
    </row>
    <row r="59" spans="1:9" ht="39.6" x14ac:dyDescent="0.3">
      <c r="A59" s="1"/>
      <c r="B59" s="85" t="s">
        <v>2834</v>
      </c>
      <c r="C59" s="85" t="s">
        <v>2844</v>
      </c>
      <c r="D59" s="85" t="s">
        <v>2845</v>
      </c>
      <c r="E59" s="85" t="s">
        <v>2837</v>
      </c>
      <c r="F59" s="85" t="s">
        <v>2838</v>
      </c>
      <c r="G59" s="85" t="s">
        <v>565</v>
      </c>
      <c r="H59" s="85" t="s">
        <v>565</v>
      </c>
      <c r="I59" s="85" t="s">
        <v>565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2846</v>
      </c>
      <c r="C62" s="198"/>
      <c r="D62" s="198"/>
      <c r="E62" s="198"/>
      <c r="F62" s="198"/>
      <c r="G62" s="198"/>
      <c r="H62" s="198"/>
      <c r="I62" s="198"/>
    </row>
    <row r="63" spans="1:9" ht="19.95" customHeight="1" x14ac:dyDescent="0.3">
      <c r="A63" s="1"/>
      <c r="B63" s="198" t="s">
        <v>2823</v>
      </c>
      <c r="C63" s="198" t="s">
        <v>2824</v>
      </c>
      <c r="D63" s="198"/>
      <c r="E63" s="198" t="s">
        <v>2825</v>
      </c>
      <c r="F63" s="198"/>
      <c r="G63" s="198" t="s">
        <v>2826</v>
      </c>
      <c r="H63" s="198"/>
      <c r="I63" s="198"/>
    </row>
    <row r="64" spans="1:9" ht="19.95" customHeight="1" x14ac:dyDescent="0.3">
      <c r="A64" s="1"/>
      <c r="B64" s="198"/>
      <c r="C64" s="3" t="s">
        <v>2827</v>
      </c>
      <c r="D64" s="3" t="s">
        <v>2828</v>
      </c>
      <c r="E64" s="3" t="s">
        <v>2827</v>
      </c>
      <c r="F64" s="3" t="s">
        <v>2828</v>
      </c>
      <c r="G64" s="3" t="s">
        <v>2827</v>
      </c>
      <c r="H64" s="3" t="s">
        <v>2828</v>
      </c>
      <c r="I64" s="3" t="s">
        <v>2829</v>
      </c>
    </row>
    <row r="65" spans="1:9" ht="26.4" x14ac:dyDescent="0.3">
      <c r="A65" s="1"/>
      <c r="B65" s="85" t="s">
        <v>2830</v>
      </c>
      <c r="C65" s="85" t="s">
        <v>2831</v>
      </c>
      <c r="D65" s="85" t="s">
        <v>2831</v>
      </c>
      <c r="E65" s="85" t="s">
        <v>2831</v>
      </c>
      <c r="F65" s="85" t="s">
        <v>2831</v>
      </c>
      <c r="G65" s="85" t="s">
        <v>2831</v>
      </c>
      <c r="H65" s="85" t="s">
        <v>2831</v>
      </c>
      <c r="I65" s="85" t="s">
        <v>2832</v>
      </c>
    </row>
    <row r="66" spans="1:9" ht="26.4" x14ac:dyDescent="0.3">
      <c r="A66" s="1"/>
      <c r="B66" s="85" t="s">
        <v>2833</v>
      </c>
      <c r="C66" s="85" t="s">
        <v>2831</v>
      </c>
      <c r="D66" s="85" t="s">
        <v>2831</v>
      </c>
      <c r="E66" s="85" t="s">
        <v>2831</v>
      </c>
      <c r="F66" s="85" t="s">
        <v>2831</v>
      </c>
      <c r="G66" s="85" t="s">
        <v>2831</v>
      </c>
      <c r="H66" s="85" t="s">
        <v>2831</v>
      </c>
      <c r="I66" s="85" t="s">
        <v>2832</v>
      </c>
    </row>
    <row r="67" spans="1:9" ht="26.4" x14ac:dyDescent="0.3">
      <c r="A67" s="1"/>
      <c r="B67" s="85" t="s">
        <v>2834</v>
      </c>
      <c r="C67" s="85" t="s">
        <v>2835</v>
      </c>
      <c r="D67" s="85" t="s">
        <v>2836</v>
      </c>
      <c r="E67" s="85" t="s">
        <v>2837</v>
      </c>
      <c r="F67" s="85" t="s">
        <v>2838</v>
      </c>
      <c r="G67" s="85" t="s">
        <v>565</v>
      </c>
      <c r="H67" s="85" t="s">
        <v>565</v>
      </c>
      <c r="I67" s="85" t="s">
        <v>565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669</v>
      </c>
      <c r="C70" s="198"/>
      <c r="D70" s="198"/>
      <c r="E70" s="198"/>
      <c r="F70" s="198"/>
      <c r="G70" s="198"/>
      <c r="H70" s="198"/>
      <c r="I70" s="198"/>
    </row>
    <row r="71" spans="1:9" ht="19.95" customHeight="1" x14ac:dyDescent="0.3">
      <c r="A71" s="1"/>
      <c r="B71" s="198" t="s">
        <v>2823</v>
      </c>
      <c r="C71" s="198" t="s">
        <v>2824</v>
      </c>
      <c r="D71" s="198"/>
      <c r="E71" s="198" t="s">
        <v>2825</v>
      </c>
      <c r="F71" s="198"/>
      <c r="G71" s="198" t="s">
        <v>2826</v>
      </c>
      <c r="H71" s="198"/>
      <c r="I71" s="198"/>
    </row>
    <row r="72" spans="1:9" ht="19.95" customHeight="1" x14ac:dyDescent="0.3">
      <c r="A72" s="1"/>
      <c r="B72" s="198"/>
      <c r="C72" s="3" t="s">
        <v>2827</v>
      </c>
      <c r="D72" s="3" t="s">
        <v>2828</v>
      </c>
      <c r="E72" s="3" t="s">
        <v>2827</v>
      </c>
      <c r="F72" s="3" t="s">
        <v>2828</v>
      </c>
      <c r="G72" s="3" t="s">
        <v>2827</v>
      </c>
      <c r="H72" s="3" t="s">
        <v>2828</v>
      </c>
      <c r="I72" s="3" t="s">
        <v>2829</v>
      </c>
    </row>
    <row r="73" spans="1:9" ht="26.4" x14ac:dyDescent="0.3">
      <c r="A73" s="1"/>
      <c r="B73" s="85" t="s">
        <v>2830</v>
      </c>
      <c r="C73" s="85" t="s">
        <v>2831</v>
      </c>
      <c r="D73" s="85" t="s">
        <v>2831</v>
      </c>
      <c r="E73" s="85" t="s">
        <v>2831</v>
      </c>
      <c r="F73" s="85" t="s">
        <v>2831</v>
      </c>
      <c r="G73" s="85" t="s">
        <v>2831</v>
      </c>
      <c r="H73" s="85" t="s">
        <v>2831</v>
      </c>
      <c r="I73" s="85" t="s">
        <v>2832</v>
      </c>
    </row>
    <row r="74" spans="1:9" ht="26.4" x14ac:dyDescent="0.3">
      <c r="A74" s="1"/>
      <c r="B74" s="85" t="s">
        <v>2833</v>
      </c>
      <c r="C74" s="85" t="s">
        <v>2831</v>
      </c>
      <c r="D74" s="85" t="s">
        <v>2831</v>
      </c>
      <c r="E74" s="85" t="s">
        <v>2831</v>
      </c>
      <c r="F74" s="85" t="s">
        <v>2831</v>
      </c>
      <c r="G74" s="85" t="s">
        <v>2831</v>
      </c>
      <c r="H74" s="85" t="s">
        <v>2831</v>
      </c>
      <c r="I74" s="85" t="s">
        <v>2832</v>
      </c>
    </row>
    <row r="75" spans="1:9" ht="26.4" x14ac:dyDescent="0.3">
      <c r="A75" s="1"/>
      <c r="B75" s="85" t="s">
        <v>2834</v>
      </c>
      <c r="C75" s="85" t="s">
        <v>2835</v>
      </c>
      <c r="D75" s="85" t="s">
        <v>2836</v>
      </c>
      <c r="E75" s="85" t="s">
        <v>2837</v>
      </c>
      <c r="F75" s="85" t="s">
        <v>2838</v>
      </c>
      <c r="G75" s="85" t="s">
        <v>565</v>
      </c>
      <c r="H75" s="85" t="s">
        <v>565</v>
      </c>
      <c r="I75" s="85" t="s">
        <v>565</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2847</v>
      </c>
      <c r="C5" s="1"/>
      <c r="D5" s="1"/>
      <c r="E5" s="1"/>
      <c r="F5" s="1"/>
      <c r="G5" s="1"/>
    </row>
    <row r="6" spans="1:7" ht="30" customHeight="1" x14ac:dyDescent="0.3">
      <c r="A6" s="1"/>
      <c r="B6" s="198" t="s">
        <v>2822</v>
      </c>
      <c r="C6" s="198"/>
      <c r="D6" s="198"/>
      <c r="E6" s="198"/>
      <c r="F6" s="198"/>
      <c r="G6" s="198"/>
    </row>
    <row r="7" spans="1:7" x14ac:dyDescent="0.3">
      <c r="A7" s="1"/>
      <c r="B7" s="198" t="s">
        <v>2848</v>
      </c>
      <c r="C7" s="198" t="s">
        <v>2849</v>
      </c>
      <c r="D7" s="198" t="s">
        <v>2850</v>
      </c>
      <c r="E7" s="198" t="s">
        <v>2851</v>
      </c>
      <c r="F7" s="198" t="s">
        <v>2852</v>
      </c>
      <c r="G7" s="198"/>
    </row>
    <row r="8" spans="1:7" x14ac:dyDescent="0.3">
      <c r="A8" s="1"/>
      <c r="B8" s="198"/>
      <c r="C8" s="198"/>
      <c r="D8" s="198"/>
      <c r="E8" s="198"/>
      <c r="F8" s="198" t="s">
        <v>2828</v>
      </c>
      <c r="G8" s="198"/>
    </row>
    <row r="9" spans="1:7" x14ac:dyDescent="0.3">
      <c r="A9" s="1"/>
      <c r="B9" s="198"/>
      <c r="C9" s="198"/>
      <c r="D9" s="198"/>
      <c r="E9" s="198"/>
      <c r="F9" s="3" t="s">
        <v>2853</v>
      </c>
      <c r="G9" s="3" t="s">
        <v>2854</v>
      </c>
    </row>
    <row r="10" spans="1:7" x14ac:dyDescent="0.3">
      <c r="A10" s="1"/>
      <c r="B10" s="85" t="s">
        <v>2830</v>
      </c>
      <c r="C10" s="85" t="s">
        <v>2831</v>
      </c>
      <c r="D10" s="85" t="s">
        <v>2831</v>
      </c>
      <c r="E10" s="85">
        <v>0</v>
      </c>
      <c r="F10" s="85">
        <v>60.36</v>
      </c>
      <c r="G10" s="85">
        <v>59.64</v>
      </c>
    </row>
    <row r="11" spans="1:7" x14ac:dyDescent="0.3">
      <c r="A11" s="1"/>
      <c r="B11" s="85" t="s">
        <v>2855</v>
      </c>
      <c r="C11" s="85" t="s">
        <v>2831</v>
      </c>
      <c r="D11" s="85" t="s">
        <v>2831</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2839</v>
      </c>
      <c r="C14" s="198"/>
      <c r="D14" s="198"/>
      <c r="E14" s="198"/>
      <c r="F14" s="198"/>
      <c r="G14" s="198"/>
    </row>
    <row r="15" spans="1:7" x14ac:dyDescent="0.3">
      <c r="A15" s="1"/>
      <c r="B15" s="198" t="s">
        <v>2848</v>
      </c>
      <c r="C15" s="198" t="s">
        <v>2849</v>
      </c>
      <c r="D15" s="198" t="s">
        <v>2850</v>
      </c>
      <c r="E15" s="198" t="s">
        <v>2851</v>
      </c>
      <c r="F15" s="198" t="s">
        <v>2852</v>
      </c>
      <c r="G15" s="198"/>
    </row>
    <row r="16" spans="1:7" x14ac:dyDescent="0.3">
      <c r="A16" s="1"/>
      <c r="B16" s="198"/>
      <c r="C16" s="198"/>
      <c r="D16" s="198"/>
      <c r="E16" s="198"/>
      <c r="F16" s="198" t="s">
        <v>2828</v>
      </c>
      <c r="G16" s="198"/>
    </row>
    <row r="17" spans="1:7" x14ac:dyDescent="0.3">
      <c r="A17" s="1"/>
      <c r="B17" s="198"/>
      <c r="C17" s="198"/>
      <c r="D17" s="198"/>
      <c r="E17" s="198"/>
      <c r="F17" s="3" t="s">
        <v>2853</v>
      </c>
      <c r="G17" s="3" t="s">
        <v>2854</v>
      </c>
    </row>
    <row r="18" spans="1:7" x14ac:dyDescent="0.3">
      <c r="A18" s="1"/>
      <c r="B18" s="85" t="s">
        <v>2830</v>
      </c>
      <c r="C18" s="85" t="s">
        <v>2831</v>
      </c>
      <c r="D18" s="85" t="s">
        <v>2831</v>
      </c>
      <c r="E18" s="85">
        <v>0</v>
      </c>
      <c r="F18" s="85">
        <v>60.36</v>
      </c>
      <c r="G18" s="85">
        <v>59.64</v>
      </c>
    </row>
    <row r="19" spans="1:7" x14ac:dyDescent="0.3">
      <c r="A19" s="1"/>
      <c r="B19" s="85" t="s">
        <v>2855</v>
      </c>
      <c r="C19" s="85" t="s">
        <v>2831</v>
      </c>
      <c r="D19" s="85" t="s">
        <v>2831</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777</v>
      </c>
      <c r="C22" s="198"/>
      <c r="D22" s="198"/>
      <c r="E22" s="198"/>
      <c r="F22" s="198"/>
      <c r="G22" s="198"/>
    </row>
    <row r="23" spans="1:7" x14ac:dyDescent="0.3">
      <c r="A23" s="1"/>
      <c r="B23" s="198" t="s">
        <v>2848</v>
      </c>
      <c r="C23" s="198" t="s">
        <v>2849</v>
      </c>
      <c r="D23" s="198" t="s">
        <v>2850</v>
      </c>
      <c r="E23" s="198" t="s">
        <v>2851</v>
      </c>
      <c r="F23" s="198" t="s">
        <v>2852</v>
      </c>
      <c r="G23" s="198"/>
    </row>
    <row r="24" spans="1:7" x14ac:dyDescent="0.3">
      <c r="A24" s="1"/>
      <c r="B24" s="198"/>
      <c r="C24" s="198"/>
      <c r="D24" s="198"/>
      <c r="E24" s="198"/>
      <c r="F24" s="198" t="s">
        <v>2828</v>
      </c>
      <c r="G24" s="198"/>
    </row>
    <row r="25" spans="1:7" x14ac:dyDescent="0.3">
      <c r="A25" s="1"/>
      <c r="B25" s="198"/>
      <c r="C25" s="198"/>
      <c r="D25" s="198"/>
      <c r="E25" s="198"/>
      <c r="F25" s="3" t="s">
        <v>2853</v>
      </c>
      <c r="G25" s="3" t="s">
        <v>2854</v>
      </c>
    </row>
    <row r="26" spans="1:7" x14ac:dyDescent="0.3">
      <c r="A26" s="1"/>
      <c r="B26" s="85" t="s">
        <v>2830</v>
      </c>
      <c r="C26" s="85" t="s">
        <v>2831</v>
      </c>
      <c r="D26" s="85" t="s">
        <v>2831</v>
      </c>
      <c r="E26" s="85">
        <v>0</v>
      </c>
      <c r="F26" s="85">
        <v>60.36</v>
      </c>
      <c r="G26" s="85">
        <v>59.64</v>
      </c>
    </row>
    <row r="27" spans="1:7" x14ac:dyDescent="0.3">
      <c r="A27" s="1"/>
      <c r="B27" s="85" t="s">
        <v>2855</v>
      </c>
      <c r="C27" s="85" t="s">
        <v>2831</v>
      </c>
      <c r="D27" s="85" t="s">
        <v>2831</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2840</v>
      </c>
      <c r="C30" s="198"/>
      <c r="D30" s="198"/>
      <c r="E30" s="198"/>
      <c r="F30" s="198"/>
      <c r="G30" s="198"/>
    </row>
    <row r="31" spans="1:7" x14ac:dyDescent="0.3">
      <c r="A31" s="1"/>
      <c r="B31" s="198" t="s">
        <v>2848</v>
      </c>
      <c r="C31" s="198" t="s">
        <v>2849</v>
      </c>
      <c r="D31" s="198" t="s">
        <v>2850</v>
      </c>
      <c r="E31" s="198" t="s">
        <v>2851</v>
      </c>
      <c r="F31" s="198" t="s">
        <v>2852</v>
      </c>
      <c r="G31" s="198"/>
    </row>
    <row r="32" spans="1:7" x14ac:dyDescent="0.3">
      <c r="A32" s="1"/>
      <c r="B32" s="198"/>
      <c r="C32" s="198"/>
      <c r="D32" s="198"/>
      <c r="E32" s="198"/>
      <c r="F32" s="198" t="s">
        <v>2828</v>
      </c>
      <c r="G32" s="198"/>
    </row>
    <row r="33" spans="1:7" x14ac:dyDescent="0.3">
      <c r="A33" s="1"/>
      <c r="B33" s="198"/>
      <c r="C33" s="198"/>
      <c r="D33" s="198"/>
      <c r="E33" s="198"/>
      <c r="F33" s="3" t="s">
        <v>2853</v>
      </c>
      <c r="G33" s="3" t="s">
        <v>2854</v>
      </c>
    </row>
    <row r="34" spans="1:7" x14ac:dyDescent="0.3">
      <c r="A34" s="1"/>
      <c r="B34" s="85" t="s">
        <v>2830</v>
      </c>
      <c r="C34" s="85" t="s">
        <v>2831</v>
      </c>
      <c r="D34" s="85" t="s">
        <v>2831</v>
      </c>
      <c r="E34" s="85">
        <v>0</v>
      </c>
      <c r="F34" s="85">
        <v>60.36</v>
      </c>
      <c r="G34" s="85">
        <v>59.64</v>
      </c>
    </row>
    <row r="35" spans="1:7" x14ac:dyDescent="0.3">
      <c r="A35" s="1"/>
      <c r="B35" s="85" t="s">
        <v>2855</v>
      </c>
      <c r="C35" s="85" t="s">
        <v>2831</v>
      </c>
      <c r="D35" s="85" t="s">
        <v>2831</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2799</v>
      </c>
      <c r="C38" s="198"/>
      <c r="D38" s="198"/>
      <c r="E38" s="198"/>
      <c r="F38" s="198"/>
      <c r="G38" s="198"/>
    </row>
    <row r="39" spans="1:7" x14ac:dyDescent="0.3">
      <c r="A39" s="1"/>
      <c r="B39" s="198" t="s">
        <v>2848</v>
      </c>
      <c r="C39" s="198" t="s">
        <v>2849</v>
      </c>
      <c r="D39" s="198" t="s">
        <v>2850</v>
      </c>
      <c r="E39" s="198" t="s">
        <v>2851</v>
      </c>
      <c r="F39" s="198" t="s">
        <v>2852</v>
      </c>
      <c r="G39" s="198"/>
    </row>
    <row r="40" spans="1:7" x14ac:dyDescent="0.3">
      <c r="A40" s="1"/>
      <c r="B40" s="198"/>
      <c r="C40" s="198"/>
      <c r="D40" s="198"/>
      <c r="E40" s="198"/>
      <c r="F40" s="198" t="s">
        <v>2828</v>
      </c>
      <c r="G40" s="198"/>
    </row>
    <row r="41" spans="1:7" x14ac:dyDescent="0.3">
      <c r="A41" s="1"/>
      <c r="B41" s="198"/>
      <c r="C41" s="198"/>
      <c r="D41" s="198"/>
      <c r="E41" s="198"/>
      <c r="F41" s="3" t="s">
        <v>2853</v>
      </c>
      <c r="G41" s="3" t="s">
        <v>2854</v>
      </c>
    </row>
    <row r="42" spans="1:7" x14ac:dyDescent="0.3">
      <c r="A42" s="1"/>
      <c r="B42" s="85" t="s">
        <v>2830</v>
      </c>
      <c r="C42" s="85" t="s">
        <v>2831</v>
      </c>
      <c r="D42" s="85" t="s">
        <v>2831</v>
      </c>
      <c r="E42" s="85">
        <v>0</v>
      </c>
      <c r="F42" s="85">
        <v>60.36</v>
      </c>
      <c r="G42" s="85">
        <v>59.64</v>
      </c>
    </row>
    <row r="43" spans="1:7" x14ac:dyDescent="0.3">
      <c r="A43" s="1"/>
      <c r="B43" s="85" t="s">
        <v>2855</v>
      </c>
      <c r="C43" s="85" t="s">
        <v>2831</v>
      </c>
      <c r="D43" s="85" t="s">
        <v>2831</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480</v>
      </c>
      <c r="C46" s="198"/>
      <c r="D46" s="198"/>
      <c r="E46" s="198"/>
      <c r="F46" s="198"/>
      <c r="G46" s="198"/>
    </row>
    <row r="47" spans="1:7" x14ac:dyDescent="0.3">
      <c r="A47" s="1"/>
      <c r="B47" s="198" t="s">
        <v>2848</v>
      </c>
      <c r="C47" s="198" t="s">
        <v>2849</v>
      </c>
      <c r="D47" s="198" t="s">
        <v>2850</v>
      </c>
      <c r="E47" s="198" t="s">
        <v>2851</v>
      </c>
      <c r="F47" s="198" t="s">
        <v>2852</v>
      </c>
      <c r="G47" s="198"/>
    </row>
    <row r="48" spans="1:7" x14ac:dyDescent="0.3">
      <c r="A48" s="1"/>
      <c r="B48" s="198"/>
      <c r="C48" s="198"/>
      <c r="D48" s="198"/>
      <c r="E48" s="198"/>
      <c r="F48" s="198" t="s">
        <v>2828</v>
      </c>
      <c r="G48" s="198"/>
    </row>
    <row r="49" spans="1:7" x14ac:dyDescent="0.3">
      <c r="A49" s="1"/>
      <c r="B49" s="198"/>
      <c r="C49" s="198"/>
      <c r="D49" s="198"/>
      <c r="E49" s="198"/>
      <c r="F49" s="3" t="s">
        <v>2853</v>
      </c>
      <c r="G49" s="3" t="s">
        <v>2854</v>
      </c>
    </row>
    <row r="50" spans="1:7" x14ac:dyDescent="0.3">
      <c r="A50" s="1"/>
      <c r="B50" s="85" t="s">
        <v>2830</v>
      </c>
      <c r="C50" s="85" t="s">
        <v>2831</v>
      </c>
      <c r="D50" s="85" t="s">
        <v>2831</v>
      </c>
      <c r="E50" s="85">
        <v>0</v>
      </c>
      <c r="F50" s="85">
        <v>60.36</v>
      </c>
      <c r="G50" s="85">
        <v>59.64</v>
      </c>
    </row>
    <row r="51" spans="1:7" x14ac:dyDescent="0.3">
      <c r="A51" s="1"/>
      <c r="B51" s="85" t="s">
        <v>2855</v>
      </c>
      <c r="C51" s="85" t="s">
        <v>2831</v>
      </c>
      <c r="D51" s="85" t="s">
        <v>2831</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2843</v>
      </c>
      <c r="C54" s="198"/>
      <c r="D54" s="198"/>
      <c r="E54" s="198"/>
      <c r="F54" s="198"/>
      <c r="G54" s="198"/>
    </row>
    <row r="55" spans="1:7" x14ac:dyDescent="0.3">
      <c r="A55" s="1"/>
      <c r="B55" s="198" t="s">
        <v>2848</v>
      </c>
      <c r="C55" s="198" t="s">
        <v>2849</v>
      </c>
      <c r="D55" s="198" t="s">
        <v>2850</v>
      </c>
      <c r="E55" s="198" t="s">
        <v>2851</v>
      </c>
      <c r="F55" s="198" t="s">
        <v>2852</v>
      </c>
      <c r="G55" s="198"/>
    </row>
    <row r="56" spans="1:7" x14ac:dyDescent="0.3">
      <c r="A56" s="1"/>
      <c r="B56" s="198"/>
      <c r="C56" s="198"/>
      <c r="D56" s="198"/>
      <c r="E56" s="198"/>
      <c r="F56" s="198" t="s">
        <v>2828</v>
      </c>
      <c r="G56" s="198"/>
    </row>
    <row r="57" spans="1:7" x14ac:dyDescent="0.3">
      <c r="A57" s="1"/>
      <c r="B57" s="198"/>
      <c r="C57" s="198"/>
      <c r="D57" s="198"/>
      <c r="E57" s="198"/>
      <c r="F57" s="3" t="s">
        <v>2853</v>
      </c>
      <c r="G57" s="3" t="s">
        <v>2854</v>
      </c>
    </row>
    <row r="58" spans="1:7" x14ac:dyDescent="0.3">
      <c r="A58" s="1"/>
      <c r="B58" s="85" t="s">
        <v>2830</v>
      </c>
      <c r="C58" s="85" t="s">
        <v>2831</v>
      </c>
      <c r="D58" s="85" t="s">
        <v>2831</v>
      </c>
      <c r="E58" s="85">
        <v>0</v>
      </c>
      <c r="F58" s="85">
        <v>60.36</v>
      </c>
      <c r="G58" s="85">
        <v>59.64</v>
      </c>
    </row>
    <row r="59" spans="1:7" x14ac:dyDescent="0.3">
      <c r="A59" s="1"/>
      <c r="B59" s="85" t="s">
        <v>2855</v>
      </c>
      <c r="C59" s="85" t="s">
        <v>2831</v>
      </c>
      <c r="D59" s="85" t="s">
        <v>2831</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2846</v>
      </c>
      <c r="C62" s="198"/>
      <c r="D62" s="198"/>
      <c r="E62" s="198"/>
      <c r="F62" s="198"/>
      <c r="G62" s="198"/>
    </row>
    <row r="63" spans="1:7" x14ac:dyDescent="0.3">
      <c r="A63" s="1"/>
      <c r="B63" s="198" t="s">
        <v>2848</v>
      </c>
      <c r="C63" s="198" t="s">
        <v>2849</v>
      </c>
      <c r="D63" s="198" t="s">
        <v>2850</v>
      </c>
      <c r="E63" s="198" t="s">
        <v>2851</v>
      </c>
      <c r="F63" s="198" t="s">
        <v>2852</v>
      </c>
      <c r="G63" s="198"/>
    </row>
    <row r="64" spans="1:7" x14ac:dyDescent="0.3">
      <c r="A64" s="1"/>
      <c r="B64" s="198"/>
      <c r="C64" s="198"/>
      <c r="D64" s="198"/>
      <c r="E64" s="198"/>
      <c r="F64" s="198" t="s">
        <v>2828</v>
      </c>
      <c r="G64" s="198"/>
    </row>
    <row r="65" spans="1:7" x14ac:dyDescent="0.3">
      <c r="A65" s="1"/>
      <c r="B65" s="198"/>
      <c r="C65" s="198"/>
      <c r="D65" s="198"/>
      <c r="E65" s="198"/>
      <c r="F65" s="3" t="s">
        <v>2853</v>
      </c>
      <c r="G65" s="3" t="s">
        <v>2854</v>
      </c>
    </row>
    <row r="66" spans="1:7" x14ac:dyDescent="0.3">
      <c r="A66" s="1"/>
      <c r="B66" s="85" t="s">
        <v>2830</v>
      </c>
      <c r="C66" s="85" t="s">
        <v>2831</v>
      </c>
      <c r="D66" s="85" t="s">
        <v>2831</v>
      </c>
      <c r="E66" s="85">
        <v>0</v>
      </c>
      <c r="F66" s="85">
        <v>60.36</v>
      </c>
      <c r="G66" s="85">
        <v>59.64</v>
      </c>
    </row>
    <row r="67" spans="1:7" x14ac:dyDescent="0.3">
      <c r="A67" s="1"/>
      <c r="B67" s="85" t="s">
        <v>2855</v>
      </c>
      <c r="C67" s="85" t="s">
        <v>2831</v>
      </c>
      <c r="D67" s="85" t="s">
        <v>2831</v>
      </c>
      <c r="E67" s="85">
        <v>0</v>
      </c>
      <c r="F67" s="85">
        <v>61</v>
      </c>
      <c r="G67" s="85">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669</v>
      </c>
      <c r="C70" s="198"/>
      <c r="D70" s="198"/>
      <c r="E70" s="198"/>
      <c r="F70" s="198"/>
      <c r="G70" s="198"/>
    </row>
    <row r="71" spans="1:7" x14ac:dyDescent="0.3">
      <c r="A71" s="1"/>
      <c r="B71" s="198" t="s">
        <v>2848</v>
      </c>
      <c r="C71" s="198" t="s">
        <v>2849</v>
      </c>
      <c r="D71" s="198" t="s">
        <v>2850</v>
      </c>
      <c r="E71" s="198" t="s">
        <v>2851</v>
      </c>
      <c r="F71" s="198" t="s">
        <v>2852</v>
      </c>
      <c r="G71" s="198"/>
    </row>
    <row r="72" spans="1:7" x14ac:dyDescent="0.3">
      <c r="A72" s="1"/>
      <c r="B72" s="198"/>
      <c r="C72" s="198"/>
      <c r="D72" s="198"/>
      <c r="E72" s="198"/>
      <c r="F72" s="198" t="s">
        <v>2828</v>
      </c>
      <c r="G72" s="198"/>
    </row>
    <row r="73" spans="1:7" x14ac:dyDescent="0.3">
      <c r="A73" s="1"/>
      <c r="B73" s="198"/>
      <c r="C73" s="198"/>
      <c r="D73" s="198"/>
      <c r="E73" s="198"/>
      <c r="F73" s="3" t="s">
        <v>2853</v>
      </c>
      <c r="G73" s="3" t="s">
        <v>2854</v>
      </c>
    </row>
    <row r="74" spans="1:7" x14ac:dyDescent="0.3">
      <c r="A74" s="1"/>
      <c r="B74" s="85" t="s">
        <v>2830</v>
      </c>
      <c r="C74" s="85" t="s">
        <v>2831</v>
      </c>
      <c r="D74" s="85" t="s">
        <v>2831</v>
      </c>
      <c r="E74" s="85">
        <v>0</v>
      </c>
      <c r="F74" s="85">
        <v>60.36</v>
      </c>
      <c r="G74" s="85">
        <v>59.64</v>
      </c>
    </row>
    <row r="75" spans="1:7" x14ac:dyDescent="0.3">
      <c r="A75" s="1"/>
      <c r="B75" s="85" t="s">
        <v>2855</v>
      </c>
      <c r="C75" s="85" t="s">
        <v>2831</v>
      </c>
      <c r="D75" s="85" t="s">
        <v>2831</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2856</v>
      </c>
      <c r="C5" s="1"/>
      <c r="D5" s="1"/>
      <c r="E5" s="1"/>
      <c r="F5" s="1"/>
    </row>
    <row r="6" spans="1:7" ht="27" customHeight="1" x14ac:dyDescent="0.3">
      <c r="A6" s="1"/>
      <c r="B6" s="7" t="s">
        <v>62</v>
      </c>
      <c r="C6" s="7" t="s">
        <v>559</v>
      </c>
      <c r="D6" s="7" t="s">
        <v>2857</v>
      </c>
      <c r="E6" s="7" t="s">
        <v>2858</v>
      </c>
      <c r="F6" s="7" t="s">
        <v>2859</v>
      </c>
    </row>
    <row r="7" spans="1:7" x14ac:dyDescent="0.3">
      <c r="A7" s="1"/>
      <c r="B7" s="146" t="s">
        <v>66</v>
      </c>
      <c r="C7" s="146" t="s">
        <v>791</v>
      </c>
      <c r="D7" s="53">
        <v>6955.0190000000002</v>
      </c>
      <c r="E7" s="53">
        <v>6948.5943799999995</v>
      </c>
      <c r="F7" s="176">
        <v>-9.2373866987279256E-4</v>
      </c>
    </row>
    <row r="8" spans="1:7" x14ac:dyDescent="0.3">
      <c r="A8" s="1"/>
      <c r="B8" s="146" t="s">
        <v>66</v>
      </c>
      <c r="C8" s="146" t="s">
        <v>792</v>
      </c>
      <c r="D8" s="53">
        <v>6905.1530000000002</v>
      </c>
      <c r="E8" s="53">
        <v>6859.4929199999997</v>
      </c>
      <c r="F8" s="176">
        <v>-6.6124646332963227E-3</v>
      </c>
    </row>
    <row r="9" spans="1:7" x14ac:dyDescent="0.3">
      <c r="A9" s="1"/>
      <c r="B9" s="146" t="s">
        <v>66</v>
      </c>
      <c r="C9" s="146" t="s">
        <v>793</v>
      </c>
      <c r="D9" s="53">
        <v>6805.3360000000002</v>
      </c>
      <c r="E9" s="53">
        <v>6766.8952200000003</v>
      </c>
      <c r="F9" s="176">
        <v>-5.6486233743638821E-3</v>
      </c>
    </row>
    <row r="10" spans="1:7" x14ac:dyDescent="0.3">
      <c r="A10" s="1"/>
      <c r="B10" s="146" t="s">
        <v>66</v>
      </c>
      <c r="C10" s="146" t="s">
        <v>794</v>
      </c>
      <c r="D10" s="53">
        <v>6710.5429999999997</v>
      </c>
      <c r="E10" s="53">
        <v>6670.9792799999996</v>
      </c>
      <c r="F10" s="176">
        <v>-5.8957553807493669E-3</v>
      </c>
    </row>
    <row r="11" spans="1:7" x14ac:dyDescent="0.3">
      <c r="A11" s="1"/>
      <c r="B11" s="146" t="s">
        <v>66</v>
      </c>
      <c r="C11" s="146" t="s">
        <v>795</v>
      </c>
      <c r="D11" s="53">
        <v>6626.5879999999997</v>
      </c>
      <c r="E11" s="53">
        <v>6626.0277999999998</v>
      </c>
      <c r="F11" s="176">
        <v>-8.4538226912552885E-5</v>
      </c>
    </row>
    <row r="12" spans="1:7" x14ac:dyDescent="0.3">
      <c r="A12" s="1"/>
      <c r="B12" s="146" t="s">
        <v>66</v>
      </c>
      <c r="C12" s="146" t="s">
        <v>796</v>
      </c>
      <c r="D12" s="53">
        <v>6634.77</v>
      </c>
      <c r="E12" s="53">
        <v>6608.5393899999999</v>
      </c>
      <c r="F12" s="176">
        <v>-3.9535070545022657E-3</v>
      </c>
    </row>
    <row r="13" spans="1:7" x14ac:dyDescent="0.3">
      <c r="A13" s="1"/>
      <c r="B13" s="146" t="s">
        <v>66</v>
      </c>
      <c r="C13" s="146" t="s">
        <v>797</v>
      </c>
      <c r="D13" s="53">
        <v>6610.6149999999998</v>
      </c>
      <c r="E13" s="53">
        <v>6584.4990799999996</v>
      </c>
      <c r="F13" s="176">
        <v>-3.9506036881591204E-3</v>
      </c>
    </row>
    <row r="14" spans="1:7" x14ac:dyDescent="0.3">
      <c r="A14" s="1"/>
      <c r="B14" s="146" t="s">
        <v>66</v>
      </c>
      <c r="C14" s="146" t="s">
        <v>798</v>
      </c>
      <c r="D14" s="53">
        <v>6578.14</v>
      </c>
      <c r="E14" s="53">
        <v>6590.0765600000004</v>
      </c>
      <c r="F14" s="176">
        <v>1.8145798052336983E-3</v>
      </c>
    </row>
    <row r="15" spans="1:7" x14ac:dyDescent="0.3">
      <c r="A15" s="1"/>
      <c r="B15" s="146" t="s">
        <v>66</v>
      </c>
      <c r="C15" s="146" t="s">
        <v>799</v>
      </c>
      <c r="D15" s="53">
        <v>6526.2950000000001</v>
      </c>
      <c r="E15" s="53">
        <v>6612.9155899999996</v>
      </c>
      <c r="F15" s="176">
        <v>1.3272552037564958E-2</v>
      </c>
    </row>
    <row r="16" spans="1:7" x14ac:dyDescent="0.3">
      <c r="A16" s="1"/>
      <c r="B16" s="146" t="s">
        <v>66</v>
      </c>
      <c r="C16" s="146" t="s">
        <v>800</v>
      </c>
      <c r="D16" s="53">
        <v>6693.6859999999997</v>
      </c>
      <c r="E16" s="53">
        <v>6646.3772900000004</v>
      </c>
      <c r="F16" s="176">
        <v>-7.0676619727904778E-3</v>
      </c>
    </row>
    <row r="17" spans="1:6" x14ac:dyDescent="0.3">
      <c r="A17" s="1"/>
      <c r="B17" s="146" t="s">
        <v>66</v>
      </c>
      <c r="C17" s="146" t="s">
        <v>801</v>
      </c>
      <c r="D17" s="53">
        <v>6742.3</v>
      </c>
      <c r="E17" s="53">
        <v>6662.8174499999996</v>
      </c>
      <c r="F17" s="176">
        <v>-1.1788640374946235E-2</v>
      </c>
    </row>
    <row r="18" spans="1:6" x14ac:dyDescent="0.3">
      <c r="A18" s="1"/>
      <c r="B18" s="146" t="s">
        <v>66</v>
      </c>
      <c r="C18" s="146" t="s">
        <v>802</v>
      </c>
      <c r="D18" s="53">
        <v>6741.6450000000004</v>
      </c>
      <c r="E18" s="53">
        <v>6634.0784599999997</v>
      </c>
      <c r="F18" s="176">
        <v>-1.5955533108017405E-2</v>
      </c>
    </row>
    <row r="19" spans="1:6" x14ac:dyDescent="0.3">
      <c r="A19" s="1"/>
      <c r="B19" s="146" t="s">
        <v>66</v>
      </c>
      <c r="C19" s="146" t="s">
        <v>803</v>
      </c>
      <c r="D19" s="53">
        <v>6700.8689999999997</v>
      </c>
      <c r="E19" s="53">
        <v>6599.2398499999999</v>
      </c>
      <c r="F19" s="176">
        <v>-1.5166562724924185E-2</v>
      </c>
    </row>
    <row r="20" spans="1:6" x14ac:dyDescent="0.3">
      <c r="A20" s="1"/>
      <c r="B20" s="146" t="s">
        <v>66</v>
      </c>
      <c r="C20" s="146" t="s">
        <v>804</v>
      </c>
      <c r="D20" s="53">
        <v>6715.0969999999998</v>
      </c>
      <c r="E20" s="53">
        <v>6746.24046</v>
      </c>
      <c r="F20" s="176">
        <v>4.6378272718919774E-3</v>
      </c>
    </row>
    <row r="21" spans="1:6" x14ac:dyDescent="0.3">
      <c r="A21" s="1"/>
      <c r="B21" s="146" t="s">
        <v>66</v>
      </c>
      <c r="C21" s="146" t="s">
        <v>805</v>
      </c>
      <c r="D21" s="53">
        <v>7084.7280000000001</v>
      </c>
      <c r="E21" s="53">
        <v>7022.35538</v>
      </c>
      <c r="F21" s="176">
        <v>-8.8038129339616158E-3</v>
      </c>
    </row>
    <row r="22" spans="1:6" x14ac:dyDescent="0.3">
      <c r="A22" s="1"/>
      <c r="B22" s="146" t="s">
        <v>66</v>
      </c>
      <c r="C22" s="146" t="s">
        <v>806</v>
      </c>
      <c r="D22" s="53">
        <v>7100.8230000000003</v>
      </c>
      <c r="E22" s="53">
        <v>7280.0454399999999</v>
      </c>
      <c r="F22" s="176">
        <v>2.5239671514132936E-2</v>
      </c>
    </row>
    <row r="23" spans="1:6" x14ac:dyDescent="0.3">
      <c r="A23" s="1"/>
      <c r="B23" s="146" t="s">
        <v>66</v>
      </c>
      <c r="C23" s="146" t="s">
        <v>807</v>
      </c>
      <c r="D23" s="53">
        <v>7544.4409999999998</v>
      </c>
      <c r="E23" s="53">
        <v>7500.1589999999997</v>
      </c>
      <c r="F23" s="176">
        <v>-5.8694872158189058E-3</v>
      </c>
    </row>
    <row r="24" spans="1:6" x14ac:dyDescent="0.3">
      <c r="A24" s="1"/>
      <c r="B24" s="146" t="s">
        <v>66</v>
      </c>
      <c r="C24" s="146" t="s">
        <v>808</v>
      </c>
      <c r="D24" s="53">
        <v>7687.8149999999996</v>
      </c>
      <c r="E24" s="53">
        <v>7677.2887199999996</v>
      </c>
      <c r="F24" s="176">
        <v>-1.3692160906577488E-3</v>
      </c>
    </row>
    <row r="25" spans="1:6" x14ac:dyDescent="0.3">
      <c r="A25" s="1"/>
      <c r="B25" s="146" t="s">
        <v>66</v>
      </c>
      <c r="C25" s="146" t="s">
        <v>809</v>
      </c>
      <c r="D25" s="53">
        <v>7743.55</v>
      </c>
      <c r="E25" s="53">
        <v>7851.3344200000001</v>
      </c>
      <c r="F25" s="176">
        <v>1.3919251506092167E-2</v>
      </c>
    </row>
    <row r="26" spans="1:6" x14ac:dyDescent="0.3">
      <c r="A26" s="1"/>
      <c r="B26" s="146" t="s">
        <v>66</v>
      </c>
      <c r="C26" s="146" t="s">
        <v>810</v>
      </c>
      <c r="D26" s="53">
        <v>7861.0249999999996</v>
      </c>
      <c r="E26" s="53">
        <v>7915.1378000000004</v>
      </c>
      <c r="F26" s="176">
        <v>6.8836824714334334E-3</v>
      </c>
    </row>
    <row r="27" spans="1:6" x14ac:dyDescent="0.3">
      <c r="A27" s="1"/>
      <c r="B27" s="146" t="s">
        <v>66</v>
      </c>
      <c r="C27" s="146" t="s">
        <v>811</v>
      </c>
      <c r="D27" s="53">
        <v>7964.518</v>
      </c>
      <c r="E27" s="53">
        <v>7979.7242800000004</v>
      </c>
      <c r="F27" s="176">
        <v>1.9092530144322608E-3</v>
      </c>
    </row>
    <row r="28" spans="1:6" x14ac:dyDescent="0.3">
      <c r="A28" s="1"/>
      <c r="B28" s="146" t="s">
        <v>66</v>
      </c>
      <c r="C28" s="146" t="s">
        <v>812</v>
      </c>
      <c r="D28" s="53">
        <v>7991.7489999999998</v>
      </c>
      <c r="E28" s="53">
        <v>8041.31837</v>
      </c>
      <c r="F28" s="176">
        <v>6.2025684240083123E-3</v>
      </c>
    </row>
    <row r="29" spans="1:6" x14ac:dyDescent="0.3">
      <c r="A29" s="1"/>
      <c r="B29" s="146" t="s">
        <v>66</v>
      </c>
      <c r="C29" s="146" t="s">
        <v>813</v>
      </c>
      <c r="D29" s="53">
        <v>8091.3639999999996</v>
      </c>
      <c r="E29" s="53">
        <v>8103.8277200000002</v>
      </c>
      <c r="F29" s="176">
        <v>1.5403731682322043E-3</v>
      </c>
    </row>
    <row r="30" spans="1:6" x14ac:dyDescent="0.3">
      <c r="A30" s="1"/>
      <c r="B30" s="146" t="s">
        <v>66</v>
      </c>
      <c r="C30" s="146" t="s">
        <v>814</v>
      </c>
      <c r="D30" s="53">
        <v>8139.4930000000004</v>
      </c>
      <c r="E30" s="53">
        <v>8111.40524</v>
      </c>
      <c r="F30" s="176">
        <v>-3.4507996996864551E-3</v>
      </c>
    </row>
    <row r="31" spans="1:6" x14ac:dyDescent="0.3">
      <c r="A31" s="1"/>
      <c r="B31" s="146" t="s">
        <v>66</v>
      </c>
      <c r="C31" s="146" t="s">
        <v>815</v>
      </c>
      <c r="D31" s="53">
        <v>8089.6149999999998</v>
      </c>
      <c r="E31" s="53">
        <v>8083.79817</v>
      </c>
      <c r="F31" s="176">
        <v>-7.1904905239618953E-4</v>
      </c>
    </row>
    <row r="32" spans="1:6" x14ac:dyDescent="0.3">
      <c r="A32" s="1"/>
      <c r="B32" s="146" t="s">
        <v>66</v>
      </c>
      <c r="C32" s="146" t="s">
        <v>816</v>
      </c>
      <c r="D32" s="53">
        <v>8011.9059999999999</v>
      </c>
      <c r="E32" s="53">
        <v>8052.9000900000001</v>
      </c>
      <c r="F32" s="176">
        <v>5.1166464009937216E-3</v>
      </c>
    </row>
    <row r="33" spans="1:6" x14ac:dyDescent="0.3">
      <c r="A33" s="1"/>
      <c r="B33" s="146" t="s">
        <v>66</v>
      </c>
      <c r="C33" s="146" t="s">
        <v>817</v>
      </c>
      <c r="D33" s="53">
        <v>7995.0510000000004</v>
      </c>
      <c r="E33" s="53">
        <v>7929.9465600000003</v>
      </c>
      <c r="F33" s="176">
        <v>-8.1430925206105627E-3</v>
      </c>
    </row>
    <row r="34" spans="1:6" x14ac:dyDescent="0.3">
      <c r="A34" s="1"/>
      <c r="B34" s="146" t="s">
        <v>66</v>
      </c>
      <c r="C34" s="146" t="s">
        <v>818</v>
      </c>
      <c r="D34" s="53">
        <v>8025.11</v>
      </c>
      <c r="E34" s="53">
        <v>8093.0537199999999</v>
      </c>
      <c r="F34" s="176">
        <v>8.4663911148881443E-3</v>
      </c>
    </row>
    <row r="35" spans="1:6" x14ac:dyDescent="0.3">
      <c r="A35" s="1"/>
      <c r="B35" s="146" t="s">
        <v>66</v>
      </c>
      <c r="C35" s="146" t="s">
        <v>819</v>
      </c>
      <c r="D35" s="53">
        <v>8086.652</v>
      </c>
      <c r="E35" s="53">
        <v>8104.1056200000003</v>
      </c>
      <c r="F35" s="176">
        <v>2.1583246070190731E-3</v>
      </c>
    </row>
    <row r="36" spans="1:6" x14ac:dyDescent="0.3">
      <c r="A36" s="1"/>
      <c r="B36" s="146" t="s">
        <v>66</v>
      </c>
      <c r="C36" s="146" t="s">
        <v>820</v>
      </c>
      <c r="D36" s="53">
        <v>8145.665</v>
      </c>
      <c r="E36" s="53">
        <v>8147.38346</v>
      </c>
      <c r="F36" s="176">
        <v>2.1096620104067623E-4</v>
      </c>
    </row>
    <row r="37" spans="1:6" x14ac:dyDescent="0.3">
      <c r="A37" s="1"/>
      <c r="B37" s="146" t="s">
        <v>66</v>
      </c>
      <c r="C37" s="146" t="s">
        <v>821</v>
      </c>
      <c r="D37" s="53">
        <v>8158.0739999999996</v>
      </c>
      <c r="E37" s="53">
        <v>8112.3707199999999</v>
      </c>
      <c r="F37" s="176">
        <v>-5.6022144442425996E-3</v>
      </c>
    </row>
    <row r="38" spans="1:6" x14ac:dyDescent="0.3">
      <c r="A38" s="1"/>
      <c r="B38" s="146" t="s">
        <v>66</v>
      </c>
      <c r="C38" s="146" t="s">
        <v>822</v>
      </c>
      <c r="D38" s="53">
        <v>8101.085</v>
      </c>
      <c r="E38" s="53">
        <v>8065.6022499999999</v>
      </c>
      <c r="F38" s="176">
        <v>-4.3799997160874132E-3</v>
      </c>
    </row>
    <row r="39" spans="1:6" x14ac:dyDescent="0.3">
      <c r="A39" s="1"/>
      <c r="B39" s="146" t="s">
        <v>66</v>
      </c>
      <c r="C39" s="146" t="s">
        <v>823</v>
      </c>
      <c r="D39" s="53">
        <v>8099.335</v>
      </c>
      <c r="E39" s="53">
        <v>8014.6649500000003</v>
      </c>
      <c r="F39" s="176">
        <v>-1.0453950849051187E-2</v>
      </c>
    </row>
    <row r="40" spans="1:6" x14ac:dyDescent="0.3">
      <c r="A40" s="1"/>
      <c r="B40" s="146" t="s">
        <v>66</v>
      </c>
      <c r="C40" s="146" t="s">
        <v>824</v>
      </c>
      <c r="D40" s="53">
        <v>7952.3919999999998</v>
      </c>
      <c r="E40" s="53">
        <v>7936.4005500000003</v>
      </c>
      <c r="F40" s="176">
        <v>-2.010898104620597E-3</v>
      </c>
    </row>
    <row r="41" spans="1:6" x14ac:dyDescent="0.3">
      <c r="A41" s="1"/>
      <c r="B41" s="146" t="s">
        <v>66</v>
      </c>
      <c r="C41" s="146" t="s">
        <v>825</v>
      </c>
      <c r="D41" s="53">
        <v>7855.6189999999997</v>
      </c>
      <c r="E41" s="53">
        <v>7823.5940300000002</v>
      </c>
      <c r="F41" s="176">
        <v>-4.0766959293723386E-3</v>
      </c>
    </row>
    <row r="42" spans="1:6" x14ac:dyDescent="0.3">
      <c r="A42" s="1"/>
      <c r="B42" s="146" t="s">
        <v>66</v>
      </c>
      <c r="C42" s="146" t="s">
        <v>826</v>
      </c>
      <c r="D42" s="53">
        <v>7655.902</v>
      </c>
      <c r="E42" s="53">
        <v>7667.7113799999997</v>
      </c>
      <c r="F42" s="176">
        <v>1.5425197448974662E-3</v>
      </c>
    </row>
    <row r="43" spans="1:6" x14ac:dyDescent="0.3">
      <c r="A43" s="1"/>
      <c r="B43" s="146" t="s">
        <v>66</v>
      </c>
      <c r="C43" s="146" t="s">
        <v>827</v>
      </c>
      <c r="D43" s="53">
        <v>7586.6840000000002</v>
      </c>
      <c r="E43" s="53">
        <v>7653.0648099999999</v>
      </c>
      <c r="F43" s="176">
        <v>8.749647408538435E-3</v>
      </c>
    </row>
    <row r="44" spans="1:6" x14ac:dyDescent="0.3">
      <c r="A44" s="1"/>
      <c r="B44" s="146" t="s">
        <v>66</v>
      </c>
      <c r="C44" s="146" t="s">
        <v>828</v>
      </c>
      <c r="D44" s="53">
        <v>7814.6090000000004</v>
      </c>
      <c r="E44" s="53">
        <v>7853.2175100000004</v>
      </c>
      <c r="F44" s="176">
        <v>4.9405555671435388E-3</v>
      </c>
    </row>
    <row r="45" spans="1:6" x14ac:dyDescent="0.3">
      <c r="A45" s="1"/>
      <c r="B45" s="146" t="s">
        <v>66</v>
      </c>
      <c r="C45" s="146" t="s">
        <v>829</v>
      </c>
      <c r="D45" s="53">
        <v>7867.0450000000001</v>
      </c>
      <c r="E45" s="53">
        <v>7900.6340099999998</v>
      </c>
      <c r="F45" s="176">
        <v>4.2695840687322871E-3</v>
      </c>
    </row>
    <row r="46" spans="1:6" x14ac:dyDescent="0.3">
      <c r="A46" s="1"/>
      <c r="B46" s="146" t="s">
        <v>66</v>
      </c>
      <c r="C46" s="146" t="s">
        <v>830</v>
      </c>
      <c r="D46" s="53">
        <v>7851.8429999999998</v>
      </c>
      <c r="E46" s="53">
        <v>7903.7785199999998</v>
      </c>
      <c r="F46" s="176">
        <v>6.6144368908038539E-3</v>
      </c>
    </row>
    <row r="47" spans="1:6" x14ac:dyDescent="0.3">
      <c r="A47" s="1"/>
      <c r="B47" s="146" t="s">
        <v>66</v>
      </c>
      <c r="C47" s="146" t="s">
        <v>831</v>
      </c>
      <c r="D47" s="53">
        <v>7824.1959999999999</v>
      </c>
      <c r="E47" s="53">
        <v>7830.6092799999997</v>
      </c>
      <c r="F47" s="176">
        <v>8.19672717810239E-4</v>
      </c>
    </row>
    <row r="48" spans="1:6" x14ac:dyDescent="0.3">
      <c r="A48" s="1"/>
      <c r="B48" s="146" t="s">
        <v>66</v>
      </c>
      <c r="C48" s="146" t="s">
        <v>832</v>
      </c>
      <c r="D48" s="53">
        <v>7848.4709999999995</v>
      </c>
      <c r="E48" s="53">
        <v>7806.3325299999997</v>
      </c>
      <c r="F48" s="176">
        <v>-5.3690037205972978E-3</v>
      </c>
    </row>
    <row r="49" spans="1:6" x14ac:dyDescent="0.3">
      <c r="A49" s="1"/>
      <c r="B49" s="146" t="s">
        <v>66</v>
      </c>
      <c r="C49" s="146" t="s">
        <v>833</v>
      </c>
      <c r="D49" s="53">
        <v>7775.93</v>
      </c>
      <c r="E49" s="53">
        <v>7699.4659600000005</v>
      </c>
      <c r="F49" s="176">
        <v>-9.8334269984426299E-3</v>
      </c>
    </row>
    <row r="50" spans="1:6" x14ac:dyDescent="0.3">
      <c r="A50" s="1"/>
      <c r="B50" s="146" t="s">
        <v>66</v>
      </c>
      <c r="C50" s="146" t="s">
        <v>834</v>
      </c>
      <c r="D50" s="53">
        <v>7735.7569999999996</v>
      </c>
      <c r="E50" s="53">
        <v>7694.5666700000002</v>
      </c>
      <c r="F50" s="176">
        <v>-5.3246669976836141E-3</v>
      </c>
    </row>
    <row r="51" spans="1:6" x14ac:dyDescent="0.3">
      <c r="A51" s="1"/>
      <c r="B51" s="146" t="s">
        <v>66</v>
      </c>
      <c r="C51" s="146" t="s">
        <v>835</v>
      </c>
      <c r="D51" s="53">
        <v>7759.4620000000004</v>
      </c>
      <c r="E51" s="53">
        <v>7655.4169099999999</v>
      </c>
      <c r="F51" s="176">
        <v>-1.3408802053544434E-2</v>
      </c>
    </row>
    <row r="52" spans="1:6" x14ac:dyDescent="0.3">
      <c r="A52" s="1"/>
      <c r="B52" s="146" t="s">
        <v>66</v>
      </c>
      <c r="C52" s="146" t="s">
        <v>836</v>
      </c>
      <c r="D52" s="53">
        <v>7512.5739999999996</v>
      </c>
      <c r="E52" s="53">
        <v>7535.3912200000004</v>
      </c>
      <c r="F52" s="176">
        <v>3.0372040262099248E-3</v>
      </c>
    </row>
    <row r="53" spans="1:6" x14ac:dyDescent="0.3">
      <c r="A53" s="1"/>
      <c r="B53" s="146" t="s">
        <v>66</v>
      </c>
      <c r="C53" s="146" t="s">
        <v>837</v>
      </c>
      <c r="D53" s="53">
        <v>7321.634</v>
      </c>
      <c r="E53" s="53">
        <v>7244.3827799999999</v>
      </c>
      <c r="F53" s="176">
        <v>-1.0551090098193928E-2</v>
      </c>
    </row>
    <row r="54" spans="1:6" x14ac:dyDescent="0.3">
      <c r="A54" s="1"/>
      <c r="B54" s="146" t="s">
        <v>838</v>
      </c>
      <c r="C54" s="146" t="s">
        <v>67</v>
      </c>
      <c r="D54" s="53">
        <v>7172.3180000000002</v>
      </c>
      <c r="E54" s="53">
        <v>7117.4735499999997</v>
      </c>
      <c r="F54" s="176">
        <v>-7.6466840985020467E-3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99" t="s">
        <v>2860</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19.95" customHeight="1" x14ac:dyDescent="0.3">
      <c r="A6" s="1"/>
      <c r="B6" s="198" t="s">
        <v>62</v>
      </c>
      <c r="C6" s="198" t="s">
        <v>559</v>
      </c>
      <c r="D6" s="226" t="s">
        <v>570</v>
      </c>
      <c r="E6" s="226"/>
      <c r="F6" s="226"/>
      <c r="G6" s="226"/>
      <c r="H6" s="226" t="s">
        <v>79</v>
      </c>
      <c r="I6" s="226"/>
      <c r="J6" s="226"/>
      <c r="K6" s="226"/>
      <c r="L6" s="226" t="s">
        <v>79</v>
      </c>
      <c r="M6" s="226"/>
      <c r="N6" s="226"/>
      <c r="O6" s="226"/>
      <c r="P6" s="226" t="s">
        <v>79</v>
      </c>
      <c r="Q6" s="226"/>
      <c r="R6" s="226"/>
      <c r="S6" s="226"/>
      <c r="T6" s="226" t="s">
        <v>79</v>
      </c>
      <c r="U6" s="226"/>
      <c r="V6" s="226"/>
      <c r="W6" s="226"/>
      <c r="X6" s="226" t="s">
        <v>117</v>
      </c>
      <c r="Y6" s="226"/>
      <c r="Z6" s="226"/>
      <c r="AA6" s="226"/>
      <c r="AB6" s="226" t="s">
        <v>117</v>
      </c>
      <c r="AC6" s="226"/>
      <c r="AD6" s="226"/>
      <c r="AE6" s="226"/>
      <c r="AF6" s="226" t="s">
        <v>168</v>
      </c>
      <c r="AG6" s="226"/>
      <c r="AH6" s="226"/>
      <c r="AI6" s="226"/>
      <c r="AJ6" s="226" t="s">
        <v>168</v>
      </c>
      <c r="AK6" s="226"/>
      <c r="AL6" s="226"/>
      <c r="AM6" s="226"/>
      <c r="AN6" s="226" t="s">
        <v>101</v>
      </c>
      <c r="AO6" s="226"/>
      <c r="AP6" s="226"/>
      <c r="AQ6" s="226"/>
      <c r="AR6" s="226" t="s">
        <v>101</v>
      </c>
      <c r="AS6" s="226"/>
      <c r="AT6" s="226"/>
      <c r="AU6" s="226"/>
      <c r="AV6" s="226" t="s">
        <v>101</v>
      </c>
      <c r="AW6" s="226"/>
      <c r="AX6" s="226"/>
      <c r="AY6" s="226"/>
      <c r="AZ6" s="226" t="s">
        <v>101</v>
      </c>
      <c r="BA6" s="226"/>
      <c r="BB6" s="226"/>
      <c r="BC6" s="226"/>
      <c r="BD6" s="226" t="s">
        <v>101</v>
      </c>
      <c r="BE6" s="226"/>
      <c r="BF6" s="226"/>
      <c r="BG6" s="226"/>
      <c r="BH6" s="226" t="s">
        <v>101</v>
      </c>
      <c r="BI6" s="226"/>
      <c r="BJ6" s="226"/>
      <c r="BK6" s="226"/>
      <c r="BL6" s="226" t="s">
        <v>101</v>
      </c>
      <c r="BM6" s="226"/>
      <c r="BN6" s="226"/>
      <c r="BO6" s="226"/>
      <c r="BP6" s="226" t="s">
        <v>101</v>
      </c>
      <c r="BQ6" s="226"/>
      <c r="BR6" s="226"/>
      <c r="BS6" s="226"/>
      <c r="BT6" s="226" t="s">
        <v>101</v>
      </c>
      <c r="BU6" s="226"/>
      <c r="BV6" s="226"/>
      <c r="BW6" s="226"/>
      <c r="BX6" s="226" t="s">
        <v>486</v>
      </c>
      <c r="BY6" s="226"/>
      <c r="BZ6" s="226"/>
      <c r="CA6" s="226"/>
      <c r="CB6" s="226" t="s">
        <v>486</v>
      </c>
      <c r="CC6" s="226"/>
      <c r="CD6" s="226"/>
      <c r="CE6" s="226"/>
      <c r="CF6" s="226" t="s">
        <v>486</v>
      </c>
      <c r="CG6" s="226"/>
      <c r="CH6" s="226"/>
      <c r="CI6" s="226"/>
      <c r="CJ6" s="226" t="s">
        <v>486</v>
      </c>
      <c r="CK6" s="226"/>
      <c r="CL6" s="226"/>
      <c r="CM6" s="226"/>
      <c r="CN6" s="226" t="s">
        <v>571</v>
      </c>
      <c r="CO6" s="226"/>
      <c r="CP6" s="226"/>
      <c r="CQ6" s="226"/>
      <c r="CR6" s="226" t="s">
        <v>242</v>
      </c>
      <c r="CS6" s="226"/>
      <c r="CT6" s="226"/>
      <c r="CU6" s="226"/>
      <c r="CV6" s="226" t="s">
        <v>242</v>
      </c>
      <c r="CW6" s="226"/>
      <c r="CX6" s="226"/>
      <c r="CY6" s="226"/>
      <c r="CZ6" s="226" t="s">
        <v>242</v>
      </c>
      <c r="DA6" s="226"/>
      <c r="DB6" s="226"/>
      <c r="DC6" s="226"/>
      <c r="DD6" s="226" t="s">
        <v>74</v>
      </c>
      <c r="DE6" s="226"/>
      <c r="DF6" s="226"/>
      <c r="DG6" s="226"/>
      <c r="DH6" s="226" t="s">
        <v>74</v>
      </c>
      <c r="DI6" s="226"/>
      <c r="DJ6" s="226"/>
      <c r="DK6" s="226"/>
      <c r="DL6" s="226" t="s">
        <v>74</v>
      </c>
      <c r="DM6" s="226"/>
      <c r="DN6" s="226"/>
      <c r="DO6" s="226"/>
      <c r="DP6" s="226" t="s">
        <v>74</v>
      </c>
      <c r="DQ6" s="226"/>
      <c r="DR6" s="226"/>
      <c r="DS6" s="226"/>
      <c r="DT6" s="226" t="s">
        <v>74</v>
      </c>
      <c r="DU6" s="226"/>
      <c r="DV6" s="226"/>
      <c r="DW6" s="226"/>
      <c r="DX6" s="226" t="s">
        <v>74</v>
      </c>
      <c r="DY6" s="226"/>
      <c r="DZ6" s="226"/>
      <c r="EA6" s="226"/>
      <c r="EB6" s="226" t="s">
        <v>74</v>
      </c>
      <c r="EC6" s="226"/>
      <c r="ED6" s="226"/>
      <c r="EE6" s="226"/>
      <c r="EF6" s="226" t="s">
        <v>480</v>
      </c>
      <c r="EG6" s="226"/>
      <c r="EH6" s="226"/>
      <c r="EI6" s="226"/>
      <c r="EJ6" s="226" t="s">
        <v>69</v>
      </c>
      <c r="EK6" s="226"/>
      <c r="EL6" s="226"/>
      <c r="EM6" s="226"/>
      <c r="EN6" s="226" t="s">
        <v>355</v>
      </c>
      <c r="EO6" s="226"/>
      <c r="EP6" s="226"/>
      <c r="EQ6" s="226"/>
      <c r="ER6" s="226" t="s">
        <v>572</v>
      </c>
      <c r="ES6" s="226"/>
      <c r="ET6" s="226"/>
      <c r="EU6" s="226"/>
      <c r="EV6" s="226" t="s">
        <v>572</v>
      </c>
      <c r="EW6" s="226"/>
      <c r="EX6" s="226"/>
      <c r="EY6" s="226"/>
      <c r="EZ6" s="226" t="s">
        <v>573</v>
      </c>
      <c r="FA6" s="226"/>
      <c r="FB6" s="226"/>
      <c r="FC6" s="226"/>
      <c r="FD6" s="226" t="s">
        <v>573</v>
      </c>
      <c r="FE6" s="226"/>
      <c r="FF6" s="226"/>
      <c r="FG6" s="226"/>
      <c r="FH6" s="226" t="s">
        <v>574</v>
      </c>
      <c r="FI6" s="226"/>
      <c r="FJ6" s="226"/>
      <c r="FK6" s="226"/>
      <c r="FL6" s="226" t="s">
        <v>218</v>
      </c>
      <c r="FM6" s="226"/>
      <c r="FN6" s="226"/>
      <c r="FO6" s="226"/>
      <c r="FP6" s="226" t="s">
        <v>218</v>
      </c>
      <c r="FQ6" s="226"/>
      <c r="FR6" s="226"/>
      <c r="FS6" s="226"/>
      <c r="FT6" s="226" t="s">
        <v>575</v>
      </c>
      <c r="FU6" s="226"/>
      <c r="FV6" s="226"/>
      <c r="FW6" s="226"/>
      <c r="FX6" s="226" t="s">
        <v>576</v>
      </c>
      <c r="FY6" s="226"/>
      <c r="FZ6" s="226"/>
      <c r="GA6" s="226"/>
      <c r="GB6" s="226" t="s">
        <v>577</v>
      </c>
      <c r="GC6" s="226"/>
      <c r="GD6" s="226"/>
      <c r="GE6" s="226"/>
      <c r="GF6" s="226" t="s">
        <v>98</v>
      </c>
      <c r="GG6" s="226"/>
      <c r="GH6" s="226"/>
      <c r="GI6" s="226"/>
      <c r="GJ6" s="226" t="s">
        <v>98</v>
      </c>
      <c r="GK6" s="226"/>
      <c r="GL6" s="226"/>
      <c r="GM6" s="226"/>
      <c r="GN6" s="226" t="s">
        <v>98</v>
      </c>
      <c r="GO6" s="226"/>
      <c r="GP6" s="226"/>
      <c r="GQ6" s="226"/>
      <c r="GR6" s="226" t="s">
        <v>162</v>
      </c>
      <c r="GS6" s="226"/>
      <c r="GT6" s="226"/>
      <c r="GU6" s="226"/>
      <c r="GV6" s="226" t="s">
        <v>162</v>
      </c>
      <c r="GW6" s="226"/>
      <c r="GX6" s="226"/>
      <c r="GY6" s="226"/>
      <c r="GZ6" s="226" t="s">
        <v>162</v>
      </c>
      <c r="HA6" s="226"/>
      <c r="HB6" s="226"/>
      <c r="HC6" s="226"/>
      <c r="HD6" s="226" t="s">
        <v>162</v>
      </c>
      <c r="HE6" s="226"/>
      <c r="HF6" s="226"/>
      <c r="HG6" s="226"/>
      <c r="HH6" s="226" t="s">
        <v>162</v>
      </c>
      <c r="HI6" s="226"/>
      <c r="HJ6" s="226"/>
      <c r="HK6" s="226"/>
      <c r="HL6" s="226" t="s">
        <v>162</v>
      </c>
      <c r="HM6" s="226"/>
      <c r="HN6" s="226"/>
      <c r="HO6" s="226"/>
      <c r="HP6" s="226" t="s">
        <v>578</v>
      </c>
      <c r="HQ6" s="226"/>
      <c r="HR6" s="226"/>
      <c r="HS6" s="226"/>
      <c r="HT6" s="226" t="s">
        <v>578</v>
      </c>
      <c r="HU6" s="226"/>
      <c r="HV6" s="226"/>
      <c r="HW6" s="226"/>
      <c r="HX6" s="226" t="s">
        <v>579</v>
      </c>
      <c r="HY6" s="226"/>
      <c r="HZ6" s="226"/>
      <c r="IA6" s="226"/>
      <c r="IB6" s="226" t="s">
        <v>82</v>
      </c>
      <c r="IC6" s="226"/>
      <c r="ID6" s="226"/>
      <c r="IE6" s="226"/>
      <c r="IF6" s="226" t="s">
        <v>82</v>
      </c>
      <c r="IG6" s="226"/>
      <c r="IH6" s="226"/>
      <c r="II6" s="226"/>
      <c r="IJ6" s="226" t="s">
        <v>82</v>
      </c>
      <c r="IK6" s="226"/>
      <c r="IL6" s="226"/>
      <c r="IM6" s="226"/>
      <c r="IN6" s="226" t="s">
        <v>89</v>
      </c>
      <c r="IO6" s="226"/>
      <c r="IP6" s="226"/>
      <c r="IQ6" s="226"/>
      <c r="IR6" s="226" t="s">
        <v>89</v>
      </c>
      <c r="IS6" s="226"/>
      <c r="IT6" s="226"/>
      <c r="IU6" s="226"/>
      <c r="IV6" s="226" t="s">
        <v>89</v>
      </c>
      <c r="IW6" s="226"/>
      <c r="IX6" s="226"/>
      <c r="IY6" s="226"/>
      <c r="IZ6" s="226" t="s">
        <v>89</v>
      </c>
      <c r="JA6" s="226"/>
      <c r="JB6" s="226"/>
      <c r="JC6" s="226"/>
      <c r="JD6" s="226" t="s">
        <v>89</v>
      </c>
      <c r="JE6" s="226"/>
      <c r="JF6" s="226"/>
      <c r="JG6" s="226"/>
      <c r="JH6" s="226" t="s">
        <v>89</v>
      </c>
      <c r="JI6" s="226"/>
      <c r="JJ6" s="226"/>
      <c r="JK6" s="226"/>
      <c r="JL6" s="226" t="s">
        <v>89</v>
      </c>
      <c r="JM6" s="226"/>
      <c r="JN6" s="226"/>
      <c r="JO6" s="226"/>
      <c r="JP6" s="226" t="s">
        <v>89</v>
      </c>
      <c r="JQ6" s="226"/>
      <c r="JR6" s="226"/>
      <c r="JS6" s="226"/>
      <c r="JT6" s="226" t="s">
        <v>89</v>
      </c>
      <c r="JU6" s="226"/>
      <c r="JV6" s="226"/>
      <c r="JW6" s="226"/>
      <c r="JX6" s="226" t="s">
        <v>89</v>
      </c>
      <c r="JY6" s="226"/>
      <c r="JZ6" s="226"/>
      <c r="KA6" s="226"/>
      <c r="KB6" s="226" t="s">
        <v>89</v>
      </c>
      <c r="KC6" s="226"/>
      <c r="KD6" s="226"/>
      <c r="KE6" s="226"/>
      <c r="KF6" s="226" t="s">
        <v>89</v>
      </c>
      <c r="KG6" s="226"/>
      <c r="KH6" s="226"/>
      <c r="KI6" s="226"/>
      <c r="KJ6" s="226" t="s">
        <v>89</v>
      </c>
      <c r="KK6" s="226"/>
      <c r="KL6" s="226"/>
      <c r="KM6" s="226"/>
      <c r="KN6" s="226" t="s">
        <v>89</v>
      </c>
      <c r="KO6" s="226"/>
      <c r="KP6" s="226"/>
      <c r="KQ6" s="226"/>
      <c r="KR6" s="226" t="s">
        <v>301</v>
      </c>
      <c r="KS6" s="226"/>
      <c r="KT6" s="226"/>
      <c r="KU6" s="226"/>
      <c r="KV6" s="226" t="s">
        <v>301</v>
      </c>
      <c r="KW6" s="226"/>
      <c r="KX6" s="226"/>
      <c r="KY6" s="226"/>
      <c r="KZ6" s="226" t="s">
        <v>580</v>
      </c>
      <c r="LA6" s="226"/>
      <c r="LB6" s="226"/>
      <c r="LC6" s="226"/>
      <c r="LD6" s="226" t="s">
        <v>141</v>
      </c>
      <c r="LE6" s="226"/>
      <c r="LF6" s="226"/>
      <c r="LG6" s="226"/>
      <c r="LH6" s="226" t="s">
        <v>141</v>
      </c>
      <c r="LI6" s="226"/>
      <c r="LJ6" s="226"/>
      <c r="LK6" s="226"/>
      <c r="LL6" s="226" t="s">
        <v>141</v>
      </c>
      <c r="LM6" s="226"/>
      <c r="LN6" s="226"/>
      <c r="LO6" s="226"/>
      <c r="LP6" s="226" t="s">
        <v>141</v>
      </c>
      <c r="LQ6" s="226"/>
      <c r="LR6" s="226"/>
      <c r="LS6" s="226"/>
      <c r="LT6" s="226" t="s">
        <v>141</v>
      </c>
      <c r="LU6" s="226"/>
      <c r="LV6" s="226"/>
      <c r="LW6" s="226"/>
      <c r="LX6" s="226" t="s">
        <v>141</v>
      </c>
      <c r="LY6" s="226"/>
      <c r="LZ6" s="226"/>
      <c r="MA6" s="226"/>
      <c r="MB6" s="226" t="s">
        <v>141</v>
      </c>
      <c r="MC6" s="226"/>
      <c r="MD6" s="226"/>
      <c r="ME6" s="226"/>
      <c r="MF6" s="226" t="s">
        <v>141</v>
      </c>
      <c r="MG6" s="226"/>
      <c r="MH6" s="226"/>
      <c r="MI6" s="226"/>
      <c r="MJ6" s="226" t="s">
        <v>141</v>
      </c>
      <c r="MK6" s="226"/>
      <c r="ML6" s="226"/>
      <c r="MM6" s="226"/>
      <c r="MN6" s="226" t="s">
        <v>141</v>
      </c>
      <c r="MO6" s="226"/>
      <c r="MP6" s="226"/>
      <c r="MQ6" s="226"/>
      <c r="MR6" s="226" t="s">
        <v>141</v>
      </c>
      <c r="MS6" s="226"/>
      <c r="MT6" s="226"/>
      <c r="MU6" s="226"/>
      <c r="MV6" s="226" t="s">
        <v>141</v>
      </c>
      <c r="MW6" s="226"/>
      <c r="MX6" s="226"/>
      <c r="MY6" s="226"/>
      <c r="MZ6" s="226" t="s">
        <v>159</v>
      </c>
      <c r="NA6" s="226"/>
      <c r="NB6" s="226"/>
      <c r="NC6" s="226"/>
      <c r="ND6" s="226" t="s">
        <v>159</v>
      </c>
      <c r="NE6" s="226"/>
      <c r="NF6" s="226"/>
      <c r="NG6" s="226"/>
      <c r="NH6" s="226" t="s">
        <v>159</v>
      </c>
      <c r="NI6" s="226"/>
      <c r="NJ6" s="226"/>
      <c r="NK6" s="226"/>
      <c r="NL6" s="226" t="s">
        <v>159</v>
      </c>
      <c r="NM6" s="226"/>
      <c r="NN6" s="226"/>
      <c r="NO6" s="226"/>
      <c r="NP6" s="226" t="s">
        <v>165</v>
      </c>
      <c r="NQ6" s="226"/>
      <c r="NR6" s="226"/>
      <c r="NS6" s="226"/>
      <c r="NT6" s="226" t="s">
        <v>165</v>
      </c>
      <c r="NU6" s="226"/>
      <c r="NV6" s="226"/>
      <c r="NW6" s="226"/>
      <c r="NX6" s="226" t="s">
        <v>581</v>
      </c>
      <c r="NY6" s="226"/>
      <c r="NZ6" s="226"/>
      <c r="OA6" s="226"/>
      <c r="OB6" s="226" t="s">
        <v>581</v>
      </c>
      <c r="OC6" s="226"/>
      <c r="OD6" s="226"/>
      <c r="OE6" s="226"/>
      <c r="OF6" s="226" t="s">
        <v>582</v>
      </c>
      <c r="OG6" s="226"/>
      <c r="OH6" s="226"/>
      <c r="OI6" s="226"/>
      <c r="OJ6" s="226" t="s">
        <v>583</v>
      </c>
      <c r="OK6" s="226"/>
      <c r="OL6" s="226"/>
      <c r="OM6" s="226"/>
      <c r="ON6" s="226" t="s">
        <v>584</v>
      </c>
      <c r="OO6" s="226"/>
      <c r="OP6" s="226"/>
      <c r="OQ6" s="226"/>
      <c r="OR6" s="226" t="s">
        <v>585</v>
      </c>
      <c r="OS6" s="226"/>
      <c r="OT6" s="226"/>
      <c r="OU6" s="226"/>
      <c r="OV6" s="226" t="s">
        <v>586</v>
      </c>
      <c r="OW6" s="226"/>
      <c r="OX6" s="226"/>
      <c r="OY6" s="226"/>
      <c r="OZ6" s="226" t="s">
        <v>587</v>
      </c>
      <c r="PA6" s="226"/>
      <c r="PB6" s="226"/>
      <c r="PC6" s="226"/>
      <c r="PD6" s="226" t="s">
        <v>588</v>
      </c>
      <c r="PE6" s="226"/>
      <c r="PF6" s="226"/>
      <c r="PG6" s="226"/>
      <c r="PH6" s="226" t="s">
        <v>117</v>
      </c>
      <c r="PI6" s="226"/>
      <c r="PJ6" s="226"/>
      <c r="PK6" s="226"/>
      <c r="PL6" s="226" t="s">
        <v>117</v>
      </c>
      <c r="PM6" s="226"/>
      <c r="PN6" s="226"/>
      <c r="PO6" s="226"/>
      <c r="PP6" s="226" t="s">
        <v>101</v>
      </c>
      <c r="PQ6" s="226"/>
      <c r="PR6" s="226"/>
      <c r="PS6" s="226"/>
      <c r="PT6" s="226" t="s">
        <v>480</v>
      </c>
      <c r="PU6" s="226"/>
      <c r="PV6" s="226"/>
      <c r="PW6" s="226"/>
      <c r="PX6" s="226" t="s">
        <v>589</v>
      </c>
      <c r="PY6" s="226"/>
      <c r="PZ6" s="226"/>
      <c r="QA6" s="226"/>
      <c r="QB6" s="226" t="s">
        <v>590</v>
      </c>
      <c r="QC6" s="226"/>
      <c r="QD6" s="226"/>
      <c r="QE6" s="226"/>
      <c r="QF6" s="226" t="s">
        <v>591</v>
      </c>
      <c r="QG6" s="226"/>
      <c r="QH6" s="226"/>
      <c r="QI6" s="226"/>
      <c r="QJ6" s="226" t="s">
        <v>592</v>
      </c>
      <c r="QK6" s="226"/>
      <c r="QL6" s="226"/>
      <c r="QM6" s="226"/>
      <c r="QN6" s="226" t="s">
        <v>593</v>
      </c>
      <c r="QO6" s="226"/>
      <c r="QP6" s="226"/>
      <c r="QQ6" s="226"/>
      <c r="QR6" s="226" t="s">
        <v>594</v>
      </c>
      <c r="QS6" s="226"/>
      <c r="QT6" s="226"/>
      <c r="QU6" s="226"/>
      <c r="QV6" s="226" t="s">
        <v>595</v>
      </c>
      <c r="QW6" s="226"/>
      <c r="QX6" s="226"/>
      <c r="QY6" s="226"/>
      <c r="QZ6" s="226" t="s">
        <v>596</v>
      </c>
      <c r="RA6" s="226"/>
      <c r="RB6" s="226"/>
      <c r="RC6" s="226"/>
      <c r="RD6" s="226" t="s">
        <v>597</v>
      </c>
      <c r="RE6" s="226"/>
      <c r="RF6" s="226"/>
      <c r="RG6" s="226"/>
      <c r="RH6" s="226" t="s">
        <v>598</v>
      </c>
      <c r="RI6" s="226"/>
      <c r="RJ6" s="226"/>
      <c r="RK6" s="226"/>
      <c r="RL6" s="226" t="s">
        <v>386</v>
      </c>
      <c r="RM6" s="226"/>
      <c r="RN6" s="226"/>
      <c r="RO6" s="226"/>
      <c r="RP6" s="226" t="s">
        <v>599</v>
      </c>
      <c r="RQ6" s="226"/>
      <c r="RR6" s="226"/>
      <c r="RS6" s="226"/>
      <c r="RT6" s="226" t="s">
        <v>600</v>
      </c>
      <c r="RU6" s="226"/>
      <c r="RV6" s="226"/>
      <c r="RW6" s="226"/>
      <c r="RX6" s="226" t="s">
        <v>601</v>
      </c>
      <c r="RY6" s="226"/>
      <c r="RZ6" s="226"/>
      <c r="SA6" s="226"/>
      <c r="SB6" s="226" t="s">
        <v>602</v>
      </c>
      <c r="SC6" s="226"/>
      <c r="SD6" s="226"/>
      <c r="SE6" s="226"/>
      <c r="SF6" s="226" t="s">
        <v>603</v>
      </c>
      <c r="SG6" s="226"/>
      <c r="SH6" s="226"/>
      <c r="SI6" s="226"/>
      <c r="SJ6" s="226" t="s">
        <v>604</v>
      </c>
      <c r="SK6" s="226"/>
      <c r="SL6" s="226"/>
      <c r="SM6" s="226"/>
      <c r="SN6" s="226" t="s">
        <v>605</v>
      </c>
      <c r="SO6" s="226"/>
      <c r="SP6" s="226"/>
      <c r="SQ6" s="226"/>
      <c r="SR6" s="226" t="s">
        <v>605</v>
      </c>
      <c r="SS6" s="226"/>
      <c r="ST6" s="226"/>
      <c r="SU6" s="226"/>
      <c r="SV6" s="226" t="s">
        <v>605</v>
      </c>
      <c r="SW6" s="226"/>
      <c r="SX6" s="226"/>
      <c r="SY6" s="226"/>
      <c r="SZ6" s="226" t="s">
        <v>605</v>
      </c>
      <c r="TA6" s="226"/>
      <c r="TB6" s="226"/>
      <c r="TC6" s="226"/>
      <c r="TD6" s="226" t="s">
        <v>606</v>
      </c>
      <c r="TE6" s="226"/>
      <c r="TF6" s="226"/>
      <c r="TG6" s="226"/>
      <c r="TH6" s="226" t="s">
        <v>607</v>
      </c>
      <c r="TI6" s="226"/>
      <c r="TJ6" s="226"/>
      <c r="TK6" s="226"/>
      <c r="TL6" s="226" t="s">
        <v>607</v>
      </c>
      <c r="TM6" s="226"/>
      <c r="TN6" s="226"/>
      <c r="TO6" s="226"/>
      <c r="TP6" s="226" t="s">
        <v>89</v>
      </c>
      <c r="TQ6" s="226"/>
      <c r="TR6" s="226"/>
      <c r="TS6" s="226"/>
      <c r="TT6" s="226" t="s">
        <v>89</v>
      </c>
      <c r="TU6" s="226"/>
      <c r="TV6" s="226"/>
      <c r="TW6" s="226"/>
      <c r="TX6" s="226" t="s">
        <v>89</v>
      </c>
      <c r="TY6" s="226"/>
      <c r="TZ6" s="226"/>
      <c r="UA6" s="226"/>
      <c r="UB6" s="226" t="s">
        <v>89</v>
      </c>
      <c r="UC6" s="226"/>
      <c r="UD6" s="226"/>
      <c r="UE6" s="226"/>
      <c r="UF6" s="226" t="s">
        <v>89</v>
      </c>
      <c r="UG6" s="226"/>
      <c r="UH6" s="226"/>
      <c r="UI6" s="226"/>
      <c r="UJ6" s="226" t="s">
        <v>89</v>
      </c>
      <c r="UK6" s="226"/>
      <c r="UL6" s="226"/>
      <c r="UM6" s="226"/>
      <c r="UN6" s="226" t="s">
        <v>608</v>
      </c>
      <c r="UO6" s="226"/>
      <c r="UP6" s="226"/>
      <c r="UQ6" s="226"/>
      <c r="UR6" s="226" t="s">
        <v>608</v>
      </c>
      <c r="US6" s="226"/>
      <c r="UT6" s="226"/>
      <c r="UU6" s="226"/>
      <c r="UV6" s="226" t="s">
        <v>609</v>
      </c>
      <c r="UW6" s="226"/>
      <c r="UX6" s="226"/>
      <c r="UY6" s="226"/>
      <c r="UZ6" s="226" t="s">
        <v>609</v>
      </c>
      <c r="VA6" s="226"/>
      <c r="VB6" s="226"/>
      <c r="VC6" s="226"/>
      <c r="VD6" s="226" t="s">
        <v>609</v>
      </c>
      <c r="VE6" s="226"/>
      <c r="VF6" s="226"/>
      <c r="VG6" s="226"/>
      <c r="VH6" s="226" t="s">
        <v>609</v>
      </c>
      <c r="VI6" s="226"/>
      <c r="VJ6" s="226"/>
      <c r="VK6" s="226"/>
      <c r="VL6" s="226" t="s">
        <v>286</v>
      </c>
      <c r="VM6" s="226"/>
      <c r="VN6" s="226"/>
      <c r="VO6" s="226"/>
      <c r="VP6" s="226" t="s">
        <v>610</v>
      </c>
      <c r="VQ6" s="226"/>
      <c r="VR6" s="226"/>
      <c r="VS6" s="226"/>
      <c r="VT6" s="226" t="s">
        <v>611</v>
      </c>
      <c r="VU6" s="226"/>
      <c r="VV6" s="226"/>
      <c r="VW6" s="226"/>
      <c r="VX6" s="226" t="s">
        <v>141</v>
      </c>
      <c r="VY6" s="226"/>
      <c r="VZ6" s="226"/>
      <c r="WA6" s="226"/>
      <c r="WB6" s="226" t="s">
        <v>141</v>
      </c>
      <c r="WC6" s="226"/>
      <c r="WD6" s="226"/>
      <c r="WE6" s="226"/>
      <c r="WF6" s="226" t="s">
        <v>141</v>
      </c>
      <c r="WG6" s="226"/>
      <c r="WH6" s="226"/>
      <c r="WI6" s="226"/>
      <c r="WJ6" s="226" t="s">
        <v>141</v>
      </c>
      <c r="WK6" s="226"/>
      <c r="WL6" s="226"/>
      <c r="WM6" s="226"/>
      <c r="WN6" s="226" t="s">
        <v>141</v>
      </c>
      <c r="WO6" s="226"/>
      <c r="WP6" s="226"/>
      <c r="WQ6" s="226"/>
      <c r="WR6" s="226" t="s">
        <v>402</v>
      </c>
      <c r="WS6" s="226"/>
      <c r="WT6" s="226"/>
      <c r="WU6" s="226"/>
      <c r="WV6" s="226" t="s">
        <v>402</v>
      </c>
      <c r="WW6" s="226"/>
      <c r="WX6" s="226"/>
      <c r="WY6" s="226"/>
      <c r="WZ6" s="226" t="s">
        <v>402</v>
      </c>
      <c r="XA6" s="226"/>
      <c r="XB6" s="226"/>
      <c r="XC6" s="226"/>
      <c r="XD6" s="226" t="s">
        <v>402</v>
      </c>
      <c r="XE6" s="226"/>
      <c r="XF6" s="226"/>
      <c r="XG6" s="226"/>
      <c r="XH6" s="226" t="s">
        <v>612</v>
      </c>
      <c r="XI6" s="226"/>
      <c r="XJ6" s="226"/>
      <c r="XK6" s="226"/>
      <c r="XL6" s="226" t="s">
        <v>613</v>
      </c>
      <c r="XM6" s="226"/>
      <c r="XN6" s="226"/>
      <c r="XO6" s="226"/>
      <c r="XP6" s="226" t="s">
        <v>613</v>
      </c>
      <c r="XQ6" s="226"/>
      <c r="XR6" s="226"/>
      <c r="XS6" s="226"/>
      <c r="XT6" s="226" t="s">
        <v>614</v>
      </c>
      <c r="XU6" s="226"/>
      <c r="XV6" s="226"/>
      <c r="XW6" s="226"/>
      <c r="XX6" s="226" t="s">
        <v>615</v>
      </c>
      <c r="XY6" s="226"/>
      <c r="XZ6" s="226"/>
      <c r="YA6" s="226"/>
      <c r="YB6" s="226" t="s">
        <v>615</v>
      </c>
      <c r="YC6" s="226"/>
      <c r="YD6" s="226"/>
      <c r="YE6" s="226"/>
      <c r="YF6" s="226" t="s">
        <v>616</v>
      </c>
      <c r="YG6" s="226"/>
      <c r="YH6" s="226"/>
      <c r="YI6" s="226"/>
      <c r="YJ6" s="226" t="s">
        <v>617</v>
      </c>
      <c r="YK6" s="226"/>
      <c r="YL6" s="226"/>
      <c r="YM6" s="226"/>
      <c r="YN6" s="226" t="s">
        <v>618</v>
      </c>
      <c r="YO6" s="226"/>
      <c r="YP6" s="226"/>
      <c r="YQ6" s="226"/>
      <c r="YR6" s="226" t="s">
        <v>619</v>
      </c>
      <c r="YS6" s="226"/>
      <c r="YT6" s="226"/>
      <c r="YU6" s="226"/>
      <c r="YV6" s="226" t="s">
        <v>620</v>
      </c>
      <c r="YW6" s="226"/>
      <c r="YX6" s="226"/>
      <c r="YY6" s="226"/>
    </row>
    <row r="7" spans="1:675" ht="40.049999999999997" customHeight="1" x14ac:dyDescent="0.3">
      <c r="A7" s="1"/>
      <c r="B7" s="198"/>
      <c r="C7" s="198"/>
      <c r="D7" s="234" t="s">
        <v>626</v>
      </c>
      <c r="E7" s="198"/>
      <c r="F7" s="198"/>
      <c r="G7" s="198"/>
      <c r="H7" s="234" t="s">
        <v>272</v>
      </c>
      <c r="I7" s="198"/>
      <c r="J7" s="198"/>
      <c r="K7" s="198"/>
      <c r="L7" s="234" t="s">
        <v>627</v>
      </c>
      <c r="M7" s="198"/>
      <c r="N7" s="198"/>
      <c r="O7" s="198"/>
      <c r="P7" s="234" t="s">
        <v>628</v>
      </c>
      <c r="Q7" s="198"/>
      <c r="R7" s="198"/>
      <c r="S7" s="198"/>
      <c r="T7" s="234" t="s">
        <v>629</v>
      </c>
      <c r="U7" s="198"/>
      <c r="V7" s="198"/>
      <c r="W7" s="198"/>
      <c r="X7" s="234" t="s">
        <v>368</v>
      </c>
      <c r="Y7" s="198"/>
      <c r="Z7" s="198"/>
      <c r="AA7" s="198"/>
      <c r="AB7" s="234" t="s">
        <v>630</v>
      </c>
      <c r="AC7" s="198"/>
      <c r="AD7" s="198"/>
      <c r="AE7" s="198"/>
      <c r="AF7" s="234" t="s">
        <v>631</v>
      </c>
      <c r="AG7" s="198"/>
      <c r="AH7" s="198"/>
      <c r="AI7" s="198"/>
      <c r="AJ7" s="234" t="s">
        <v>632</v>
      </c>
      <c r="AK7" s="198"/>
      <c r="AL7" s="198"/>
      <c r="AM7" s="198"/>
      <c r="AN7" s="234" t="s">
        <v>633</v>
      </c>
      <c r="AO7" s="198"/>
      <c r="AP7" s="198"/>
      <c r="AQ7" s="198"/>
      <c r="AR7" s="234" t="s">
        <v>634</v>
      </c>
      <c r="AS7" s="198"/>
      <c r="AT7" s="198"/>
      <c r="AU7" s="198"/>
      <c r="AV7" s="234" t="s">
        <v>635</v>
      </c>
      <c r="AW7" s="198"/>
      <c r="AX7" s="198"/>
      <c r="AY7" s="198"/>
      <c r="AZ7" s="234" t="s">
        <v>636</v>
      </c>
      <c r="BA7" s="198"/>
      <c r="BB7" s="198"/>
      <c r="BC7" s="198"/>
      <c r="BD7" s="234" t="s">
        <v>637</v>
      </c>
      <c r="BE7" s="198"/>
      <c r="BF7" s="198"/>
      <c r="BG7" s="198"/>
      <c r="BH7" s="234" t="s">
        <v>638</v>
      </c>
      <c r="BI7" s="198"/>
      <c r="BJ7" s="198"/>
      <c r="BK7" s="198"/>
      <c r="BL7" s="234" t="s">
        <v>639</v>
      </c>
      <c r="BM7" s="198"/>
      <c r="BN7" s="198"/>
      <c r="BO7" s="198"/>
      <c r="BP7" s="234" t="s">
        <v>640</v>
      </c>
      <c r="BQ7" s="198"/>
      <c r="BR7" s="198"/>
      <c r="BS7" s="198"/>
      <c r="BT7" s="234" t="s">
        <v>641</v>
      </c>
      <c r="BU7" s="198"/>
      <c r="BV7" s="198"/>
      <c r="BW7" s="198"/>
      <c r="BX7" s="234" t="s">
        <v>642</v>
      </c>
      <c r="BY7" s="198"/>
      <c r="BZ7" s="198"/>
      <c r="CA7" s="198"/>
      <c r="CB7" s="234" t="s">
        <v>643</v>
      </c>
      <c r="CC7" s="198"/>
      <c r="CD7" s="198"/>
      <c r="CE7" s="198"/>
      <c r="CF7" s="234" t="s">
        <v>644</v>
      </c>
      <c r="CG7" s="198"/>
      <c r="CH7" s="198"/>
      <c r="CI7" s="198"/>
      <c r="CJ7" s="234" t="s">
        <v>645</v>
      </c>
      <c r="CK7" s="198"/>
      <c r="CL7" s="198"/>
      <c r="CM7" s="198"/>
      <c r="CN7" s="234" t="s">
        <v>646</v>
      </c>
      <c r="CO7" s="198"/>
      <c r="CP7" s="198"/>
      <c r="CQ7" s="198"/>
      <c r="CR7" s="234" t="s">
        <v>647</v>
      </c>
      <c r="CS7" s="198"/>
      <c r="CT7" s="198"/>
      <c r="CU7" s="198"/>
      <c r="CV7" s="234" t="s">
        <v>648</v>
      </c>
      <c r="CW7" s="198"/>
      <c r="CX7" s="198"/>
      <c r="CY7" s="198"/>
      <c r="CZ7" s="234" t="s">
        <v>246</v>
      </c>
      <c r="DA7" s="198"/>
      <c r="DB7" s="198"/>
      <c r="DC7" s="198"/>
      <c r="DD7" s="234" t="s">
        <v>649</v>
      </c>
      <c r="DE7" s="198"/>
      <c r="DF7" s="198"/>
      <c r="DG7" s="198"/>
      <c r="DH7" s="234" t="s">
        <v>650</v>
      </c>
      <c r="DI7" s="198"/>
      <c r="DJ7" s="198"/>
      <c r="DK7" s="198"/>
      <c r="DL7" s="234" t="s">
        <v>226</v>
      </c>
      <c r="DM7" s="198"/>
      <c r="DN7" s="198"/>
      <c r="DO7" s="198"/>
      <c r="DP7" s="234" t="s">
        <v>651</v>
      </c>
      <c r="DQ7" s="198"/>
      <c r="DR7" s="198"/>
      <c r="DS7" s="198"/>
      <c r="DT7" s="234" t="s">
        <v>652</v>
      </c>
      <c r="DU7" s="198"/>
      <c r="DV7" s="198"/>
      <c r="DW7" s="198"/>
      <c r="DX7" s="234" t="s">
        <v>653</v>
      </c>
      <c r="DY7" s="198"/>
      <c r="DZ7" s="198"/>
      <c r="EA7" s="198"/>
      <c r="EB7" s="234" t="s">
        <v>654</v>
      </c>
      <c r="EC7" s="198"/>
      <c r="ED7" s="198"/>
      <c r="EE7" s="198"/>
      <c r="EF7" s="234" t="s">
        <v>655</v>
      </c>
      <c r="EG7" s="198"/>
      <c r="EH7" s="198"/>
      <c r="EI7" s="198"/>
      <c r="EJ7" s="234" t="s">
        <v>656</v>
      </c>
      <c r="EK7" s="198"/>
      <c r="EL7" s="198"/>
      <c r="EM7" s="198"/>
      <c r="EN7" s="234" t="s">
        <v>657</v>
      </c>
      <c r="EO7" s="198"/>
      <c r="EP7" s="198"/>
      <c r="EQ7" s="198"/>
      <c r="ER7" s="234" t="s">
        <v>658</v>
      </c>
      <c r="ES7" s="198"/>
      <c r="ET7" s="198"/>
      <c r="EU7" s="198"/>
      <c r="EV7" s="234" t="s">
        <v>659</v>
      </c>
      <c r="EW7" s="198"/>
      <c r="EX7" s="198"/>
      <c r="EY7" s="198"/>
      <c r="EZ7" s="234" t="s">
        <v>660</v>
      </c>
      <c r="FA7" s="198"/>
      <c r="FB7" s="198"/>
      <c r="FC7" s="198"/>
      <c r="FD7" s="234" t="s">
        <v>661</v>
      </c>
      <c r="FE7" s="198"/>
      <c r="FF7" s="198"/>
      <c r="FG7" s="198"/>
      <c r="FH7" s="234" t="s">
        <v>574</v>
      </c>
      <c r="FI7" s="198"/>
      <c r="FJ7" s="198"/>
      <c r="FK7" s="198"/>
      <c r="FL7" s="234" t="s">
        <v>662</v>
      </c>
      <c r="FM7" s="198"/>
      <c r="FN7" s="198"/>
      <c r="FO7" s="198"/>
      <c r="FP7" s="234" t="s">
        <v>219</v>
      </c>
      <c r="FQ7" s="198"/>
      <c r="FR7" s="198"/>
      <c r="FS7" s="198"/>
      <c r="FT7" s="234" t="s">
        <v>663</v>
      </c>
      <c r="FU7" s="198"/>
      <c r="FV7" s="198"/>
      <c r="FW7" s="198"/>
      <c r="FX7" s="234" t="s">
        <v>664</v>
      </c>
      <c r="FY7" s="198"/>
      <c r="FZ7" s="198"/>
      <c r="GA7" s="198"/>
      <c r="GB7" s="234" t="s">
        <v>665</v>
      </c>
      <c r="GC7" s="198"/>
      <c r="GD7" s="198"/>
      <c r="GE7" s="198"/>
      <c r="GF7" s="234" t="s">
        <v>666</v>
      </c>
      <c r="GG7" s="198"/>
      <c r="GH7" s="198"/>
      <c r="GI7" s="198"/>
      <c r="GJ7" s="234" t="s">
        <v>667</v>
      </c>
      <c r="GK7" s="198"/>
      <c r="GL7" s="198"/>
      <c r="GM7" s="198"/>
      <c r="GN7" s="234" t="s">
        <v>668</v>
      </c>
      <c r="GO7" s="198"/>
      <c r="GP7" s="198"/>
      <c r="GQ7" s="198"/>
      <c r="GR7" s="234" t="s">
        <v>669</v>
      </c>
      <c r="GS7" s="198"/>
      <c r="GT7" s="198"/>
      <c r="GU7" s="198"/>
      <c r="GV7" s="234" t="s">
        <v>670</v>
      </c>
      <c r="GW7" s="198"/>
      <c r="GX7" s="198"/>
      <c r="GY7" s="198"/>
      <c r="GZ7" s="234" t="s">
        <v>671</v>
      </c>
      <c r="HA7" s="198"/>
      <c r="HB7" s="198"/>
      <c r="HC7" s="198"/>
      <c r="HD7" s="234" t="s">
        <v>672</v>
      </c>
      <c r="HE7" s="198"/>
      <c r="HF7" s="198"/>
      <c r="HG7" s="198"/>
      <c r="HH7" s="234" t="s">
        <v>673</v>
      </c>
      <c r="HI7" s="198"/>
      <c r="HJ7" s="198"/>
      <c r="HK7" s="198"/>
      <c r="HL7" s="234" t="s">
        <v>495</v>
      </c>
      <c r="HM7" s="198"/>
      <c r="HN7" s="198"/>
      <c r="HO7" s="198"/>
      <c r="HP7" s="234" t="s">
        <v>674</v>
      </c>
      <c r="HQ7" s="198"/>
      <c r="HR7" s="198"/>
      <c r="HS7" s="198"/>
      <c r="HT7" s="234" t="s">
        <v>675</v>
      </c>
      <c r="HU7" s="198"/>
      <c r="HV7" s="198"/>
      <c r="HW7" s="198"/>
      <c r="HX7" s="234" t="s">
        <v>676</v>
      </c>
      <c r="HY7" s="198"/>
      <c r="HZ7" s="198"/>
      <c r="IA7" s="198"/>
      <c r="IB7" s="234" t="s">
        <v>677</v>
      </c>
      <c r="IC7" s="198"/>
      <c r="ID7" s="198"/>
      <c r="IE7" s="198"/>
      <c r="IF7" s="234" t="s">
        <v>678</v>
      </c>
      <c r="IG7" s="198"/>
      <c r="IH7" s="198"/>
      <c r="II7" s="198"/>
      <c r="IJ7" s="234" t="s">
        <v>679</v>
      </c>
      <c r="IK7" s="198"/>
      <c r="IL7" s="198"/>
      <c r="IM7" s="198"/>
      <c r="IN7" s="234" t="s">
        <v>680</v>
      </c>
      <c r="IO7" s="198"/>
      <c r="IP7" s="198"/>
      <c r="IQ7" s="198"/>
      <c r="IR7" s="234" t="s">
        <v>681</v>
      </c>
      <c r="IS7" s="198"/>
      <c r="IT7" s="198"/>
      <c r="IU7" s="198"/>
      <c r="IV7" s="234" t="s">
        <v>682</v>
      </c>
      <c r="IW7" s="198"/>
      <c r="IX7" s="198"/>
      <c r="IY7" s="198"/>
      <c r="IZ7" s="234" t="s">
        <v>683</v>
      </c>
      <c r="JA7" s="198"/>
      <c r="JB7" s="198"/>
      <c r="JC7" s="198"/>
      <c r="JD7" s="234" t="s">
        <v>684</v>
      </c>
      <c r="JE7" s="198"/>
      <c r="JF7" s="198"/>
      <c r="JG7" s="198"/>
      <c r="JH7" s="234" t="s">
        <v>685</v>
      </c>
      <c r="JI7" s="198"/>
      <c r="JJ7" s="198"/>
      <c r="JK7" s="198"/>
      <c r="JL7" s="234" t="s">
        <v>686</v>
      </c>
      <c r="JM7" s="198"/>
      <c r="JN7" s="198"/>
      <c r="JO7" s="198"/>
      <c r="JP7" s="234" t="s">
        <v>687</v>
      </c>
      <c r="JQ7" s="198"/>
      <c r="JR7" s="198"/>
      <c r="JS7" s="198"/>
      <c r="JT7" s="234" t="s">
        <v>688</v>
      </c>
      <c r="JU7" s="198"/>
      <c r="JV7" s="198"/>
      <c r="JW7" s="198"/>
      <c r="JX7" s="234" t="s">
        <v>689</v>
      </c>
      <c r="JY7" s="198"/>
      <c r="JZ7" s="198"/>
      <c r="KA7" s="198"/>
      <c r="KB7" s="234" t="s">
        <v>690</v>
      </c>
      <c r="KC7" s="198"/>
      <c r="KD7" s="198"/>
      <c r="KE7" s="198"/>
      <c r="KF7" s="234" t="s">
        <v>691</v>
      </c>
      <c r="KG7" s="198"/>
      <c r="KH7" s="198"/>
      <c r="KI7" s="198"/>
      <c r="KJ7" s="234" t="s">
        <v>692</v>
      </c>
      <c r="KK7" s="198"/>
      <c r="KL7" s="198"/>
      <c r="KM7" s="198"/>
      <c r="KN7" s="234" t="s">
        <v>693</v>
      </c>
      <c r="KO7" s="198"/>
      <c r="KP7" s="198"/>
      <c r="KQ7" s="198"/>
      <c r="KR7" s="234" t="s">
        <v>694</v>
      </c>
      <c r="KS7" s="198"/>
      <c r="KT7" s="198"/>
      <c r="KU7" s="198"/>
      <c r="KV7" s="234" t="s">
        <v>695</v>
      </c>
      <c r="KW7" s="198"/>
      <c r="KX7" s="198"/>
      <c r="KY7" s="198"/>
      <c r="KZ7" s="234" t="s">
        <v>696</v>
      </c>
      <c r="LA7" s="198"/>
      <c r="LB7" s="198"/>
      <c r="LC7" s="198"/>
      <c r="LD7" s="234" t="s">
        <v>382</v>
      </c>
      <c r="LE7" s="198"/>
      <c r="LF7" s="198"/>
      <c r="LG7" s="198"/>
      <c r="LH7" s="234" t="s">
        <v>697</v>
      </c>
      <c r="LI7" s="198"/>
      <c r="LJ7" s="198"/>
      <c r="LK7" s="198"/>
      <c r="LL7" s="234" t="s">
        <v>698</v>
      </c>
      <c r="LM7" s="198"/>
      <c r="LN7" s="198"/>
      <c r="LO7" s="198"/>
      <c r="LP7" s="234" t="s">
        <v>699</v>
      </c>
      <c r="LQ7" s="198"/>
      <c r="LR7" s="198"/>
      <c r="LS7" s="198"/>
      <c r="LT7" s="234" t="s">
        <v>379</v>
      </c>
      <c r="LU7" s="198"/>
      <c r="LV7" s="198"/>
      <c r="LW7" s="198"/>
      <c r="LX7" s="234" t="s">
        <v>700</v>
      </c>
      <c r="LY7" s="198"/>
      <c r="LZ7" s="198"/>
      <c r="MA7" s="198"/>
      <c r="MB7" s="234" t="s">
        <v>701</v>
      </c>
      <c r="MC7" s="198"/>
      <c r="MD7" s="198"/>
      <c r="ME7" s="198"/>
      <c r="MF7" s="234" t="s">
        <v>702</v>
      </c>
      <c r="MG7" s="198"/>
      <c r="MH7" s="198"/>
      <c r="MI7" s="198"/>
      <c r="MJ7" s="234" t="s">
        <v>703</v>
      </c>
      <c r="MK7" s="198"/>
      <c r="ML7" s="198"/>
      <c r="MM7" s="198"/>
      <c r="MN7" s="234" t="s">
        <v>704</v>
      </c>
      <c r="MO7" s="198"/>
      <c r="MP7" s="198"/>
      <c r="MQ7" s="198"/>
      <c r="MR7" s="234" t="s">
        <v>705</v>
      </c>
      <c r="MS7" s="198"/>
      <c r="MT7" s="198"/>
      <c r="MU7" s="198"/>
      <c r="MV7" s="234" t="s">
        <v>706</v>
      </c>
      <c r="MW7" s="198"/>
      <c r="MX7" s="198"/>
      <c r="MY7" s="198"/>
      <c r="MZ7" s="234" t="s">
        <v>707</v>
      </c>
      <c r="NA7" s="198"/>
      <c r="NB7" s="198"/>
      <c r="NC7" s="198"/>
      <c r="ND7" s="234" t="s">
        <v>708</v>
      </c>
      <c r="NE7" s="198"/>
      <c r="NF7" s="198"/>
      <c r="NG7" s="198"/>
      <c r="NH7" s="234" t="s">
        <v>709</v>
      </c>
      <c r="NI7" s="198"/>
      <c r="NJ7" s="198"/>
      <c r="NK7" s="198"/>
      <c r="NL7" s="234" t="s">
        <v>710</v>
      </c>
      <c r="NM7" s="198"/>
      <c r="NN7" s="198"/>
      <c r="NO7" s="198"/>
      <c r="NP7" s="234" t="s">
        <v>711</v>
      </c>
      <c r="NQ7" s="198"/>
      <c r="NR7" s="198"/>
      <c r="NS7" s="198"/>
      <c r="NT7" s="234" t="s">
        <v>712</v>
      </c>
      <c r="NU7" s="198"/>
      <c r="NV7" s="198"/>
      <c r="NW7" s="198"/>
      <c r="NX7" s="234" t="s">
        <v>713</v>
      </c>
      <c r="NY7" s="198"/>
      <c r="NZ7" s="198"/>
      <c r="OA7" s="198"/>
      <c r="OB7" s="234" t="s">
        <v>714</v>
      </c>
      <c r="OC7" s="198"/>
      <c r="OD7" s="198"/>
      <c r="OE7" s="198"/>
      <c r="OF7" s="234" t="s">
        <v>715</v>
      </c>
      <c r="OG7" s="198"/>
      <c r="OH7" s="198"/>
      <c r="OI7" s="198"/>
      <c r="OJ7" s="234" t="s">
        <v>716</v>
      </c>
      <c r="OK7" s="198"/>
      <c r="OL7" s="198"/>
      <c r="OM7" s="198"/>
      <c r="ON7" s="234" t="s">
        <v>717</v>
      </c>
      <c r="OO7" s="198"/>
      <c r="OP7" s="198"/>
      <c r="OQ7" s="198"/>
      <c r="OR7" s="234" t="s">
        <v>718</v>
      </c>
      <c r="OS7" s="198"/>
      <c r="OT7" s="198"/>
      <c r="OU7" s="198"/>
      <c r="OV7" s="234" t="s">
        <v>719</v>
      </c>
      <c r="OW7" s="198"/>
      <c r="OX7" s="198"/>
      <c r="OY7" s="198"/>
      <c r="OZ7" s="234" t="s">
        <v>720</v>
      </c>
      <c r="PA7" s="198"/>
      <c r="PB7" s="198"/>
      <c r="PC7" s="198"/>
      <c r="PD7" s="234" t="s">
        <v>721</v>
      </c>
      <c r="PE7" s="198"/>
      <c r="PF7" s="198"/>
      <c r="PG7" s="198"/>
      <c r="PH7" s="234" t="s">
        <v>722</v>
      </c>
      <c r="PI7" s="198"/>
      <c r="PJ7" s="198"/>
      <c r="PK7" s="198"/>
      <c r="PL7" s="234" t="s">
        <v>723</v>
      </c>
      <c r="PM7" s="198"/>
      <c r="PN7" s="198"/>
      <c r="PO7" s="198"/>
      <c r="PP7" s="234" t="s">
        <v>322</v>
      </c>
      <c r="PQ7" s="198"/>
      <c r="PR7" s="198"/>
      <c r="PS7" s="198"/>
      <c r="PT7" s="234" t="s">
        <v>724</v>
      </c>
      <c r="PU7" s="198"/>
      <c r="PV7" s="198"/>
      <c r="PW7" s="198"/>
      <c r="PX7" s="234" t="s">
        <v>725</v>
      </c>
      <c r="PY7" s="198"/>
      <c r="PZ7" s="198"/>
      <c r="QA7" s="198"/>
      <c r="QB7" s="234" t="s">
        <v>726</v>
      </c>
      <c r="QC7" s="198"/>
      <c r="QD7" s="198"/>
      <c r="QE7" s="198"/>
      <c r="QF7" s="234" t="s">
        <v>727</v>
      </c>
      <c r="QG7" s="198"/>
      <c r="QH7" s="198"/>
      <c r="QI7" s="198"/>
      <c r="QJ7" s="234" t="s">
        <v>728</v>
      </c>
      <c r="QK7" s="198"/>
      <c r="QL7" s="198"/>
      <c r="QM7" s="198"/>
      <c r="QN7" s="234" t="s">
        <v>729</v>
      </c>
      <c r="QO7" s="198"/>
      <c r="QP7" s="198"/>
      <c r="QQ7" s="198"/>
      <c r="QR7" s="234" t="s">
        <v>730</v>
      </c>
      <c r="QS7" s="198"/>
      <c r="QT7" s="198"/>
      <c r="QU7" s="198"/>
      <c r="QV7" s="234" t="s">
        <v>731</v>
      </c>
      <c r="QW7" s="198"/>
      <c r="QX7" s="198"/>
      <c r="QY7" s="198"/>
      <c r="QZ7" s="234" t="s">
        <v>732</v>
      </c>
      <c r="RA7" s="198"/>
      <c r="RB7" s="198"/>
      <c r="RC7" s="198"/>
      <c r="RD7" s="234" t="s">
        <v>733</v>
      </c>
      <c r="RE7" s="198"/>
      <c r="RF7" s="198"/>
      <c r="RG7" s="198"/>
      <c r="RH7" s="234" t="s">
        <v>734</v>
      </c>
      <c r="RI7" s="198"/>
      <c r="RJ7" s="198"/>
      <c r="RK7" s="198"/>
      <c r="RL7" s="234" t="s">
        <v>735</v>
      </c>
      <c r="RM7" s="198"/>
      <c r="RN7" s="198"/>
      <c r="RO7" s="198"/>
      <c r="RP7" s="234" t="s">
        <v>736</v>
      </c>
      <c r="RQ7" s="198"/>
      <c r="RR7" s="198"/>
      <c r="RS7" s="198"/>
      <c r="RT7" s="234" t="s">
        <v>737</v>
      </c>
      <c r="RU7" s="198"/>
      <c r="RV7" s="198"/>
      <c r="RW7" s="198"/>
      <c r="RX7" s="234" t="s">
        <v>738</v>
      </c>
      <c r="RY7" s="198"/>
      <c r="RZ7" s="198"/>
      <c r="SA7" s="198"/>
      <c r="SB7" s="234" t="s">
        <v>739</v>
      </c>
      <c r="SC7" s="198"/>
      <c r="SD7" s="198"/>
      <c r="SE7" s="198"/>
      <c r="SF7" s="234" t="s">
        <v>740</v>
      </c>
      <c r="SG7" s="198"/>
      <c r="SH7" s="198"/>
      <c r="SI7" s="198"/>
      <c r="SJ7" s="234" t="s">
        <v>741</v>
      </c>
      <c r="SK7" s="198"/>
      <c r="SL7" s="198"/>
      <c r="SM7" s="198"/>
      <c r="SN7" s="234" t="s">
        <v>742</v>
      </c>
      <c r="SO7" s="198"/>
      <c r="SP7" s="198"/>
      <c r="SQ7" s="198"/>
      <c r="SR7" s="234" t="s">
        <v>743</v>
      </c>
      <c r="SS7" s="198"/>
      <c r="ST7" s="198"/>
      <c r="SU7" s="198"/>
      <c r="SV7" s="234" t="s">
        <v>744</v>
      </c>
      <c r="SW7" s="198"/>
      <c r="SX7" s="198"/>
      <c r="SY7" s="198"/>
      <c r="SZ7" s="234" t="s">
        <v>745</v>
      </c>
      <c r="TA7" s="198"/>
      <c r="TB7" s="198"/>
      <c r="TC7" s="198"/>
      <c r="TD7" s="234" t="s">
        <v>746</v>
      </c>
      <c r="TE7" s="198"/>
      <c r="TF7" s="198"/>
      <c r="TG7" s="198"/>
      <c r="TH7" s="234" t="s">
        <v>747</v>
      </c>
      <c r="TI7" s="198"/>
      <c r="TJ7" s="198"/>
      <c r="TK7" s="198"/>
      <c r="TL7" s="234" t="s">
        <v>748</v>
      </c>
      <c r="TM7" s="198"/>
      <c r="TN7" s="198"/>
      <c r="TO7" s="198"/>
      <c r="TP7" s="234" t="s">
        <v>280</v>
      </c>
      <c r="TQ7" s="198"/>
      <c r="TR7" s="198"/>
      <c r="TS7" s="198"/>
      <c r="TT7" s="234" t="s">
        <v>749</v>
      </c>
      <c r="TU7" s="198"/>
      <c r="TV7" s="198"/>
      <c r="TW7" s="198"/>
      <c r="TX7" s="234" t="s">
        <v>750</v>
      </c>
      <c r="TY7" s="198"/>
      <c r="TZ7" s="198"/>
      <c r="UA7" s="198"/>
      <c r="UB7" s="234" t="s">
        <v>751</v>
      </c>
      <c r="UC7" s="198"/>
      <c r="UD7" s="198"/>
      <c r="UE7" s="198"/>
      <c r="UF7" s="234" t="s">
        <v>752</v>
      </c>
      <c r="UG7" s="198"/>
      <c r="UH7" s="198"/>
      <c r="UI7" s="198"/>
      <c r="UJ7" s="234" t="s">
        <v>753</v>
      </c>
      <c r="UK7" s="198"/>
      <c r="UL7" s="198"/>
      <c r="UM7" s="198"/>
      <c r="UN7" s="234" t="s">
        <v>754</v>
      </c>
      <c r="UO7" s="198"/>
      <c r="UP7" s="198"/>
      <c r="UQ7" s="198"/>
      <c r="UR7" s="234" t="s">
        <v>755</v>
      </c>
      <c r="US7" s="198"/>
      <c r="UT7" s="198"/>
      <c r="UU7" s="198"/>
      <c r="UV7" s="234" t="s">
        <v>756</v>
      </c>
      <c r="UW7" s="198"/>
      <c r="UX7" s="198"/>
      <c r="UY7" s="198"/>
      <c r="UZ7" s="234" t="s">
        <v>757</v>
      </c>
      <c r="VA7" s="198"/>
      <c r="VB7" s="198"/>
      <c r="VC7" s="198"/>
      <c r="VD7" s="234" t="s">
        <v>758</v>
      </c>
      <c r="VE7" s="198"/>
      <c r="VF7" s="198"/>
      <c r="VG7" s="198"/>
      <c r="VH7" s="234" t="s">
        <v>759</v>
      </c>
      <c r="VI7" s="198"/>
      <c r="VJ7" s="198"/>
      <c r="VK7" s="198"/>
      <c r="VL7" s="234" t="s">
        <v>760</v>
      </c>
      <c r="VM7" s="198"/>
      <c r="VN7" s="198"/>
      <c r="VO7" s="198"/>
      <c r="VP7" s="234" t="s">
        <v>761</v>
      </c>
      <c r="VQ7" s="198"/>
      <c r="VR7" s="198"/>
      <c r="VS7" s="198"/>
      <c r="VT7" s="234" t="s">
        <v>762</v>
      </c>
      <c r="VU7" s="198"/>
      <c r="VV7" s="198"/>
      <c r="VW7" s="198"/>
      <c r="VX7" s="234" t="s">
        <v>763</v>
      </c>
      <c r="VY7" s="198"/>
      <c r="VZ7" s="198"/>
      <c r="WA7" s="198"/>
      <c r="WB7" s="234" t="s">
        <v>764</v>
      </c>
      <c r="WC7" s="198"/>
      <c r="WD7" s="198"/>
      <c r="WE7" s="198"/>
      <c r="WF7" s="234" t="s">
        <v>765</v>
      </c>
      <c r="WG7" s="198"/>
      <c r="WH7" s="198"/>
      <c r="WI7" s="198"/>
      <c r="WJ7" s="234" t="s">
        <v>766</v>
      </c>
      <c r="WK7" s="198"/>
      <c r="WL7" s="198"/>
      <c r="WM7" s="198"/>
      <c r="WN7" s="234" t="s">
        <v>767</v>
      </c>
      <c r="WO7" s="198"/>
      <c r="WP7" s="198"/>
      <c r="WQ7" s="198"/>
      <c r="WR7" s="234" t="s">
        <v>406</v>
      </c>
      <c r="WS7" s="198"/>
      <c r="WT7" s="198"/>
      <c r="WU7" s="198"/>
      <c r="WV7" s="234" t="s">
        <v>768</v>
      </c>
      <c r="WW7" s="198"/>
      <c r="WX7" s="198"/>
      <c r="WY7" s="198"/>
      <c r="WZ7" s="234" t="s">
        <v>769</v>
      </c>
      <c r="XA7" s="198"/>
      <c r="XB7" s="198"/>
      <c r="XC7" s="198"/>
      <c r="XD7" s="234" t="s">
        <v>770</v>
      </c>
      <c r="XE7" s="198"/>
      <c r="XF7" s="198"/>
      <c r="XG7" s="198"/>
      <c r="XH7" s="234" t="s">
        <v>771</v>
      </c>
      <c r="XI7" s="198"/>
      <c r="XJ7" s="198"/>
      <c r="XK7" s="198"/>
      <c r="XL7" s="234" t="s">
        <v>772</v>
      </c>
      <c r="XM7" s="198"/>
      <c r="XN7" s="198"/>
      <c r="XO7" s="198"/>
      <c r="XP7" s="234" t="s">
        <v>773</v>
      </c>
      <c r="XQ7" s="198"/>
      <c r="XR7" s="198"/>
      <c r="XS7" s="198"/>
      <c r="XT7" s="234" t="s">
        <v>774</v>
      </c>
      <c r="XU7" s="198"/>
      <c r="XV7" s="198"/>
      <c r="XW7" s="198"/>
      <c r="XX7" s="234" t="s">
        <v>775</v>
      </c>
      <c r="XY7" s="198"/>
      <c r="XZ7" s="198"/>
      <c r="YA7" s="198"/>
      <c r="YB7" s="234" t="s">
        <v>776</v>
      </c>
      <c r="YC7" s="198"/>
      <c r="YD7" s="198"/>
      <c r="YE7" s="198"/>
      <c r="YF7" s="234" t="s">
        <v>777</v>
      </c>
      <c r="YG7" s="198"/>
      <c r="YH7" s="198"/>
      <c r="YI7" s="198"/>
      <c r="YJ7" s="234" t="s">
        <v>778</v>
      </c>
      <c r="YK7" s="198"/>
      <c r="YL7" s="198"/>
      <c r="YM7" s="198"/>
      <c r="YN7" s="234" t="s">
        <v>779</v>
      </c>
      <c r="YO7" s="198"/>
      <c r="YP7" s="198"/>
      <c r="YQ7" s="198"/>
      <c r="YR7" s="234" t="s">
        <v>780</v>
      </c>
      <c r="YS7" s="198"/>
      <c r="YT7" s="198"/>
      <c r="YU7" s="198"/>
      <c r="YV7" s="234" t="s">
        <v>781</v>
      </c>
      <c r="YW7" s="198"/>
      <c r="YX7" s="198"/>
      <c r="YY7" s="198"/>
    </row>
    <row r="8" spans="1:675" ht="19.95" customHeight="1" x14ac:dyDescent="0.3">
      <c r="A8" s="1"/>
      <c r="B8" s="198"/>
      <c r="C8" s="198"/>
      <c r="D8" s="9" t="s">
        <v>2861</v>
      </c>
      <c r="E8" s="9" t="s">
        <v>2862</v>
      </c>
      <c r="F8" s="9" t="s">
        <v>2863</v>
      </c>
      <c r="G8" s="9" t="s">
        <v>2864</v>
      </c>
      <c r="H8" s="9" t="s">
        <v>2861</v>
      </c>
      <c r="I8" s="9" t="s">
        <v>2862</v>
      </c>
      <c r="J8" s="9" t="s">
        <v>2863</v>
      </c>
      <c r="K8" s="9" t="s">
        <v>2864</v>
      </c>
      <c r="L8" s="9" t="s">
        <v>2861</v>
      </c>
      <c r="M8" s="9" t="s">
        <v>2862</v>
      </c>
      <c r="N8" s="9" t="s">
        <v>2863</v>
      </c>
      <c r="O8" s="9" t="s">
        <v>2864</v>
      </c>
      <c r="P8" s="9" t="s">
        <v>2861</v>
      </c>
      <c r="Q8" s="9" t="s">
        <v>2862</v>
      </c>
      <c r="R8" s="9" t="s">
        <v>2863</v>
      </c>
      <c r="S8" s="9" t="s">
        <v>2864</v>
      </c>
      <c r="T8" s="9" t="s">
        <v>2861</v>
      </c>
      <c r="U8" s="9" t="s">
        <v>2862</v>
      </c>
      <c r="V8" s="9" t="s">
        <v>2863</v>
      </c>
      <c r="W8" s="9" t="s">
        <v>2864</v>
      </c>
      <c r="X8" s="9" t="s">
        <v>2861</v>
      </c>
      <c r="Y8" s="9" t="s">
        <v>2862</v>
      </c>
      <c r="Z8" s="9" t="s">
        <v>2863</v>
      </c>
      <c r="AA8" s="9" t="s">
        <v>2864</v>
      </c>
      <c r="AB8" s="9" t="s">
        <v>2861</v>
      </c>
      <c r="AC8" s="9" t="s">
        <v>2862</v>
      </c>
      <c r="AD8" s="9" t="s">
        <v>2863</v>
      </c>
      <c r="AE8" s="9" t="s">
        <v>2864</v>
      </c>
      <c r="AF8" s="9" t="s">
        <v>2861</v>
      </c>
      <c r="AG8" s="9" t="s">
        <v>2862</v>
      </c>
      <c r="AH8" s="9" t="s">
        <v>2863</v>
      </c>
      <c r="AI8" s="9" t="s">
        <v>2864</v>
      </c>
      <c r="AJ8" s="9" t="s">
        <v>2861</v>
      </c>
      <c r="AK8" s="9" t="s">
        <v>2862</v>
      </c>
      <c r="AL8" s="9" t="s">
        <v>2863</v>
      </c>
      <c r="AM8" s="9" t="s">
        <v>2864</v>
      </c>
      <c r="AN8" s="9" t="s">
        <v>2861</v>
      </c>
      <c r="AO8" s="9" t="s">
        <v>2862</v>
      </c>
      <c r="AP8" s="9" t="s">
        <v>2863</v>
      </c>
      <c r="AQ8" s="9" t="s">
        <v>2864</v>
      </c>
      <c r="AR8" s="9" t="s">
        <v>2861</v>
      </c>
      <c r="AS8" s="9" t="s">
        <v>2862</v>
      </c>
      <c r="AT8" s="9" t="s">
        <v>2863</v>
      </c>
      <c r="AU8" s="9" t="s">
        <v>2864</v>
      </c>
      <c r="AV8" s="9" t="s">
        <v>2861</v>
      </c>
      <c r="AW8" s="9" t="s">
        <v>2862</v>
      </c>
      <c r="AX8" s="9" t="s">
        <v>2863</v>
      </c>
      <c r="AY8" s="9" t="s">
        <v>2864</v>
      </c>
      <c r="AZ8" s="9" t="s">
        <v>2861</v>
      </c>
      <c r="BA8" s="9" t="s">
        <v>2862</v>
      </c>
      <c r="BB8" s="9" t="s">
        <v>2863</v>
      </c>
      <c r="BC8" s="9" t="s">
        <v>2864</v>
      </c>
      <c r="BD8" s="9" t="s">
        <v>2861</v>
      </c>
      <c r="BE8" s="9" t="s">
        <v>2862</v>
      </c>
      <c r="BF8" s="9" t="s">
        <v>2863</v>
      </c>
      <c r="BG8" s="9" t="s">
        <v>2864</v>
      </c>
      <c r="BH8" s="9" t="s">
        <v>2861</v>
      </c>
      <c r="BI8" s="9" t="s">
        <v>2862</v>
      </c>
      <c r="BJ8" s="9" t="s">
        <v>2863</v>
      </c>
      <c r="BK8" s="9" t="s">
        <v>2864</v>
      </c>
      <c r="BL8" s="9" t="s">
        <v>2861</v>
      </c>
      <c r="BM8" s="9" t="s">
        <v>2862</v>
      </c>
      <c r="BN8" s="9" t="s">
        <v>2863</v>
      </c>
      <c r="BO8" s="9" t="s">
        <v>2864</v>
      </c>
      <c r="BP8" s="9" t="s">
        <v>2861</v>
      </c>
      <c r="BQ8" s="9" t="s">
        <v>2862</v>
      </c>
      <c r="BR8" s="9" t="s">
        <v>2863</v>
      </c>
      <c r="BS8" s="9" t="s">
        <v>2864</v>
      </c>
      <c r="BT8" s="9" t="s">
        <v>2861</v>
      </c>
      <c r="BU8" s="9" t="s">
        <v>2862</v>
      </c>
      <c r="BV8" s="9" t="s">
        <v>2863</v>
      </c>
      <c r="BW8" s="9" t="s">
        <v>2864</v>
      </c>
      <c r="BX8" s="9" t="s">
        <v>2861</v>
      </c>
      <c r="BY8" s="9" t="s">
        <v>2862</v>
      </c>
      <c r="BZ8" s="9" t="s">
        <v>2863</v>
      </c>
      <c r="CA8" s="9" t="s">
        <v>2864</v>
      </c>
      <c r="CB8" s="9" t="s">
        <v>2861</v>
      </c>
      <c r="CC8" s="9" t="s">
        <v>2862</v>
      </c>
      <c r="CD8" s="9" t="s">
        <v>2863</v>
      </c>
      <c r="CE8" s="9" t="s">
        <v>2864</v>
      </c>
      <c r="CF8" s="9" t="s">
        <v>2861</v>
      </c>
      <c r="CG8" s="9" t="s">
        <v>2862</v>
      </c>
      <c r="CH8" s="9" t="s">
        <v>2863</v>
      </c>
      <c r="CI8" s="9" t="s">
        <v>2864</v>
      </c>
      <c r="CJ8" s="9" t="s">
        <v>2861</v>
      </c>
      <c r="CK8" s="9" t="s">
        <v>2862</v>
      </c>
      <c r="CL8" s="9" t="s">
        <v>2863</v>
      </c>
      <c r="CM8" s="9" t="s">
        <v>2864</v>
      </c>
      <c r="CN8" s="9" t="s">
        <v>2861</v>
      </c>
      <c r="CO8" s="9" t="s">
        <v>2862</v>
      </c>
      <c r="CP8" s="9" t="s">
        <v>2863</v>
      </c>
      <c r="CQ8" s="9" t="s">
        <v>2864</v>
      </c>
      <c r="CR8" s="9" t="s">
        <v>2861</v>
      </c>
      <c r="CS8" s="9" t="s">
        <v>2862</v>
      </c>
      <c r="CT8" s="9" t="s">
        <v>2863</v>
      </c>
      <c r="CU8" s="9" t="s">
        <v>2864</v>
      </c>
      <c r="CV8" s="9" t="s">
        <v>2861</v>
      </c>
      <c r="CW8" s="9" t="s">
        <v>2862</v>
      </c>
      <c r="CX8" s="9" t="s">
        <v>2863</v>
      </c>
      <c r="CY8" s="9" t="s">
        <v>2864</v>
      </c>
      <c r="CZ8" s="9" t="s">
        <v>2861</v>
      </c>
      <c r="DA8" s="9" t="s">
        <v>2862</v>
      </c>
      <c r="DB8" s="9" t="s">
        <v>2863</v>
      </c>
      <c r="DC8" s="9" t="s">
        <v>2864</v>
      </c>
      <c r="DD8" s="9" t="s">
        <v>2861</v>
      </c>
      <c r="DE8" s="9" t="s">
        <v>2862</v>
      </c>
      <c r="DF8" s="9" t="s">
        <v>2863</v>
      </c>
      <c r="DG8" s="9" t="s">
        <v>2864</v>
      </c>
      <c r="DH8" s="9" t="s">
        <v>2861</v>
      </c>
      <c r="DI8" s="9" t="s">
        <v>2862</v>
      </c>
      <c r="DJ8" s="9" t="s">
        <v>2863</v>
      </c>
      <c r="DK8" s="9" t="s">
        <v>2864</v>
      </c>
      <c r="DL8" s="9" t="s">
        <v>2861</v>
      </c>
      <c r="DM8" s="9" t="s">
        <v>2862</v>
      </c>
      <c r="DN8" s="9" t="s">
        <v>2863</v>
      </c>
      <c r="DO8" s="9" t="s">
        <v>2864</v>
      </c>
      <c r="DP8" s="9" t="s">
        <v>2861</v>
      </c>
      <c r="DQ8" s="9" t="s">
        <v>2862</v>
      </c>
      <c r="DR8" s="9" t="s">
        <v>2863</v>
      </c>
      <c r="DS8" s="9" t="s">
        <v>2864</v>
      </c>
      <c r="DT8" s="9" t="s">
        <v>2861</v>
      </c>
      <c r="DU8" s="9" t="s">
        <v>2862</v>
      </c>
      <c r="DV8" s="9" t="s">
        <v>2863</v>
      </c>
      <c r="DW8" s="9" t="s">
        <v>2864</v>
      </c>
      <c r="DX8" s="9" t="s">
        <v>2861</v>
      </c>
      <c r="DY8" s="9" t="s">
        <v>2862</v>
      </c>
      <c r="DZ8" s="9" t="s">
        <v>2863</v>
      </c>
      <c r="EA8" s="9" t="s">
        <v>2864</v>
      </c>
      <c r="EB8" s="9" t="s">
        <v>2861</v>
      </c>
      <c r="EC8" s="9" t="s">
        <v>2862</v>
      </c>
      <c r="ED8" s="9" t="s">
        <v>2863</v>
      </c>
      <c r="EE8" s="9" t="s">
        <v>2864</v>
      </c>
      <c r="EF8" s="9" t="s">
        <v>2861</v>
      </c>
      <c r="EG8" s="9" t="s">
        <v>2862</v>
      </c>
      <c r="EH8" s="9" t="s">
        <v>2863</v>
      </c>
      <c r="EI8" s="9" t="s">
        <v>2864</v>
      </c>
      <c r="EJ8" s="9" t="s">
        <v>2861</v>
      </c>
      <c r="EK8" s="9" t="s">
        <v>2862</v>
      </c>
      <c r="EL8" s="9" t="s">
        <v>2863</v>
      </c>
      <c r="EM8" s="9" t="s">
        <v>2864</v>
      </c>
      <c r="EN8" s="9" t="s">
        <v>2861</v>
      </c>
      <c r="EO8" s="9" t="s">
        <v>2862</v>
      </c>
      <c r="EP8" s="9" t="s">
        <v>2863</v>
      </c>
      <c r="EQ8" s="9" t="s">
        <v>2864</v>
      </c>
      <c r="ER8" s="9" t="s">
        <v>2861</v>
      </c>
      <c r="ES8" s="9" t="s">
        <v>2862</v>
      </c>
      <c r="ET8" s="9" t="s">
        <v>2863</v>
      </c>
      <c r="EU8" s="9" t="s">
        <v>2864</v>
      </c>
      <c r="EV8" s="9" t="s">
        <v>2861</v>
      </c>
      <c r="EW8" s="9" t="s">
        <v>2862</v>
      </c>
      <c r="EX8" s="9" t="s">
        <v>2863</v>
      </c>
      <c r="EY8" s="9" t="s">
        <v>2864</v>
      </c>
      <c r="EZ8" s="9" t="s">
        <v>2861</v>
      </c>
      <c r="FA8" s="9" t="s">
        <v>2862</v>
      </c>
      <c r="FB8" s="9" t="s">
        <v>2863</v>
      </c>
      <c r="FC8" s="9" t="s">
        <v>2864</v>
      </c>
      <c r="FD8" s="9" t="s">
        <v>2861</v>
      </c>
      <c r="FE8" s="9" t="s">
        <v>2862</v>
      </c>
      <c r="FF8" s="9" t="s">
        <v>2863</v>
      </c>
      <c r="FG8" s="9" t="s">
        <v>2864</v>
      </c>
      <c r="FH8" s="9" t="s">
        <v>2861</v>
      </c>
      <c r="FI8" s="9" t="s">
        <v>2862</v>
      </c>
      <c r="FJ8" s="9" t="s">
        <v>2863</v>
      </c>
      <c r="FK8" s="9" t="s">
        <v>2864</v>
      </c>
      <c r="FL8" s="9" t="s">
        <v>2861</v>
      </c>
      <c r="FM8" s="9" t="s">
        <v>2862</v>
      </c>
      <c r="FN8" s="9" t="s">
        <v>2863</v>
      </c>
      <c r="FO8" s="9" t="s">
        <v>2864</v>
      </c>
      <c r="FP8" s="9" t="s">
        <v>2861</v>
      </c>
      <c r="FQ8" s="9" t="s">
        <v>2862</v>
      </c>
      <c r="FR8" s="9" t="s">
        <v>2863</v>
      </c>
      <c r="FS8" s="9" t="s">
        <v>2864</v>
      </c>
      <c r="FT8" s="9" t="s">
        <v>2861</v>
      </c>
      <c r="FU8" s="9" t="s">
        <v>2862</v>
      </c>
      <c r="FV8" s="9" t="s">
        <v>2863</v>
      </c>
      <c r="FW8" s="9" t="s">
        <v>2864</v>
      </c>
      <c r="FX8" s="9" t="s">
        <v>2861</v>
      </c>
      <c r="FY8" s="9" t="s">
        <v>2862</v>
      </c>
      <c r="FZ8" s="9" t="s">
        <v>2863</v>
      </c>
      <c r="GA8" s="9" t="s">
        <v>2864</v>
      </c>
      <c r="GB8" s="9" t="s">
        <v>2861</v>
      </c>
      <c r="GC8" s="9" t="s">
        <v>2862</v>
      </c>
      <c r="GD8" s="9" t="s">
        <v>2863</v>
      </c>
      <c r="GE8" s="9" t="s">
        <v>2864</v>
      </c>
      <c r="GF8" s="9" t="s">
        <v>2861</v>
      </c>
      <c r="GG8" s="9" t="s">
        <v>2862</v>
      </c>
      <c r="GH8" s="9" t="s">
        <v>2863</v>
      </c>
      <c r="GI8" s="9" t="s">
        <v>2864</v>
      </c>
      <c r="GJ8" s="9" t="s">
        <v>2861</v>
      </c>
      <c r="GK8" s="9" t="s">
        <v>2862</v>
      </c>
      <c r="GL8" s="9" t="s">
        <v>2863</v>
      </c>
      <c r="GM8" s="9" t="s">
        <v>2864</v>
      </c>
      <c r="GN8" s="9" t="s">
        <v>2861</v>
      </c>
      <c r="GO8" s="9" t="s">
        <v>2862</v>
      </c>
      <c r="GP8" s="9" t="s">
        <v>2863</v>
      </c>
      <c r="GQ8" s="9" t="s">
        <v>2864</v>
      </c>
      <c r="GR8" s="9" t="s">
        <v>2861</v>
      </c>
      <c r="GS8" s="9" t="s">
        <v>2862</v>
      </c>
      <c r="GT8" s="9" t="s">
        <v>2863</v>
      </c>
      <c r="GU8" s="9" t="s">
        <v>2864</v>
      </c>
      <c r="GV8" s="9" t="s">
        <v>2861</v>
      </c>
      <c r="GW8" s="9" t="s">
        <v>2862</v>
      </c>
      <c r="GX8" s="9" t="s">
        <v>2863</v>
      </c>
      <c r="GY8" s="9" t="s">
        <v>2864</v>
      </c>
      <c r="GZ8" s="9" t="s">
        <v>2861</v>
      </c>
      <c r="HA8" s="9" t="s">
        <v>2862</v>
      </c>
      <c r="HB8" s="9" t="s">
        <v>2863</v>
      </c>
      <c r="HC8" s="9" t="s">
        <v>2864</v>
      </c>
      <c r="HD8" s="9" t="s">
        <v>2861</v>
      </c>
      <c r="HE8" s="9" t="s">
        <v>2862</v>
      </c>
      <c r="HF8" s="9" t="s">
        <v>2863</v>
      </c>
      <c r="HG8" s="9" t="s">
        <v>2864</v>
      </c>
      <c r="HH8" s="9" t="s">
        <v>2861</v>
      </c>
      <c r="HI8" s="9" t="s">
        <v>2862</v>
      </c>
      <c r="HJ8" s="9" t="s">
        <v>2863</v>
      </c>
      <c r="HK8" s="9" t="s">
        <v>2864</v>
      </c>
      <c r="HL8" s="9" t="s">
        <v>2861</v>
      </c>
      <c r="HM8" s="9" t="s">
        <v>2862</v>
      </c>
      <c r="HN8" s="9" t="s">
        <v>2863</v>
      </c>
      <c r="HO8" s="9" t="s">
        <v>2864</v>
      </c>
      <c r="HP8" s="9" t="s">
        <v>2861</v>
      </c>
      <c r="HQ8" s="9" t="s">
        <v>2862</v>
      </c>
      <c r="HR8" s="9" t="s">
        <v>2863</v>
      </c>
      <c r="HS8" s="9" t="s">
        <v>2864</v>
      </c>
      <c r="HT8" s="9" t="s">
        <v>2861</v>
      </c>
      <c r="HU8" s="9" t="s">
        <v>2862</v>
      </c>
      <c r="HV8" s="9" t="s">
        <v>2863</v>
      </c>
      <c r="HW8" s="9" t="s">
        <v>2864</v>
      </c>
      <c r="HX8" s="9" t="s">
        <v>2861</v>
      </c>
      <c r="HY8" s="9" t="s">
        <v>2862</v>
      </c>
      <c r="HZ8" s="9" t="s">
        <v>2863</v>
      </c>
      <c r="IA8" s="9" t="s">
        <v>2864</v>
      </c>
      <c r="IB8" s="9" t="s">
        <v>2861</v>
      </c>
      <c r="IC8" s="9" t="s">
        <v>2862</v>
      </c>
      <c r="ID8" s="9" t="s">
        <v>2863</v>
      </c>
      <c r="IE8" s="9" t="s">
        <v>2864</v>
      </c>
      <c r="IF8" s="9" t="s">
        <v>2861</v>
      </c>
      <c r="IG8" s="9" t="s">
        <v>2862</v>
      </c>
      <c r="IH8" s="9" t="s">
        <v>2863</v>
      </c>
      <c r="II8" s="9" t="s">
        <v>2864</v>
      </c>
      <c r="IJ8" s="9" t="s">
        <v>2861</v>
      </c>
      <c r="IK8" s="9" t="s">
        <v>2862</v>
      </c>
      <c r="IL8" s="9" t="s">
        <v>2863</v>
      </c>
      <c r="IM8" s="9" t="s">
        <v>2864</v>
      </c>
      <c r="IN8" s="9" t="s">
        <v>2861</v>
      </c>
      <c r="IO8" s="9" t="s">
        <v>2862</v>
      </c>
      <c r="IP8" s="9" t="s">
        <v>2863</v>
      </c>
      <c r="IQ8" s="9" t="s">
        <v>2864</v>
      </c>
      <c r="IR8" s="9" t="s">
        <v>2861</v>
      </c>
      <c r="IS8" s="9" t="s">
        <v>2862</v>
      </c>
      <c r="IT8" s="9" t="s">
        <v>2863</v>
      </c>
      <c r="IU8" s="9" t="s">
        <v>2864</v>
      </c>
      <c r="IV8" s="9" t="s">
        <v>2861</v>
      </c>
      <c r="IW8" s="9" t="s">
        <v>2862</v>
      </c>
      <c r="IX8" s="9" t="s">
        <v>2863</v>
      </c>
      <c r="IY8" s="9" t="s">
        <v>2864</v>
      </c>
      <c r="IZ8" s="9" t="s">
        <v>2861</v>
      </c>
      <c r="JA8" s="9" t="s">
        <v>2862</v>
      </c>
      <c r="JB8" s="9" t="s">
        <v>2863</v>
      </c>
      <c r="JC8" s="9" t="s">
        <v>2864</v>
      </c>
      <c r="JD8" s="9" t="s">
        <v>2861</v>
      </c>
      <c r="JE8" s="9" t="s">
        <v>2862</v>
      </c>
      <c r="JF8" s="9" t="s">
        <v>2863</v>
      </c>
      <c r="JG8" s="9" t="s">
        <v>2864</v>
      </c>
      <c r="JH8" s="9" t="s">
        <v>2861</v>
      </c>
      <c r="JI8" s="9" t="s">
        <v>2862</v>
      </c>
      <c r="JJ8" s="9" t="s">
        <v>2863</v>
      </c>
      <c r="JK8" s="9" t="s">
        <v>2864</v>
      </c>
      <c r="JL8" s="9" t="s">
        <v>2861</v>
      </c>
      <c r="JM8" s="9" t="s">
        <v>2862</v>
      </c>
      <c r="JN8" s="9" t="s">
        <v>2863</v>
      </c>
      <c r="JO8" s="9" t="s">
        <v>2864</v>
      </c>
      <c r="JP8" s="9" t="s">
        <v>2861</v>
      </c>
      <c r="JQ8" s="9" t="s">
        <v>2862</v>
      </c>
      <c r="JR8" s="9" t="s">
        <v>2863</v>
      </c>
      <c r="JS8" s="9" t="s">
        <v>2864</v>
      </c>
      <c r="JT8" s="9" t="s">
        <v>2861</v>
      </c>
      <c r="JU8" s="9" t="s">
        <v>2862</v>
      </c>
      <c r="JV8" s="9" t="s">
        <v>2863</v>
      </c>
      <c r="JW8" s="9" t="s">
        <v>2864</v>
      </c>
      <c r="JX8" s="9" t="s">
        <v>2861</v>
      </c>
      <c r="JY8" s="9" t="s">
        <v>2862</v>
      </c>
      <c r="JZ8" s="9" t="s">
        <v>2863</v>
      </c>
      <c r="KA8" s="9" t="s">
        <v>2864</v>
      </c>
      <c r="KB8" s="9" t="s">
        <v>2861</v>
      </c>
      <c r="KC8" s="9" t="s">
        <v>2862</v>
      </c>
      <c r="KD8" s="9" t="s">
        <v>2863</v>
      </c>
      <c r="KE8" s="9" t="s">
        <v>2864</v>
      </c>
      <c r="KF8" s="9" t="s">
        <v>2861</v>
      </c>
      <c r="KG8" s="9" t="s">
        <v>2862</v>
      </c>
      <c r="KH8" s="9" t="s">
        <v>2863</v>
      </c>
      <c r="KI8" s="9" t="s">
        <v>2864</v>
      </c>
      <c r="KJ8" s="9" t="s">
        <v>2861</v>
      </c>
      <c r="KK8" s="9" t="s">
        <v>2862</v>
      </c>
      <c r="KL8" s="9" t="s">
        <v>2863</v>
      </c>
      <c r="KM8" s="9" t="s">
        <v>2864</v>
      </c>
      <c r="KN8" s="9" t="s">
        <v>2861</v>
      </c>
      <c r="KO8" s="9" t="s">
        <v>2862</v>
      </c>
      <c r="KP8" s="9" t="s">
        <v>2863</v>
      </c>
      <c r="KQ8" s="9" t="s">
        <v>2864</v>
      </c>
      <c r="KR8" s="9" t="s">
        <v>2861</v>
      </c>
      <c r="KS8" s="9" t="s">
        <v>2862</v>
      </c>
      <c r="KT8" s="9" t="s">
        <v>2863</v>
      </c>
      <c r="KU8" s="9" t="s">
        <v>2864</v>
      </c>
      <c r="KV8" s="9" t="s">
        <v>2861</v>
      </c>
      <c r="KW8" s="9" t="s">
        <v>2862</v>
      </c>
      <c r="KX8" s="9" t="s">
        <v>2863</v>
      </c>
      <c r="KY8" s="9" t="s">
        <v>2864</v>
      </c>
      <c r="KZ8" s="9" t="s">
        <v>2861</v>
      </c>
      <c r="LA8" s="9" t="s">
        <v>2862</v>
      </c>
      <c r="LB8" s="9" t="s">
        <v>2863</v>
      </c>
      <c r="LC8" s="9" t="s">
        <v>2864</v>
      </c>
      <c r="LD8" s="9" t="s">
        <v>2861</v>
      </c>
      <c r="LE8" s="9" t="s">
        <v>2862</v>
      </c>
      <c r="LF8" s="9" t="s">
        <v>2863</v>
      </c>
      <c r="LG8" s="9" t="s">
        <v>2864</v>
      </c>
      <c r="LH8" s="9" t="s">
        <v>2861</v>
      </c>
      <c r="LI8" s="9" t="s">
        <v>2862</v>
      </c>
      <c r="LJ8" s="9" t="s">
        <v>2863</v>
      </c>
      <c r="LK8" s="9" t="s">
        <v>2864</v>
      </c>
      <c r="LL8" s="9" t="s">
        <v>2861</v>
      </c>
      <c r="LM8" s="9" t="s">
        <v>2862</v>
      </c>
      <c r="LN8" s="9" t="s">
        <v>2863</v>
      </c>
      <c r="LO8" s="9" t="s">
        <v>2864</v>
      </c>
      <c r="LP8" s="9" t="s">
        <v>2861</v>
      </c>
      <c r="LQ8" s="9" t="s">
        <v>2862</v>
      </c>
      <c r="LR8" s="9" t="s">
        <v>2863</v>
      </c>
      <c r="LS8" s="9" t="s">
        <v>2864</v>
      </c>
      <c r="LT8" s="9" t="s">
        <v>2861</v>
      </c>
      <c r="LU8" s="9" t="s">
        <v>2862</v>
      </c>
      <c r="LV8" s="9" t="s">
        <v>2863</v>
      </c>
      <c r="LW8" s="9" t="s">
        <v>2864</v>
      </c>
      <c r="LX8" s="9" t="s">
        <v>2861</v>
      </c>
      <c r="LY8" s="9" t="s">
        <v>2862</v>
      </c>
      <c r="LZ8" s="9" t="s">
        <v>2863</v>
      </c>
      <c r="MA8" s="9" t="s">
        <v>2864</v>
      </c>
      <c r="MB8" s="9" t="s">
        <v>2861</v>
      </c>
      <c r="MC8" s="9" t="s">
        <v>2862</v>
      </c>
      <c r="MD8" s="9" t="s">
        <v>2863</v>
      </c>
      <c r="ME8" s="9" t="s">
        <v>2864</v>
      </c>
      <c r="MF8" s="9" t="s">
        <v>2861</v>
      </c>
      <c r="MG8" s="9" t="s">
        <v>2862</v>
      </c>
      <c r="MH8" s="9" t="s">
        <v>2863</v>
      </c>
      <c r="MI8" s="9" t="s">
        <v>2864</v>
      </c>
      <c r="MJ8" s="9" t="s">
        <v>2861</v>
      </c>
      <c r="MK8" s="9" t="s">
        <v>2862</v>
      </c>
      <c r="ML8" s="9" t="s">
        <v>2863</v>
      </c>
      <c r="MM8" s="9" t="s">
        <v>2864</v>
      </c>
      <c r="MN8" s="9" t="s">
        <v>2861</v>
      </c>
      <c r="MO8" s="9" t="s">
        <v>2862</v>
      </c>
      <c r="MP8" s="9" t="s">
        <v>2863</v>
      </c>
      <c r="MQ8" s="9" t="s">
        <v>2864</v>
      </c>
      <c r="MR8" s="9" t="s">
        <v>2861</v>
      </c>
      <c r="MS8" s="9" t="s">
        <v>2862</v>
      </c>
      <c r="MT8" s="9" t="s">
        <v>2863</v>
      </c>
      <c r="MU8" s="9" t="s">
        <v>2864</v>
      </c>
      <c r="MV8" s="9" t="s">
        <v>2861</v>
      </c>
      <c r="MW8" s="9" t="s">
        <v>2862</v>
      </c>
      <c r="MX8" s="9" t="s">
        <v>2863</v>
      </c>
      <c r="MY8" s="9" t="s">
        <v>2864</v>
      </c>
      <c r="MZ8" s="9" t="s">
        <v>2861</v>
      </c>
      <c r="NA8" s="9" t="s">
        <v>2862</v>
      </c>
      <c r="NB8" s="9" t="s">
        <v>2863</v>
      </c>
      <c r="NC8" s="9" t="s">
        <v>2864</v>
      </c>
      <c r="ND8" s="9" t="s">
        <v>2861</v>
      </c>
      <c r="NE8" s="9" t="s">
        <v>2862</v>
      </c>
      <c r="NF8" s="9" t="s">
        <v>2863</v>
      </c>
      <c r="NG8" s="9" t="s">
        <v>2864</v>
      </c>
      <c r="NH8" s="9" t="s">
        <v>2861</v>
      </c>
      <c r="NI8" s="9" t="s">
        <v>2862</v>
      </c>
      <c r="NJ8" s="9" t="s">
        <v>2863</v>
      </c>
      <c r="NK8" s="9" t="s">
        <v>2864</v>
      </c>
      <c r="NL8" s="9" t="s">
        <v>2861</v>
      </c>
      <c r="NM8" s="9" t="s">
        <v>2862</v>
      </c>
      <c r="NN8" s="9" t="s">
        <v>2863</v>
      </c>
      <c r="NO8" s="9" t="s">
        <v>2864</v>
      </c>
      <c r="NP8" s="9" t="s">
        <v>2861</v>
      </c>
      <c r="NQ8" s="9" t="s">
        <v>2862</v>
      </c>
      <c r="NR8" s="9" t="s">
        <v>2863</v>
      </c>
      <c r="NS8" s="9" t="s">
        <v>2864</v>
      </c>
      <c r="NT8" s="9" t="s">
        <v>2861</v>
      </c>
      <c r="NU8" s="9" t="s">
        <v>2862</v>
      </c>
      <c r="NV8" s="9" t="s">
        <v>2863</v>
      </c>
      <c r="NW8" s="9" t="s">
        <v>2864</v>
      </c>
      <c r="NX8" s="9" t="s">
        <v>2861</v>
      </c>
      <c r="NY8" s="9" t="s">
        <v>2862</v>
      </c>
      <c r="NZ8" s="9" t="s">
        <v>2863</v>
      </c>
      <c r="OA8" s="9" t="s">
        <v>2864</v>
      </c>
      <c r="OB8" s="9" t="s">
        <v>2861</v>
      </c>
      <c r="OC8" s="9" t="s">
        <v>2862</v>
      </c>
      <c r="OD8" s="9" t="s">
        <v>2863</v>
      </c>
      <c r="OE8" s="9" t="s">
        <v>2864</v>
      </c>
      <c r="OF8" s="9" t="s">
        <v>2861</v>
      </c>
      <c r="OG8" s="9" t="s">
        <v>2862</v>
      </c>
      <c r="OH8" s="9" t="s">
        <v>2863</v>
      </c>
      <c r="OI8" s="9" t="s">
        <v>2864</v>
      </c>
      <c r="OJ8" s="9" t="s">
        <v>2861</v>
      </c>
      <c r="OK8" s="9" t="s">
        <v>2862</v>
      </c>
      <c r="OL8" s="9" t="s">
        <v>2863</v>
      </c>
      <c r="OM8" s="9" t="s">
        <v>2864</v>
      </c>
      <c r="ON8" s="9" t="s">
        <v>2861</v>
      </c>
      <c r="OO8" s="9" t="s">
        <v>2862</v>
      </c>
      <c r="OP8" s="9" t="s">
        <v>2863</v>
      </c>
      <c r="OQ8" s="9" t="s">
        <v>2864</v>
      </c>
      <c r="OR8" s="9" t="s">
        <v>2861</v>
      </c>
      <c r="OS8" s="9" t="s">
        <v>2862</v>
      </c>
      <c r="OT8" s="9" t="s">
        <v>2863</v>
      </c>
      <c r="OU8" s="9" t="s">
        <v>2864</v>
      </c>
      <c r="OV8" s="9" t="s">
        <v>2861</v>
      </c>
      <c r="OW8" s="9" t="s">
        <v>2862</v>
      </c>
      <c r="OX8" s="9" t="s">
        <v>2863</v>
      </c>
      <c r="OY8" s="9" t="s">
        <v>2864</v>
      </c>
      <c r="OZ8" s="9" t="s">
        <v>2861</v>
      </c>
      <c r="PA8" s="9" t="s">
        <v>2862</v>
      </c>
      <c r="PB8" s="9" t="s">
        <v>2863</v>
      </c>
      <c r="PC8" s="9" t="s">
        <v>2864</v>
      </c>
      <c r="PD8" s="9" t="s">
        <v>2861</v>
      </c>
      <c r="PE8" s="9" t="s">
        <v>2862</v>
      </c>
      <c r="PF8" s="9" t="s">
        <v>2863</v>
      </c>
      <c r="PG8" s="9" t="s">
        <v>2864</v>
      </c>
      <c r="PH8" s="9" t="s">
        <v>2861</v>
      </c>
      <c r="PI8" s="9" t="s">
        <v>2862</v>
      </c>
      <c r="PJ8" s="9" t="s">
        <v>2863</v>
      </c>
      <c r="PK8" s="9" t="s">
        <v>2864</v>
      </c>
      <c r="PL8" s="9" t="s">
        <v>2861</v>
      </c>
      <c r="PM8" s="9" t="s">
        <v>2862</v>
      </c>
      <c r="PN8" s="9" t="s">
        <v>2863</v>
      </c>
      <c r="PO8" s="9" t="s">
        <v>2864</v>
      </c>
      <c r="PP8" s="9" t="s">
        <v>2861</v>
      </c>
      <c r="PQ8" s="9" t="s">
        <v>2862</v>
      </c>
      <c r="PR8" s="9" t="s">
        <v>2863</v>
      </c>
      <c r="PS8" s="9" t="s">
        <v>2864</v>
      </c>
      <c r="PT8" s="9" t="s">
        <v>2861</v>
      </c>
      <c r="PU8" s="9" t="s">
        <v>2862</v>
      </c>
      <c r="PV8" s="9" t="s">
        <v>2863</v>
      </c>
      <c r="PW8" s="9" t="s">
        <v>2864</v>
      </c>
      <c r="PX8" s="9" t="s">
        <v>2861</v>
      </c>
      <c r="PY8" s="9" t="s">
        <v>2862</v>
      </c>
      <c r="PZ8" s="9" t="s">
        <v>2863</v>
      </c>
      <c r="QA8" s="9" t="s">
        <v>2864</v>
      </c>
      <c r="QB8" s="9" t="s">
        <v>2861</v>
      </c>
      <c r="QC8" s="9" t="s">
        <v>2862</v>
      </c>
      <c r="QD8" s="9" t="s">
        <v>2863</v>
      </c>
      <c r="QE8" s="9" t="s">
        <v>2864</v>
      </c>
      <c r="QF8" s="9" t="s">
        <v>2861</v>
      </c>
      <c r="QG8" s="9" t="s">
        <v>2862</v>
      </c>
      <c r="QH8" s="9" t="s">
        <v>2863</v>
      </c>
      <c r="QI8" s="9" t="s">
        <v>2864</v>
      </c>
      <c r="QJ8" s="9" t="s">
        <v>2861</v>
      </c>
      <c r="QK8" s="9" t="s">
        <v>2862</v>
      </c>
      <c r="QL8" s="9" t="s">
        <v>2863</v>
      </c>
      <c r="QM8" s="9" t="s">
        <v>2864</v>
      </c>
      <c r="QN8" s="9" t="s">
        <v>2861</v>
      </c>
      <c r="QO8" s="9" t="s">
        <v>2862</v>
      </c>
      <c r="QP8" s="9" t="s">
        <v>2863</v>
      </c>
      <c r="QQ8" s="9" t="s">
        <v>2864</v>
      </c>
      <c r="QR8" s="9" t="s">
        <v>2861</v>
      </c>
      <c r="QS8" s="9" t="s">
        <v>2862</v>
      </c>
      <c r="QT8" s="9" t="s">
        <v>2863</v>
      </c>
      <c r="QU8" s="9" t="s">
        <v>2864</v>
      </c>
      <c r="QV8" s="9" t="s">
        <v>2861</v>
      </c>
      <c r="QW8" s="9" t="s">
        <v>2862</v>
      </c>
      <c r="QX8" s="9" t="s">
        <v>2863</v>
      </c>
      <c r="QY8" s="9" t="s">
        <v>2864</v>
      </c>
      <c r="QZ8" s="9" t="s">
        <v>2861</v>
      </c>
      <c r="RA8" s="9" t="s">
        <v>2862</v>
      </c>
      <c r="RB8" s="9" t="s">
        <v>2863</v>
      </c>
      <c r="RC8" s="9" t="s">
        <v>2864</v>
      </c>
      <c r="RD8" s="9" t="s">
        <v>2861</v>
      </c>
      <c r="RE8" s="9" t="s">
        <v>2862</v>
      </c>
      <c r="RF8" s="9" t="s">
        <v>2863</v>
      </c>
      <c r="RG8" s="9" t="s">
        <v>2864</v>
      </c>
      <c r="RH8" s="9" t="s">
        <v>2861</v>
      </c>
      <c r="RI8" s="9" t="s">
        <v>2862</v>
      </c>
      <c r="RJ8" s="9" t="s">
        <v>2863</v>
      </c>
      <c r="RK8" s="9" t="s">
        <v>2864</v>
      </c>
      <c r="RL8" s="9" t="s">
        <v>2861</v>
      </c>
      <c r="RM8" s="9" t="s">
        <v>2862</v>
      </c>
      <c r="RN8" s="9" t="s">
        <v>2863</v>
      </c>
      <c r="RO8" s="9" t="s">
        <v>2864</v>
      </c>
      <c r="RP8" s="9" t="s">
        <v>2861</v>
      </c>
      <c r="RQ8" s="9" t="s">
        <v>2862</v>
      </c>
      <c r="RR8" s="9" t="s">
        <v>2863</v>
      </c>
      <c r="RS8" s="9" t="s">
        <v>2864</v>
      </c>
      <c r="RT8" s="9" t="s">
        <v>2861</v>
      </c>
      <c r="RU8" s="9" t="s">
        <v>2862</v>
      </c>
      <c r="RV8" s="9" t="s">
        <v>2863</v>
      </c>
      <c r="RW8" s="9" t="s">
        <v>2864</v>
      </c>
      <c r="RX8" s="9" t="s">
        <v>2861</v>
      </c>
      <c r="RY8" s="9" t="s">
        <v>2862</v>
      </c>
      <c r="RZ8" s="9" t="s">
        <v>2863</v>
      </c>
      <c r="SA8" s="9" t="s">
        <v>2864</v>
      </c>
      <c r="SB8" s="9" t="s">
        <v>2861</v>
      </c>
      <c r="SC8" s="9" t="s">
        <v>2862</v>
      </c>
      <c r="SD8" s="9" t="s">
        <v>2863</v>
      </c>
      <c r="SE8" s="9" t="s">
        <v>2864</v>
      </c>
      <c r="SF8" s="9" t="s">
        <v>2861</v>
      </c>
      <c r="SG8" s="9" t="s">
        <v>2862</v>
      </c>
      <c r="SH8" s="9" t="s">
        <v>2863</v>
      </c>
      <c r="SI8" s="9" t="s">
        <v>2864</v>
      </c>
      <c r="SJ8" s="9" t="s">
        <v>2861</v>
      </c>
      <c r="SK8" s="9" t="s">
        <v>2862</v>
      </c>
      <c r="SL8" s="9" t="s">
        <v>2863</v>
      </c>
      <c r="SM8" s="9" t="s">
        <v>2864</v>
      </c>
      <c r="SN8" s="9" t="s">
        <v>2861</v>
      </c>
      <c r="SO8" s="9" t="s">
        <v>2862</v>
      </c>
      <c r="SP8" s="9" t="s">
        <v>2863</v>
      </c>
      <c r="SQ8" s="9" t="s">
        <v>2864</v>
      </c>
      <c r="SR8" s="9" t="s">
        <v>2861</v>
      </c>
      <c r="SS8" s="9" t="s">
        <v>2862</v>
      </c>
      <c r="ST8" s="9" t="s">
        <v>2863</v>
      </c>
      <c r="SU8" s="9" t="s">
        <v>2864</v>
      </c>
      <c r="SV8" s="9" t="s">
        <v>2861</v>
      </c>
      <c r="SW8" s="9" t="s">
        <v>2862</v>
      </c>
      <c r="SX8" s="9" t="s">
        <v>2863</v>
      </c>
      <c r="SY8" s="9" t="s">
        <v>2864</v>
      </c>
      <c r="SZ8" s="9" t="s">
        <v>2861</v>
      </c>
      <c r="TA8" s="9" t="s">
        <v>2862</v>
      </c>
      <c r="TB8" s="9" t="s">
        <v>2863</v>
      </c>
      <c r="TC8" s="9" t="s">
        <v>2864</v>
      </c>
      <c r="TD8" s="9" t="s">
        <v>2861</v>
      </c>
      <c r="TE8" s="9" t="s">
        <v>2862</v>
      </c>
      <c r="TF8" s="9" t="s">
        <v>2863</v>
      </c>
      <c r="TG8" s="9" t="s">
        <v>2864</v>
      </c>
      <c r="TH8" s="9" t="s">
        <v>2861</v>
      </c>
      <c r="TI8" s="9" t="s">
        <v>2862</v>
      </c>
      <c r="TJ8" s="9" t="s">
        <v>2863</v>
      </c>
      <c r="TK8" s="9" t="s">
        <v>2864</v>
      </c>
      <c r="TL8" s="9" t="s">
        <v>2861</v>
      </c>
      <c r="TM8" s="9" t="s">
        <v>2862</v>
      </c>
      <c r="TN8" s="9" t="s">
        <v>2863</v>
      </c>
      <c r="TO8" s="9" t="s">
        <v>2864</v>
      </c>
      <c r="TP8" s="9" t="s">
        <v>2861</v>
      </c>
      <c r="TQ8" s="9" t="s">
        <v>2862</v>
      </c>
      <c r="TR8" s="9" t="s">
        <v>2863</v>
      </c>
      <c r="TS8" s="9" t="s">
        <v>2864</v>
      </c>
      <c r="TT8" s="9" t="s">
        <v>2861</v>
      </c>
      <c r="TU8" s="9" t="s">
        <v>2862</v>
      </c>
      <c r="TV8" s="9" t="s">
        <v>2863</v>
      </c>
      <c r="TW8" s="9" t="s">
        <v>2864</v>
      </c>
      <c r="TX8" s="9" t="s">
        <v>2861</v>
      </c>
      <c r="TY8" s="9" t="s">
        <v>2862</v>
      </c>
      <c r="TZ8" s="9" t="s">
        <v>2863</v>
      </c>
      <c r="UA8" s="9" t="s">
        <v>2864</v>
      </c>
      <c r="UB8" s="9" t="s">
        <v>2861</v>
      </c>
      <c r="UC8" s="9" t="s">
        <v>2862</v>
      </c>
      <c r="UD8" s="9" t="s">
        <v>2863</v>
      </c>
      <c r="UE8" s="9" t="s">
        <v>2864</v>
      </c>
      <c r="UF8" s="9" t="s">
        <v>2861</v>
      </c>
      <c r="UG8" s="9" t="s">
        <v>2862</v>
      </c>
      <c r="UH8" s="9" t="s">
        <v>2863</v>
      </c>
      <c r="UI8" s="9" t="s">
        <v>2864</v>
      </c>
      <c r="UJ8" s="9" t="s">
        <v>2861</v>
      </c>
      <c r="UK8" s="9" t="s">
        <v>2862</v>
      </c>
      <c r="UL8" s="9" t="s">
        <v>2863</v>
      </c>
      <c r="UM8" s="9" t="s">
        <v>2864</v>
      </c>
      <c r="UN8" s="9" t="s">
        <v>2861</v>
      </c>
      <c r="UO8" s="9" t="s">
        <v>2862</v>
      </c>
      <c r="UP8" s="9" t="s">
        <v>2863</v>
      </c>
      <c r="UQ8" s="9" t="s">
        <v>2864</v>
      </c>
      <c r="UR8" s="9" t="s">
        <v>2861</v>
      </c>
      <c r="US8" s="9" t="s">
        <v>2862</v>
      </c>
      <c r="UT8" s="9" t="s">
        <v>2863</v>
      </c>
      <c r="UU8" s="9" t="s">
        <v>2864</v>
      </c>
      <c r="UV8" s="9" t="s">
        <v>2861</v>
      </c>
      <c r="UW8" s="9" t="s">
        <v>2862</v>
      </c>
      <c r="UX8" s="9" t="s">
        <v>2863</v>
      </c>
      <c r="UY8" s="9" t="s">
        <v>2864</v>
      </c>
      <c r="UZ8" s="9" t="s">
        <v>2861</v>
      </c>
      <c r="VA8" s="9" t="s">
        <v>2862</v>
      </c>
      <c r="VB8" s="9" t="s">
        <v>2863</v>
      </c>
      <c r="VC8" s="9" t="s">
        <v>2864</v>
      </c>
      <c r="VD8" s="9" t="s">
        <v>2861</v>
      </c>
      <c r="VE8" s="9" t="s">
        <v>2862</v>
      </c>
      <c r="VF8" s="9" t="s">
        <v>2863</v>
      </c>
      <c r="VG8" s="9" t="s">
        <v>2864</v>
      </c>
      <c r="VH8" s="9" t="s">
        <v>2861</v>
      </c>
      <c r="VI8" s="9" t="s">
        <v>2862</v>
      </c>
      <c r="VJ8" s="9" t="s">
        <v>2863</v>
      </c>
      <c r="VK8" s="9" t="s">
        <v>2864</v>
      </c>
      <c r="VL8" s="9" t="s">
        <v>2861</v>
      </c>
      <c r="VM8" s="9" t="s">
        <v>2862</v>
      </c>
      <c r="VN8" s="9" t="s">
        <v>2863</v>
      </c>
      <c r="VO8" s="9" t="s">
        <v>2864</v>
      </c>
      <c r="VP8" s="9" t="s">
        <v>2861</v>
      </c>
      <c r="VQ8" s="9" t="s">
        <v>2862</v>
      </c>
      <c r="VR8" s="9" t="s">
        <v>2863</v>
      </c>
      <c r="VS8" s="9" t="s">
        <v>2864</v>
      </c>
      <c r="VT8" s="9" t="s">
        <v>2861</v>
      </c>
      <c r="VU8" s="9" t="s">
        <v>2862</v>
      </c>
      <c r="VV8" s="9" t="s">
        <v>2863</v>
      </c>
      <c r="VW8" s="9" t="s">
        <v>2864</v>
      </c>
      <c r="VX8" s="9" t="s">
        <v>2861</v>
      </c>
      <c r="VY8" s="9" t="s">
        <v>2862</v>
      </c>
      <c r="VZ8" s="9" t="s">
        <v>2863</v>
      </c>
      <c r="WA8" s="9" t="s">
        <v>2864</v>
      </c>
      <c r="WB8" s="9" t="s">
        <v>2861</v>
      </c>
      <c r="WC8" s="9" t="s">
        <v>2862</v>
      </c>
      <c r="WD8" s="9" t="s">
        <v>2863</v>
      </c>
      <c r="WE8" s="9" t="s">
        <v>2864</v>
      </c>
      <c r="WF8" s="9" t="s">
        <v>2861</v>
      </c>
      <c r="WG8" s="9" t="s">
        <v>2862</v>
      </c>
      <c r="WH8" s="9" t="s">
        <v>2863</v>
      </c>
      <c r="WI8" s="9" t="s">
        <v>2864</v>
      </c>
      <c r="WJ8" s="9" t="s">
        <v>2861</v>
      </c>
      <c r="WK8" s="9" t="s">
        <v>2862</v>
      </c>
      <c r="WL8" s="9" t="s">
        <v>2863</v>
      </c>
      <c r="WM8" s="9" t="s">
        <v>2864</v>
      </c>
      <c r="WN8" s="9" t="s">
        <v>2861</v>
      </c>
      <c r="WO8" s="9" t="s">
        <v>2862</v>
      </c>
      <c r="WP8" s="9" t="s">
        <v>2863</v>
      </c>
      <c r="WQ8" s="9" t="s">
        <v>2864</v>
      </c>
      <c r="WR8" s="9" t="s">
        <v>2861</v>
      </c>
      <c r="WS8" s="9" t="s">
        <v>2862</v>
      </c>
      <c r="WT8" s="9" t="s">
        <v>2863</v>
      </c>
      <c r="WU8" s="9" t="s">
        <v>2864</v>
      </c>
      <c r="WV8" s="9" t="s">
        <v>2861</v>
      </c>
      <c r="WW8" s="9" t="s">
        <v>2862</v>
      </c>
      <c r="WX8" s="9" t="s">
        <v>2863</v>
      </c>
      <c r="WY8" s="9" t="s">
        <v>2864</v>
      </c>
      <c r="WZ8" s="9" t="s">
        <v>2861</v>
      </c>
      <c r="XA8" s="9" t="s">
        <v>2862</v>
      </c>
      <c r="XB8" s="9" t="s">
        <v>2863</v>
      </c>
      <c r="XC8" s="9" t="s">
        <v>2864</v>
      </c>
      <c r="XD8" s="9" t="s">
        <v>2861</v>
      </c>
      <c r="XE8" s="9" t="s">
        <v>2862</v>
      </c>
      <c r="XF8" s="9" t="s">
        <v>2863</v>
      </c>
      <c r="XG8" s="9" t="s">
        <v>2864</v>
      </c>
      <c r="XH8" s="9" t="s">
        <v>2861</v>
      </c>
      <c r="XI8" s="9" t="s">
        <v>2862</v>
      </c>
      <c r="XJ8" s="9" t="s">
        <v>2863</v>
      </c>
      <c r="XK8" s="9" t="s">
        <v>2864</v>
      </c>
      <c r="XL8" s="9" t="s">
        <v>2861</v>
      </c>
      <c r="XM8" s="9" t="s">
        <v>2862</v>
      </c>
      <c r="XN8" s="9" t="s">
        <v>2863</v>
      </c>
      <c r="XO8" s="9" t="s">
        <v>2864</v>
      </c>
      <c r="XP8" s="9" t="s">
        <v>2861</v>
      </c>
      <c r="XQ8" s="9" t="s">
        <v>2862</v>
      </c>
      <c r="XR8" s="9" t="s">
        <v>2863</v>
      </c>
      <c r="XS8" s="9" t="s">
        <v>2864</v>
      </c>
      <c r="XT8" s="9" t="s">
        <v>2861</v>
      </c>
      <c r="XU8" s="9" t="s">
        <v>2862</v>
      </c>
      <c r="XV8" s="9" t="s">
        <v>2863</v>
      </c>
      <c r="XW8" s="9" t="s">
        <v>2864</v>
      </c>
      <c r="XX8" s="9" t="s">
        <v>2861</v>
      </c>
      <c r="XY8" s="9" t="s">
        <v>2862</v>
      </c>
      <c r="XZ8" s="9" t="s">
        <v>2863</v>
      </c>
      <c r="YA8" s="9" t="s">
        <v>2864</v>
      </c>
      <c r="YB8" s="9" t="s">
        <v>2861</v>
      </c>
      <c r="YC8" s="9" t="s">
        <v>2862</v>
      </c>
      <c r="YD8" s="9" t="s">
        <v>2863</v>
      </c>
      <c r="YE8" s="9" t="s">
        <v>2864</v>
      </c>
      <c r="YF8" s="9" t="s">
        <v>2861</v>
      </c>
      <c r="YG8" s="9" t="s">
        <v>2862</v>
      </c>
      <c r="YH8" s="9" t="s">
        <v>2863</v>
      </c>
      <c r="YI8" s="9" t="s">
        <v>2864</v>
      </c>
      <c r="YJ8" s="9" t="s">
        <v>2861</v>
      </c>
      <c r="YK8" s="9" t="s">
        <v>2862</v>
      </c>
      <c r="YL8" s="9" t="s">
        <v>2863</v>
      </c>
      <c r="YM8" s="9" t="s">
        <v>2864</v>
      </c>
      <c r="YN8" s="9" t="s">
        <v>2861</v>
      </c>
      <c r="YO8" s="9" t="s">
        <v>2862</v>
      </c>
      <c r="YP8" s="9" t="s">
        <v>2863</v>
      </c>
      <c r="YQ8" s="9" t="s">
        <v>2864</v>
      </c>
      <c r="YR8" s="9" t="s">
        <v>2861</v>
      </c>
      <c r="YS8" s="9" t="s">
        <v>2862</v>
      </c>
      <c r="YT8" s="9" t="s">
        <v>2863</v>
      </c>
      <c r="YU8" s="9" t="s">
        <v>2864</v>
      </c>
      <c r="YV8" s="9" t="s">
        <v>2861</v>
      </c>
      <c r="YW8" s="9" t="s">
        <v>2862</v>
      </c>
      <c r="YX8" s="9" t="s">
        <v>2863</v>
      </c>
      <c r="YY8" s="9" t="s">
        <v>2864</v>
      </c>
    </row>
    <row r="9" spans="1:675" ht="24" customHeight="1" x14ac:dyDescent="0.3">
      <c r="A9" s="1"/>
      <c r="B9" s="13" t="s">
        <v>66</v>
      </c>
      <c r="C9" s="13" t="s">
        <v>791</v>
      </c>
      <c r="D9" s="14">
        <v>203.4</v>
      </c>
      <c r="E9" s="14">
        <v>203.40136000000001</v>
      </c>
      <c r="F9" s="14">
        <v>203.40136000000001</v>
      </c>
      <c r="G9" s="14">
        <v>-1.3600000000000001E-3</v>
      </c>
      <c r="H9" s="14">
        <v>623.5</v>
      </c>
      <c r="I9" s="14">
        <v>631.22380999999996</v>
      </c>
      <c r="J9" s="14">
        <v>631.22380999999996</v>
      </c>
      <c r="K9" s="14">
        <v>-7.7238100000000003</v>
      </c>
      <c r="L9" s="14">
        <v>211</v>
      </c>
      <c r="M9" s="14">
        <v>205.54789</v>
      </c>
      <c r="N9" s="14">
        <v>205.54787999999999</v>
      </c>
      <c r="O9" s="14">
        <v>5.4521199999999999</v>
      </c>
      <c r="P9" s="14"/>
      <c r="Q9" s="14"/>
      <c r="R9" s="14"/>
      <c r="S9" s="14">
        <v>0</v>
      </c>
      <c r="T9" s="14"/>
      <c r="U9" s="14"/>
      <c r="V9" s="14"/>
      <c r="W9" s="14">
        <v>0</v>
      </c>
      <c r="X9" s="14">
        <v>0</v>
      </c>
      <c r="Y9" s="14"/>
      <c r="Z9" s="14">
        <v>91.867829999999998</v>
      </c>
      <c r="AA9" s="14">
        <v>-91.867829999999998</v>
      </c>
      <c r="AB9" s="14">
        <v>241.7</v>
      </c>
      <c r="AC9" s="14">
        <v>242</v>
      </c>
      <c r="AD9" s="14">
        <v>242</v>
      </c>
      <c r="AE9" s="14">
        <v>-0.3</v>
      </c>
      <c r="AF9" s="14"/>
      <c r="AG9" s="14"/>
      <c r="AH9" s="14"/>
      <c r="AI9" s="14">
        <v>0</v>
      </c>
      <c r="AJ9" s="14"/>
      <c r="AK9" s="14"/>
      <c r="AL9" s="14"/>
      <c r="AM9" s="14">
        <v>0</v>
      </c>
      <c r="AN9" s="14"/>
      <c r="AO9" s="14"/>
      <c r="AP9" s="14"/>
      <c r="AQ9" s="14">
        <v>0</v>
      </c>
      <c r="AR9" s="14">
        <v>104.8</v>
      </c>
      <c r="AS9" s="14"/>
      <c r="AT9" s="14"/>
      <c r="AU9" s="14">
        <v>104.8</v>
      </c>
      <c r="AV9" s="14">
        <v>203.3</v>
      </c>
      <c r="AW9" s="14"/>
      <c r="AX9" s="14"/>
      <c r="AY9" s="14">
        <v>203.3</v>
      </c>
      <c r="AZ9" s="14"/>
      <c r="BA9" s="14"/>
      <c r="BB9" s="14"/>
      <c r="BC9" s="14">
        <v>0</v>
      </c>
      <c r="BD9" s="14">
        <v>84.4</v>
      </c>
      <c r="BE9" s="14">
        <v>87.538619999999995</v>
      </c>
      <c r="BF9" s="14">
        <v>87.538629999999998</v>
      </c>
      <c r="BG9" s="14">
        <v>-3.13863</v>
      </c>
      <c r="BH9" s="14"/>
      <c r="BI9" s="14"/>
      <c r="BJ9" s="14"/>
      <c r="BK9" s="14">
        <v>0</v>
      </c>
      <c r="BL9" s="14">
        <v>549.6</v>
      </c>
      <c r="BM9" s="14">
        <v>566.08941000000004</v>
      </c>
      <c r="BN9" s="14">
        <v>566.08941000000004</v>
      </c>
      <c r="BO9" s="14">
        <v>-16.489409999999999</v>
      </c>
      <c r="BP9" s="14">
        <v>10.3</v>
      </c>
      <c r="BQ9" s="14">
        <v>9.6976200000000006</v>
      </c>
      <c r="BR9" s="14">
        <v>3.45607</v>
      </c>
      <c r="BS9" s="14">
        <v>6.8439300000000003</v>
      </c>
      <c r="BT9" s="14"/>
      <c r="BU9" s="14"/>
      <c r="BV9" s="14"/>
      <c r="BW9" s="14">
        <v>0</v>
      </c>
      <c r="BX9" s="14"/>
      <c r="BY9" s="14"/>
      <c r="BZ9" s="14"/>
      <c r="CA9" s="14">
        <v>0</v>
      </c>
      <c r="CB9" s="14"/>
      <c r="CC9" s="14"/>
      <c r="CD9" s="14"/>
      <c r="CE9" s="14">
        <v>0</v>
      </c>
      <c r="CF9" s="14"/>
      <c r="CG9" s="14"/>
      <c r="CH9" s="14"/>
      <c r="CI9" s="14">
        <v>0</v>
      </c>
      <c r="CJ9" s="14"/>
      <c r="CK9" s="14"/>
      <c r="CL9" s="14"/>
      <c r="CM9" s="14">
        <v>0</v>
      </c>
      <c r="CN9" s="14">
        <v>168.9</v>
      </c>
      <c r="CO9" s="14">
        <v>164.06706</v>
      </c>
      <c r="CP9" s="14">
        <v>164.06704999999999</v>
      </c>
      <c r="CQ9" s="14">
        <v>4.8329500000000003</v>
      </c>
      <c r="CR9" s="14">
        <v>7.3</v>
      </c>
      <c r="CS9" s="14">
        <v>5.1336000000000004</v>
      </c>
      <c r="CT9" s="14">
        <v>5.1336000000000004</v>
      </c>
      <c r="CU9" s="14">
        <v>2.1663999999999999</v>
      </c>
      <c r="CV9" s="14">
        <v>5.8</v>
      </c>
      <c r="CW9" s="14">
        <v>2.8178999999999998</v>
      </c>
      <c r="CX9" s="14">
        <v>2.8178999999999998</v>
      </c>
      <c r="CY9" s="14">
        <v>2.9821</v>
      </c>
      <c r="CZ9" s="14">
        <v>0</v>
      </c>
      <c r="DA9" s="14"/>
      <c r="DB9" s="14"/>
      <c r="DC9" s="14">
        <v>0</v>
      </c>
      <c r="DD9" s="14">
        <v>7</v>
      </c>
      <c r="DE9" s="14">
        <v>6.8787000000000003</v>
      </c>
      <c r="DF9" s="14">
        <v>6.8787000000000003</v>
      </c>
      <c r="DG9" s="14">
        <v>0.12130000000000001</v>
      </c>
      <c r="DH9" s="14">
        <v>12.3</v>
      </c>
      <c r="DI9" s="14">
        <v>14.61031</v>
      </c>
      <c r="DJ9" s="14">
        <v>14.933920000000001</v>
      </c>
      <c r="DK9" s="14">
        <v>-2.6339199999999998</v>
      </c>
      <c r="DL9" s="14">
        <v>82.7</v>
      </c>
      <c r="DM9" s="14">
        <v>80.016080000000002</v>
      </c>
      <c r="DN9" s="14">
        <v>82.099249999999998</v>
      </c>
      <c r="DO9" s="14">
        <v>0.60075000000000001</v>
      </c>
      <c r="DP9" s="14"/>
      <c r="DQ9" s="14"/>
      <c r="DR9" s="14"/>
      <c r="DS9" s="14">
        <v>0</v>
      </c>
      <c r="DT9" s="14"/>
      <c r="DU9" s="14"/>
      <c r="DV9" s="14"/>
      <c r="DW9" s="14">
        <v>0</v>
      </c>
      <c r="DX9" s="14">
        <v>0</v>
      </c>
      <c r="DY9" s="14"/>
      <c r="DZ9" s="14"/>
      <c r="EA9" s="14">
        <v>0</v>
      </c>
      <c r="EB9" s="14"/>
      <c r="EC9" s="14"/>
      <c r="ED9" s="14"/>
      <c r="EE9" s="14">
        <v>0</v>
      </c>
      <c r="EF9" s="14">
        <v>110.7</v>
      </c>
      <c r="EG9" s="14">
        <v>112.46647</v>
      </c>
      <c r="EH9" s="14">
        <v>112.46647</v>
      </c>
      <c r="EI9" s="14">
        <v>-1.76647</v>
      </c>
      <c r="EJ9" s="14">
        <v>220.5</v>
      </c>
      <c r="EK9" s="14">
        <v>220.69499999999999</v>
      </c>
      <c r="EL9" s="14">
        <v>220.69499999999999</v>
      </c>
      <c r="EM9" s="14">
        <v>-0.19500000000000001</v>
      </c>
      <c r="EN9" s="14"/>
      <c r="EO9" s="14"/>
      <c r="EP9" s="14"/>
      <c r="EQ9" s="14">
        <v>0</v>
      </c>
      <c r="ER9" s="14"/>
      <c r="ES9" s="14"/>
      <c r="ET9" s="14"/>
      <c r="EU9" s="14">
        <v>0</v>
      </c>
      <c r="EV9" s="14"/>
      <c r="EW9" s="14"/>
      <c r="EX9" s="14"/>
      <c r="EY9" s="14">
        <v>0</v>
      </c>
      <c r="EZ9" s="14">
        <v>6.5</v>
      </c>
      <c r="FA9" s="14">
        <v>6.39</v>
      </c>
      <c r="FB9" s="14">
        <v>6.39</v>
      </c>
      <c r="FC9" s="14">
        <v>0.11</v>
      </c>
      <c r="FD9" s="14">
        <v>459.2</v>
      </c>
      <c r="FE9" s="14">
        <v>457.09426999999999</v>
      </c>
      <c r="FF9" s="14">
        <v>449.28084999999999</v>
      </c>
      <c r="FG9" s="14">
        <v>9.9191500000000001</v>
      </c>
      <c r="FH9" s="14">
        <v>17.8</v>
      </c>
      <c r="FI9" s="14">
        <v>63.632629999999999</v>
      </c>
      <c r="FJ9" s="14">
        <v>63.632629999999999</v>
      </c>
      <c r="FK9" s="14">
        <v>-45.832630000000002</v>
      </c>
      <c r="FL9" s="14">
        <v>130.6</v>
      </c>
      <c r="FM9" s="14">
        <v>135.72578999999999</v>
      </c>
      <c r="FN9" s="14">
        <v>135.72583</v>
      </c>
      <c r="FO9" s="14">
        <v>-5.1258299999999997</v>
      </c>
      <c r="FP9" s="14">
        <v>0</v>
      </c>
      <c r="FQ9" s="14">
        <v>41.89893</v>
      </c>
      <c r="FR9" s="14">
        <v>41.89893</v>
      </c>
      <c r="FS9" s="14">
        <v>-41.89893</v>
      </c>
      <c r="FT9" s="14">
        <v>18.399999999999999</v>
      </c>
      <c r="FU9" s="14">
        <v>19.21088</v>
      </c>
      <c r="FV9" s="14">
        <v>19.21088</v>
      </c>
      <c r="FW9" s="14">
        <v>-0.81088000000000005</v>
      </c>
      <c r="FX9" s="14">
        <v>17.8</v>
      </c>
      <c r="FY9" s="14">
        <v>18.172979999999999</v>
      </c>
      <c r="FZ9" s="14">
        <v>18.172979999999999</v>
      </c>
      <c r="GA9" s="14">
        <v>-0.37297999999999998</v>
      </c>
      <c r="GB9" s="14">
        <v>90.9</v>
      </c>
      <c r="GC9" s="14">
        <v>87.773570000000007</v>
      </c>
      <c r="GD9" s="14">
        <v>87.773570000000007</v>
      </c>
      <c r="GE9" s="14">
        <v>3.12643</v>
      </c>
      <c r="GF9" s="14">
        <v>172.3</v>
      </c>
      <c r="GG9" s="14">
        <v>174.42857000000001</v>
      </c>
      <c r="GH9" s="14">
        <v>185.82039</v>
      </c>
      <c r="GI9" s="14">
        <v>-13.520390000000001</v>
      </c>
      <c r="GJ9" s="14">
        <v>172.3</v>
      </c>
      <c r="GK9" s="14">
        <v>174.42857000000001</v>
      </c>
      <c r="GL9" s="14">
        <v>185.82039</v>
      </c>
      <c r="GM9" s="14">
        <v>-13.520390000000001</v>
      </c>
      <c r="GN9" s="14">
        <v>178.1</v>
      </c>
      <c r="GO9" s="14">
        <v>174.95238000000001</v>
      </c>
      <c r="GP9" s="14">
        <v>186.37841</v>
      </c>
      <c r="GQ9" s="14">
        <v>-8.2784099999999992</v>
      </c>
      <c r="GR9" s="14">
        <v>108.7</v>
      </c>
      <c r="GS9" s="14">
        <v>110.48202000000001</v>
      </c>
      <c r="GT9" s="14">
        <v>110.48202000000001</v>
      </c>
      <c r="GU9" s="14">
        <v>-1.7820199999999999</v>
      </c>
      <c r="GV9" s="14">
        <v>23.7</v>
      </c>
      <c r="GW9" s="14">
        <v>23.323619999999998</v>
      </c>
      <c r="GX9" s="14">
        <v>23.323650000000001</v>
      </c>
      <c r="GY9" s="14">
        <v>0.37635000000000002</v>
      </c>
      <c r="GZ9" s="14">
        <v>44.1</v>
      </c>
      <c r="HA9" s="14"/>
      <c r="HB9" s="14">
        <v>22.237010000000001</v>
      </c>
      <c r="HC9" s="14">
        <v>21.86299</v>
      </c>
      <c r="HD9" s="14">
        <v>2.1</v>
      </c>
      <c r="HE9" s="14">
        <v>2.1436999999999999</v>
      </c>
      <c r="HF9" s="14">
        <v>2.1436999999999999</v>
      </c>
      <c r="HG9" s="14">
        <v>-4.3700000000000003E-2</v>
      </c>
      <c r="HH9" s="14">
        <v>31.9</v>
      </c>
      <c r="HI9" s="14">
        <v>30.300550000000001</v>
      </c>
      <c r="HJ9" s="14">
        <v>30.300550000000001</v>
      </c>
      <c r="HK9" s="14">
        <v>1.59945</v>
      </c>
      <c r="HL9" s="14">
        <v>86.4</v>
      </c>
      <c r="HM9" s="14">
        <v>87.357919999999993</v>
      </c>
      <c r="HN9" s="14">
        <v>87.357919999999993</v>
      </c>
      <c r="HO9" s="14">
        <v>-0.95791999999999999</v>
      </c>
      <c r="HP9" s="14"/>
      <c r="HQ9" s="14"/>
      <c r="HR9" s="14"/>
      <c r="HS9" s="14">
        <v>0</v>
      </c>
      <c r="HT9" s="14"/>
      <c r="HU9" s="14"/>
      <c r="HV9" s="14"/>
      <c r="HW9" s="14">
        <v>0</v>
      </c>
      <c r="HX9" s="14">
        <v>51.6</v>
      </c>
      <c r="HY9" s="14">
        <v>80.978790000000004</v>
      </c>
      <c r="HZ9" s="14">
        <v>27.943269999999998</v>
      </c>
      <c r="IA9" s="14">
        <v>23.65673</v>
      </c>
      <c r="IB9" s="14"/>
      <c r="IC9" s="14"/>
      <c r="ID9" s="14"/>
      <c r="IE9" s="14">
        <v>0</v>
      </c>
      <c r="IF9" s="14"/>
      <c r="IG9" s="14"/>
      <c r="IH9" s="14"/>
      <c r="II9" s="14">
        <v>0</v>
      </c>
      <c r="IJ9" s="14">
        <v>45.8</v>
      </c>
      <c r="IK9" s="14"/>
      <c r="IL9" s="14"/>
      <c r="IM9" s="14">
        <v>45.8</v>
      </c>
      <c r="IN9" s="14"/>
      <c r="IO9" s="14"/>
      <c r="IP9" s="14"/>
      <c r="IQ9" s="14">
        <v>0</v>
      </c>
      <c r="IR9" s="14"/>
      <c r="IS9" s="14"/>
      <c r="IT9" s="14"/>
      <c r="IU9" s="14">
        <v>0</v>
      </c>
      <c r="IV9" s="14"/>
      <c r="IW9" s="14"/>
      <c r="IX9" s="14"/>
      <c r="IY9" s="14">
        <v>0</v>
      </c>
      <c r="IZ9" s="14">
        <v>127</v>
      </c>
      <c r="JA9" s="14">
        <v>132.83837</v>
      </c>
      <c r="JB9" s="14">
        <v>132.83837</v>
      </c>
      <c r="JC9" s="14">
        <v>-5.8383700000000003</v>
      </c>
      <c r="JD9" s="14">
        <v>153.69999999999999</v>
      </c>
      <c r="JE9" s="14">
        <v>169.608</v>
      </c>
      <c r="JF9" s="14">
        <v>169.608</v>
      </c>
      <c r="JG9" s="14">
        <v>-15.907999999999999</v>
      </c>
      <c r="JH9" s="14">
        <v>153.69999999999999</v>
      </c>
      <c r="JI9" s="14">
        <v>169.608</v>
      </c>
      <c r="JJ9" s="14">
        <v>169.608</v>
      </c>
      <c r="JK9" s="14">
        <v>-15.907999999999999</v>
      </c>
      <c r="JL9" s="14">
        <v>153.4</v>
      </c>
      <c r="JM9" s="14">
        <v>169.608</v>
      </c>
      <c r="JN9" s="14">
        <v>169.608</v>
      </c>
      <c r="JO9" s="14">
        <v>-16.207999999999998</v>
      </c>
      <c r="JP9" s="14">
        <v>248</v>
      </c>
      <c r="JQ9" s="14">
        <v>255.17599999999999</v>
      </c>
      <c r="JR9" s="14">
        <v>255.17599999999999</v>
      </c>
      <c r="JS9" s="14">
        <v>-7.1760000000000002</v>
      </c>
      <c r="JT9" s="14">
        <v>72.8</v>
      </c>
      <c r="JU9" s="14">
        <v>73.254040000000003</v>
      </c>
      <c r="JV9" s="14">
        <v>73.254040000000003</v>
      </c>
      <c r="JW9" s="14">
        <v>-0.45404</v>
      </c>
      <c r="JX9" s="14">
        <v>35.700000000000003</v>
      </c>
      <c r="JY9" s="14">
        <v>36.737009999999998</v>
      </c>
      <c r="JZ9" s="14">
        <v>36.737009999999998</v>
      </c>
      <c r="KA9" s="14">
        <v>-1.03701</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v>2.1</v>
      </c>
      <c r="LA9" s="14">
        <v>1.7806200000000001</v>
      </c>
      <c r="LB9" s="14">
        <v>1.7806200000000001</v>
      </c>
      <c r="LC9" s="14">
        <v>0.31938</v>
      </c>
      <c r="LD9" s="14">
        <v>93.4</v>
      </c>
      <c r="LE9" s="14">
        <v>113.80952000000001</v>
      </c>
      <c r="LF9" s="14">
        <v>113.80956</v>
      </c>
      <c r="LG9" s="14">
        <v>-20.409559999999999</v>
      </c>
      <c r="LH9" s="14">
        <v>117.4</v>
      </c>
      <c r="LI9" s="14">
        <v>125.8177</v>
      </c>
      <c r="LJ9" s="14">
        <v>125.8177</v>
      </c>
      <c r="LK9" s="14">
        <v>-8.4177</v>
      </c>
      <c r="LL9" s="14">
        <v>63.9</v>
      </c>
      <c r="LM9" s="14">
        <v>67.199219999999997</v>
      </c>
      <c r="LN9" s="14">
        <v>67.199219999999997</v>
      </c>
      <c r="LO9" s="14">
        <v>-3.29922</v>
      </c>
      <c r="LP9" s="14">
        <v>54</v>
      </c>
      <c r="LQ9" s="14">
        <v>78.567999999999998</v>
      </c>
      <c r="LR9" s="14">
        <v>78.567999999999998</v>
      </c>
      <c r="LS9" s="14">
        <v>-24.568000000000001</v>
      </c>
      <c r="LT9" s="14">
        <v>0</v>
      </c>
      <c r="LU9" s="14"/>
      <c r="LV9" s="14">
        <v>29.980560000000001</v>
      </c>
      <c r="LW9" s="14">
        <v>-29.980560000000001</v>
      </c>
      <c r="LX9" s="14"/>
      <c r="LY9" s="14"/>
      <c r="LZ9" s="14"/>
      <c r="MA9" s="14">
        <v>0</v>
      </c>
      <c r="MB9" s="14"/>
      <c r="MC9" s="14"/>
      <c r="MD9" s="14"/>
      <c r="ME9" s="14">
        <v>0</v>
      </c>
      <c r="MF9" s="14"/>
      <c r="MG9" s="14"/>
      <c r="MH9" s="14"/>
      <c r="MI9" s="14">
        <v>0</v>
      </c>
      <c r="MJ9" s="14">
        <v>142</v>
      </c>
      <c r="MK9" s="14">
        <v>145.40792999999999</v>
      </c>
      <c r="ML9" s="14">
        <v>145.40792999999999</v>
      </c>
      <c r="MM9" s="14">
        <v>-3.4079299999999999</v>
      </c>
      <c r="MN9" s="14">
        <v>143.1</v>
      </c>
      <c r="MO9" s="14">
        <v>145.40792999999999</v>
      </c>
      <c r="MP9" s="14">
        <v>145.40792999999999</v>
      </c>
      <c r="MQ9" s="14">
        <v>-2.3079299999999998</v>
      </c>
      <c r="MR9" s="14">
        <v>147</v>
      </c>
      <c r="MS9" s="14">
        <v>145.84459000000001</v>
      </c>
      <c r="MT9" s="14">
        <v>145.84459000000001</v>
      </c>
      <c r="MU9" s="14">
        <v>1.15541</v>
      </c>
      <c r="MV9" s="14">
        <v>102.9</v>
      </c>
      <c r="MW9" s="14"/>
      <c r="MX9" s="14"/>
      <c r="MY9" s="14">
        <v>102.9</v>
      </c>
      <c r="MZ9" s="14"/>
      <c r="NA9" s="14"/>
      <c r="NB9" s="14"/>
      <c r="NC9" s="14">
        <v>0</v>
      </c>
      <c r="ND9" s="14"/>
      <c r="NE9" s="14"/>
      <c r="NF9" s="14"/>
      <c r="NG9" s="14">
        <v>0</v>
      </c>
      <c r="NH9" s="14"/>
      <c r="NI9" s="14"/>
      <c r="NJ9" s="14"/>
      <c r="NK9" s="14">
        <v>0</v>
      </c>
      <c r="NL9" s="14"/>
      <c r="NM9" s="14"/>
      <c r="NN9" s="14"/>
      <c r="NO9" s="14">
        <v>0</v>
      </c>
      <c r="NP9" s="14">
        <v>0</v>
      </c>
      <c r="NQ9" s="14"/>
      <c r="NR9" s="14"/>
      <c r="NS9" s="14">
        <v>0</v>
      </c>
      <c r="NT9" s="14"/>
      <c r="NU9" s="14"/>
      <c r="NV9" s="14"/>
      <c r="NW9" s="14">
        <v>0</v>
      </c>
      <c r="NX9" s="14">
        <v>6.1</v>
      </c>
      <c r="NY9" s="14">
        <v>6.5736800000000004</v>
      </c>
      <c r="NZ9" s="14">
        <v>6.5736800000000004</v>
      </c>
      <c r="OA9" s="14">
        <v>-0.47367999999999999</v>
      </c>
      <c r="OB9" s="14">
        <v>2.4</v>
      </c>
      <c r="OC9" s="14">
        <v>6.8964100000000004</v>
      </c>
      <c r="OD9" s="14">
        <v>6.8964100000000004</v>
      </c>
      <c r="OE9" s="14">
        <v>-4.49641</v>
      </c>
      <c r="OF9" s="14"/>
      <c r="OG9" s="14">
        <v>17.492709999999999</v>
      </c>
      <c r="OH9" s="14">
        <v>17.492709999999999</v>
      </c>
      <c r="OI9" s="14">
        <v>-17.492709999999999</v>
      </c>
      <c r="OJ9" s="14">
        <v>0</v>
      </c>
      <c r="OK9" s="14"/>
      <c r="OL9" s="14"/>
      <c r="OM9" s="14">
        <v>0</v>
      </c>
      <c r="ON9" s="14">
        <v>31.018999999999998</v>
      </c>
      <c r="OO9" s="14">
        <v>46.31</v>
      </c>
      <c r="OP9" s="14">
        <v>46.31</v>
      </c>
      <c r="OQ9" s="14">
        <v>-15.291</v>
      </c>
      <c r="OR9" s="14">
        <v>0</v>
      </c>
      <c r="OS9" s="14"/>
      <c r="OT9" s="14"/>
      <c r="OU9" s="14">
        <v>0</v>
      </c>
      <c r="OV9" s="14">
        <v>3.6</v>
      </c>
      <c r="OW9" s="14">
        <v>0.68</v>
      </c>
      <c r="OX9" s="14">
        <v>0.68</v>
      </c>
      <c r="OY9" s="14">
        <v>2.92</v>
      </c>
      <c r="OZ9" s="14">
        <v>0</v>
      </c>
      <c r="PA9" s="14"/>
      <c r="PB9" s="14"/>
      <c r="PC9" s="14">
        <v>0</v>
      </c>
      <c r="PD9" s="14">
        <v>20.2</v>
      </c>
      <c r="PE9" s="14">
        <v>19.436350000000001</v>
      </c>
      <c r="PF9" s="14">
        <v>19.436350000000001</v>
      </c>
      <c r="PG9" s="14">
        <v>0.76365000000000005</v>
      </c>
      <c r="PH9" s="14">
        <v>0</v>
      </c>
      <c r="PI9" s="14"/>
      <c r="PJ9" s="14">
        <v>9.9830000000000005</v>
      </c>
      <c r="PK9" s="14">
        <v>-9.9830000000000005</v>
      </c>
      <c r="PL9" s="14">
        <v>0</v>
      </c>
      <c r="PM9" s="14"/>
      <c r="PN9" s="14">
        <v>5.67</v>
      </c>
      <c r="PO9" s="14">
        <v>-5.67</v>
      </c>
      <c r="PP9" s="14">
        <v>0</v>
      </c>
      <c r="PQ9" s="14"/>
      <c r="PR9" s="14"/>
      <c r="PS9" s="14">
        <v>0</v>
      </c>
      <c r="PT9" s="14">
        <v>1.9</v>
      </c>
      <c r="PU9" s="14">
        <v>1</v>
      </c>
      <c r="PV9" s="14">
        <v>1</v>
      </c>
      <c r="PW9" s="14">
        <v>0.9</v>
      </c>
      <c r="PX9" s="14">
        <v>1.8</v>
      </c>
      <c r="PY9" s="14">
        <v>3.66</v>
      </c>
      <c r="PZ9" s="14">
        <v>3.66</v>
      </c>
      <c r="QA9" s="14">
        <v>-1.86</v>
      </c>
      <c r="QB9" s="14">
        <v>4.8</v>
      </c>
      <c r="QC9" s="14">
        <v>5</v>
      </c>
      <c r="QD9" s="14">
        <v>5</v>
      </c>
      <c r="QE9" s="14">
        <v>-0.2</v>
      </c>
      <c r="QF9" s="14">
        <v>20.2</v>
      </c>
      <c r="QG9" s="14">
        <v>20.274049999999999</v>
      </c>
      <c r="QH9" s="14">
        <v>20.274049999999999</v>
      </c>
      <c r="QI9" s="14">
        <v>-7.4050000000000005E-2</v>
      </c>
      <c r="QJ9" s="14">
        <v>17.100000000000001</v>
      </c>
      <c r="QK9" s="14">
        <v>19.436350000000001</v>
      </c>
      <c r="QL9" s="14">
        <v>19.436350000000001</v>
      </c>
      <c r="QM9" s="14">
        <v>-2.3363499999999999</v>
      </c>
      <c r="QN9" s="14">
        <v>18</v>
      </c>
      <c r="QO9" s="14">
        <v>17.492709999999999</v>
      </c>
      <c r="QP9" s="14">
        <v>17.492709999999999</v>
      </c>
      <c r="QQ9" s="14">
        <v>0.50729000000000002</v>
      </c>
      <c r="QR9" s="14">
        <v>3.3</v>
      </c>
      <c r="QS9" s="14">
        <v>3.4</v>
      </c>
      <c r="QT9" s="14">
        <v>3.4</v>
      </c>
      <c r="QU9" s="14">
        <v>-0.1</v>
      </c>
      <c r="QV9" s="14">
        <v>18.600000000000001</v>
      </c>
      <c r="QW9" s="14">
        <v>17.881440000000001</v>
      </c>
      <c r="QX9" s="14">
        <v>17.881440000000001</v>
      </c>
      <c r="QY9" s="14">
        <v>0.71855999999999998</v>
      </c>
      <c r="QZ9" s="14">
        <v>0</v>
      </c>
      <c r="RA9" s="14"/>
      <c r="RB9" s="14"/>
      <c r="RC9" s="14">
        <v>0</v>
      </c>
      <c r="RD9" s="14">
        <v>0</v>
      </c>
      <c r="RE9" s="14"/>
      <c r="RF9" s="14"/>
      <c r="RG9" s="14">
        <v>0</v>
      </c>
      <c r="RH9" s="14">
        <v>5.4</v>
      </c>
      <c r="RI9" s="14">
        <v>10.749000000000001</v>
      </c>
      <c r="RJ9" s="14">
        <v>10.749000000000001</v>
      </c>
      <c r="RK9" s="14">
        <v>-5.3490000000000002</v>
      </c>
      <c r="RL9" s="14">
        <v>17.8</v>
      </c>
      <c r="RM9" s="14">
        <v>32.177999999999997</v>
      </c>
      <c r="RN9" s="14">
        <v>32.177999999999997</v>
      </c>
      <c r="RO9" s="14">
        <v>-14.378</v>
      </c>
      <c r="RP9" s="14">
        <v>0</v>
      </c>
      <c r="RQ9" s="14"/>
      <c r="RR9" s="14"/>
      <c r="RS9" s="14">
        <v>0</v>
      </c>
      <c r="RT9" s="14">
        <v>3.1</v>
      </c>
      <c r="RU9" s="14">
        <v>3.2010000000000001</v>
      </c>
      <c r="RV9" s="14">
        <v>3.2010000000000001</v>
      </c>
      <c r="RW9" s="14">
        <v>-0.10100000000000001</v>
      </c>
      <c r="RX9" s="14">
        <v>20.2</v>
      </c>
      <c r="RY9" s="14">
        <v>18.749230000000001</v>
      </c>
      <c r="RZ9" s="14">
        <v>6.4697800000000001</v>
      </c>
      <c r="SA9" s="14">
        <v>13.730219999999999</v>
      </c>
      <c r="SB9" s="14">
        <v>0</v>
      </c>
      <c r="SC9" s="14">
        <v>2</v>
      </c>
      <c r="SD9" s="14">
        <v>2</v>
      </c>
      <c r="SE9" s="14">
        <v>-2</v>
      </c>
      <c r="SF9" s="14">
        <v>0.4</v>
      </c>
      <c r="SG9" s="14">
        <v>0.4</v>
      </c>
      <c r="SH9" s="14">
        <v>0.4</v>
      </c>
      <c r="SI9" s="14">
        <v>0</v>
      </c>
      <c r="SJ9" s="14">
        <v>0</v>
      </c>
      <c r="SK9" s="14"/>
      <c r="SL9" s="14"/>
      <c r="SM9" s="14">
        <v>0</v>
      </c>
      <c r="SN9" s="14">
        <v>17.899999999999999</v>
      </c>
      <c r="SO9" s="14">
        <v>18.853259999999999</v>
      </c>
      <c r="SP9" s="14">
        <v>18.853249999999999</v>
      </c>
      <c r="SQ9" s="14">
        <v>-0.95325000000000004</v>
      </c>
      <c r="SR9" s="14">
        <v>13.1</v>
      </c>
      <c r="SS9" s="14">
        <v>12.05053</v>
      </c>
      <c r="ST9" s="14">
        <v>12.05053</v>
      </c>
      <c r="SU9" s="14">
        <v>1.0494699999999999</v>
      </c>
      <c r="SV9" s="14">
        <v>20.100000000000001</v>
      </c>
      <c r="SW9" s="14">
        <v>19.436350000000001</v>
      </c>
      <c r="SX9" s="14">
        <v>19.436350000000001</v>
      </c>
      <c r="SY9" s="14">
        <v>0.66364999999999996</v>
      </c>
      <c r="SZ9" s="14">
        <v>20.2</v>
      </c>
      <c r="TA9" s="14">
        <v>19.436350000000001</v>
      </c>
      <c r="TB9" s="14">
        <v>19.436350000000001</v>
      </c>
      <c r="TC9" s="14">
        <v>0.76365000000000005</v>
      </c>
      <c r="TD9" s="14">
        <v>20</v>
      </c>
      <c r="TE9" s="14">
        <v>19.241980000000002</v>
      </c>
      <c r="TF9" s="14">
        <v>19.241980000000002</v>
      </c>
      <c r="TG9" s="14">
        <v>0.75802000000000003</v>
      </c>
      <c r="TH9" s="14">
        <v>6</v>
      </c>
      <c r="TI9" s="14">
        <v>10</v>
      </c>
      <c r="TJ9" s="14">
        <v>10</v>
      </c>
      <c r="TK9" s="14">
        <v>-4</v>
      </c>
      <c r="TL9" s="14">
        <v>16.5</v>
      </c>
      <c r="TM9" s="14">
        <v>4</v>
      </c>
      <c r="TN9" s="14">
        <v>4</v>
      </c>
      <c r="TO9" s="14">
        <v>12.5</v>
      </c>
      <c r="TP9" s="14">
        <v>0</v>
      </c>
      <c r="TQ9" s="14"/>
      <c r="TR9" s="14"/>
      <c r="TS9" s="14">
        <v>0</v>
      </c>
      <c r="TT9" s="14">
        <v>7</v>
      </c>
      <c r="TU9" s="14">
        <v>47.58</v>
      </c>
      <c r="TV9" s="14">
        <v>47.58</v>
      </c>
      <c r="TW9" s="14">
        <v>-40.58</v>
      </c>
      <c r="TX9" s="14">
        <v>15</v>
      </c>
      <c r="TY9" s="14">
        <v>51.47</v>
      </c>
      <c r="TZ9" s="14">
        <v>51.47</v>
      </c>
      <c r="UA9" s="14">
        <v>-36.47</v>
      </c>
      <c r="UB9" s="14">
        <v>0</v>
      </c>
      <c r="UC9" s="14">
        <v>5.97</v>
      </c>
      <c r="UD9" s="14">
        <v>5.97</v>
      </c>
      <c r="UE9" s="14">
        <v>-5.97</v>
      </c>
      <c r="UF9" s="14">
        <v>0</v>
      </c>
      <c r="UG9" s="14">
        <v>2.95</v>
      </c>
      <c r="UH9" s="14">
        <v>2.95</v>
      </c>
      <c r="UI9" s="14">
        <v>-2.95</v>
      </c>
      <c r="UJ9" s="14">
        <v>0</v>
      </c>
      <c r="UK9" s="14"/>
      <c r="UL9" s="14"/>
      <c r="UM9" s="14">
        <v>0</v>
      </c>
      <c r="UN9" s="14">
        <v>18.5</v>
      </c>
      <c r="UO9" s="14">
        <v>20.41</v>
      </c>
      <c r="UP9" s="14">
        <v>20.408159999999999</v>
      </c>
      <c r="UQ9" s="14">
        <v>-1.9081600000000001</v>
      </c>
      <c r="UR9" s="14">
        <v>8.3000000000000007</v>
      </c>
      <c r="US9" s="14">
        <v>8</v>
      </c>
      <c r="UT9" s="14">
        <v>8</v>
      </c>
      <c r="UU9" s="14">
        <v>0.3</v>
      </c>
      <c r="UV9" s="14">
        <v>0</v>
      </c>
      <c r="UW9" s="14">
        <v>8.1999999999999993</v>
      </c>
      <c r="UX9" s="14">
        <v>8.1999999999999993</v>
      </c>
      <c r="UY9" s="14">
        <v>-8.1999999999999993</v>
      </c>
      <c r="UZ9" s="14">
        <v>20.399999999999999</v>
      </c>
      <c r="VA9" s="14">
        <v>19.436350000000001</v>
      </c>
      <c r="VB9" s="14">
        <v>19.436350000000001</v>
      </c>
      <c r="VC9" s="14">
        <v>0.96365000000000001</v>
      </c>
      <c r="VD9" s="14">
        <v>20.399999999999999</v>
      </c>
      <c r="VE9" s="14">
        <v>19.436350000000001</v>
      </c>
      <c r="VF9" s="14">
        <v>19.436350000000001</v>
      </c>
      <c r="VG9" s="14">
        <v>0.96365000000000001</v>
      </c>
      <c r="VH9" s="14">
        <v>20.100000000000001</v>
      </c>
      <c r="VI9" s="14">
        <v>19.436350000000001</v>
      </c>
      <c r="VJ9" s="14">
        <v>19.436350000000001</v>
      </c>
      <c r="VK9" s="14">
        <v>0.66364999999999996</v>
      </c>
      <c r="VL9" s="14">
        <v>3.7</v>
      </c>
      <c r="VM9" s="14">
        <v>0.18</v>
      </c>
      <c r="VN9" s="14">
        <v>0.18</v>
      </c>
      <c r="VO9" s="14">
        <v>3.52</v>
      </c>
      <c r="VP9" s="14">
        <v>0</v>
      </c>
      <c r="VQ9" s="14"/>
      <c r="VR9" s="14"/>
      <c r="VS9" s="14">
        <v>0</v>
      </c>
      <c r="VT9" s="14">
        <v>0</v>
      </c>
      <c r="VU9" s="14"/>
      <c r="VV9" s="14"/>
      <c r="VW9" s="14">
        <v>0</v>
      </c>
      <c r="VX9" s="14">
        <v>0</v>
      </c>
      <c r="VY9" s="14"/>
      <c r="VZ9" s="14"/>
      <c r="WA9" s="14">
        <v>0</v>
      </c>
      <c r="WB9" s="14">
        <v>0</v>
      </c>
      <c r="WC9" s="14"/>
      <c r="WD9" s="14"/>
      <c r="WE9" s="14">
        <v>0</v>
      </c>
      <c r="WF9" s="14">
        <v>20.2</v>
      </c>
      <c r="WG9" s="14">
        <v>17.19492</v>
      </c>
      <c r="WH9" s="14">
        <v>17.19492</v>
      </c>
      <c r="WI9" s="14">
        <v>3.00508</v>
      </c>
      <c r="WJ9" s="14">
        <v>18.7</v>
      </c>
      <c r="WK9" s="14">
        <v>12.02094</v>
      </c>
      <c r="WL9" s="14">
        <v>12.02094</v>
      </c>
      <c r="WM9" s="14">
        <v>6.6790599999999998</v>
      </c>
      <c r="WN9" s="14">
        <v>0</v>
      </c>
      <c r="WO9" s="14"/>
      <c r="WP9" s="14"/>
      <c r="WQ9" s="14">
        <v>0</v>
      </c>
      <c r="WR9" s="14">
        <v>3.1</v>
      </c>
      <c r="WS9" s="14">
        <v>2.9009999999999998</v>
      </c>
      <c r="WT9" s="14">
        <v>2.9009999999999998</v>
      </c>
      <c r="WU9" s="14">
        <v>0.19900000000000001</v>
      </c>
      <c r="WV9" s="14">
        <v>1.1000000000000001</v>
      </c>
      <c r="WW9" s="14">
        <v>1.2</v>
      </c>
      <c r="WX9" s="14">
        <v>1.2</v>
      </c>
      <c r="WY9" s="14">
        <v>-0.1</v>
      </c>
      <c r="WZ9" s="14">
        <v>2.4</v>
      </c>
      <c r="XA9" s="14">
        <v>2.4</v>
      </c>
      <c r="XB9" s="14">
        <v>2.4</v>
      </c>
      <c r="XC9" s="14">
        <v>0</v>
      </c>
      <c r="XD9" s="14">
        <v>1.4</v>
      </c>
      <c r="XE9" s="14">
        <v>1.4</v>
      </c>
      <c r="XF9" s="14">
        <v>1.4</v>
      </c>
      <c r="XG9" s="14">
        <v>0</v>
      </c>
      <c r="XH9" s="14">
        <v>0</v>
      </c>
      <c r="XI9" s="14"/>
      <c r="XJ9" s="14"/>
      <c r="XK9" s="14">
        <v>0</v>
      </c>
      <c r="XL9" s="14">
        <v>8.4</v>
      </c>
      <c r="XM9" s="14">
        <v>8.1999999999999993</v>
      </c>
      <c r="XN9" s="14">
        <v>8.1999999999999993</v>
      </c>
      <c r="XO9" s="14">
        <v>0.2</v>
      </c>
      <c r="XP9" s="14">
        <v>20</v>
      </c>
      <c r="XQ9" s="14">
        <v>19.241980000000002</v>
      </c>
      <c r="XR9" s="14">
        <v>19.241980000000002</v>
      </c>
      <c r="XS9" s="14">
        <v>0.75802000000000003</v>
      </c>
      <c r="XT9" s="14">
        <v>9.4</v>
      </c>
      <c r="XU9" s="14">
        <v>10.8</v>
      </c>
      <c r="XV9" s="14">
        <v>10.8</v>
      </c>
      <c r="XW9" s="14">
        <v>-1.4</v>
      </c>
      <c r="XX9" s="14">
        <v>26.8</v>
      </c>
      <c r="XY9" s="14">
        <v>27</v>
      </c>
      <c r="XZ9" s="14">
        <v>27</v>
      </c>
      <c r="YA9" s="14">
        <v>-0.2</v>
      </c>
      <c r="YB9" s="14">
        <v>33.6</v>
      </c>
      <c r="YC9" s="14">
        <v>27</v>
      </c>
      <c r="YD9" s="14">
        <v>27</v>
      </c>
      <c r="YE9" s="14">
        <v>6.6</v>
      </c>
      <c r="YF9" s="14">
        <v>13</v>
      </c>
      <c r="YG9" s="14">
        <v>14</v>
      </c>
      <c r="YH9" s="14">
        <v>14</v>
      </c>
      <c r="YI9" s="14">
        <v>-1</v>
      </c>
      <c r="YJ9" s="14">
        <v>17.399999999999999</v>
      </c>
      <c r="YK9" s="14">
        <v>19</v>
      </c>
      <c r="YL9" s="14">
        <v>19</v>
      </c>
      <c r="YM9" s="14">
        <v>-1.6</v>
      </c>
      <c r="YN9" s="14">
        <v>8</v>
      </c>
      <c r="YO9" s="14">
        <v>6.21</v>
      </c>
      <c r="YP9" s="14">
        <v>6.21</v>
      </c>
      <c r="YQ9" s="14">
        <v>1.79</v>
      </c>
      <c r="YR9" s="14">
        <v>11.2</v>
      </c>
      <c r="YS9" s="14">
        <v>11</v>
      </c>
      <c r="YT9" s="14">
        <v>11</v>
      </c>
      <c r="YU9" s="14">
        <v>0.2</v>
      </c>
      <c r="YV9" s="14">
        <v>21.7</v>
      </c>
      <c r="YW9" s="14">
        <v>22</v>
      </c>
      <c r="YX9" s="14">
        <v>22</v>
      </c>
      <c r="YY9" s="14">
        <v>-0.3</v>
      </c>
    </row>
    <row r="10" spans="1:675" ht="24" customHeight="1" x14ac:dyDescent="0.3">
      <c r="A10" s="1"/>
      <c r="B10" s="16" t="s">
        <v>66</v>
      </c>
      <c r="C10" s="16" t="s">
        <v>792</v>
      </c>
      <c r="D10" s="17">
        <v>202.6</v>
      </c>
      <c r="E10" s="17">
        <v>203.40136000000001</v>
      </c>
      <c r="F10" s="17">
        <v>203.40136000000001</v>
      </c>
      <c r="G10" s="17">
        <v>-0.80135999999999996</v>
      </c>
      <c r="H10" s="17">
        <v>623.29999999999995</v>
      </c>
      <c r="I10" s="17">
        <v>631.22380999999996</v>
      </c>
      <c r="J10" s="17">
        <v>631.22380999999996</v>
      </c>
      <c r="K10" s="17">
        <v>-7.9238099999999996</v>
      </c>
      <c r="L10" s="17">
        <v>212.8</v>
      </c>
      <c r="M10" s="17">
        <v>205.54789</v>
      </c>
      <c r="N10" s="17">
        <v>205.54787999999999</v>
      </c>
      <c r="O10" s="17">
        <v>7.2521199999999997</v>
      </c>
      <c r="P10" s="17"/>
      <c r="Q10" s="17"/>
      <c r="R10" s="17"/>
      <c r="S10" s="17">
        <v>0</v>
      </c>
      <c r="T10" s="17"/>
      <c r="U10" s="17"/>
      <c r="V10" s="17"/>
      <c r="W10" s="17">
        <v>0</v>
      </c>
      <c r="X10" s="17">
        <v>0</v>
      </c>
      <c r="Y10" s="17"/>
      <c r="Z10" s="17">
        <v>91.867829999999998</v>
      </c>
      <c r="AA10" s="17">
        <v>-91.867829999999998</v>
      </c>
      <c r="AB10" s="17">
        <v>241.9</v>
      </c>
      <c r="AC10" s="17">
        <v>242</v>
      </c>
      <c r="AD10" s="17">
        <v>242</v>
      </c>
      <c r="AE10" s="17">
        <v>-0.1</v>
      </c>
      <c r="AF10" s="17"/>
      <c r="AG10" s="17"/>
      <c r="AH10" s="17"/>
      <c r="AI10" s="17">
        <v>0</v>
      </c>
      <c r="AJ10" s="17"/>
      <c r="AK10" s="17"/>
      <c r="AL10" s="17"/>
      <c r="AM10" s="17">
        <v>0</v>
      </c>
      <c r="AN10" s="17"/>
      <c r="AO10" s="17"/>
      <c r="AP10" s="17"/>
      <c r="AQ10" s="17">
        <v>0</v>
      </c>
      <c r="AR10" s="17">
        <v>104</v>
      </c>
      <c r="AS10" s="17"/>
      <c r="AT10" s="17"/>
      <c r="AU10" s="17">
        <v>104</v>
      </c>
      <c r="AV10" s="17">
        <v>200.1</v>
      </c>
      <c r="AW10" s="17"/>
      <c r="AX10" s="17"/>
      <c r="AY10" s="17">
        <v>200.1</v>
      </c>
      <c r="AZ10" s="17"/>
      <c r="BA10" s="17"/>
      <c r="BB10" s="17"/>
      <c r="BC10" s="17">
        <v>0</v>
      </c>
      <c r="BD10" s="17">
        <v>84.9</v>
      </c>
      <c r="BE10" s="17">
        <v>87.538619999999995</v>
      </c>
      <c r="BF10" s="17">
        <v>87.538619999999995</v>
      </c>
      <c r="BG10" s="17">
        <v>-2.63862</v>
      </c>
      <c r="BH10" s="17"/>
      <c r="BI10" s="17"/>
      <c r="BJ10" s="17"/>
      <c r="BK10" s="17">
        <v>0</v>
      </c>
      <c r="BL10" s="17">
        <v>556.4</v>
      </c>
      <c r="BM10" s="17">
        <v>566.08941000000004</v>
      </c>
      <c r="BN10" s="17">
        <v>566.08939999999996</v>
      </c>
      <c r="BO10" s="17">
        <v>-9.6893999999999991</v>
      </c>
      <c r="BP10" s="17">
        <v>10.199999999999999</v>
      </c>
      <c r="BQ10" s="17">
        <v>9.6976200000000006</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165.8</v>
      </c>
      <c r="CO10" s="17">
        <v>164.06706</v>
      </c>
      <c r="CP10" s="17">
        <v>164.06704999999999</v>
      </c>
      <c r="CQ10" s="17">
        <v>1.73295</v>
      </c>
      <c r="CR10" s="17">
        <v>7.5</v>
      </c>
      <c r="CS10" s="17">
        <v>5.1336000000000004</v>
      </c>
      <c r="CT10" s="17">
        <v>5.1336000000000004</v>
      </c>
      <c r="CU10" s="17">
        <v>2.3664000000000001</v>
      </c>
      <c r="CV10" s="17">
        <v>5.7</v>
      </c>
      <c r="CW10" s="17">
        <v>2.8178999999999998</v>
      </c>
      <c r="CX10" s="17">
        <v>2.8178999999999998</v>
      </c>
      <c r="CY10" s="17">
        <v>2.8820999999999999</v>
      </c>
      <c r="CZ10" s="17">
        <v>0</v>
      </c>
      <c r="DA10" s="17"/>
      <c r="DB10" s="17"/>
      <c r="DC10" s="17">
        <v>0</v>
      </c>
      <c r="DD10" s="17">
        <v>6.9</v>
      </c>
      <c r="DE10" s="17">
        <v>6.8787000000000003</v>
      </c>
      <c r="DF10" s="17">
        <v>6.8787000000000003</v>
      </c>
      <c r="DG10" s="17">
        <v>2.1299999999999999E-2</v>
      </c>
      <c r="DH10" s="17">
        <v>12.7</v>
      </c>
      <c r="DI10" s="17">
        <v>14.61031</v>
      </c>
      <c r="DJ10" s="17">
        <v>14.933909999999999</v>
      </c>
      <c r="DK10" s="17">
        <v>-2.2339099999999998</v>
      </c>
      <c r="DL10" s="17">
        <v>83.2</v>
      </c>
      <c r="DM10" s="17">
        <v>80.016080000000002</v>
      </c>
      <c r="DN10" s="17">
        <v>81.788349999999994</v>
      </c>
      <c r="DO10" s="17">
        <v>1.4116500000000001</v>
      </c>
      <c r="DP10" s="17"/>
      <c r="DQ10" s="17"/>
      <c r="DR10" s="17"/>
      <c r="DS10" s="17">
        <v>0</v>
      </c>
      <c r="DT10" s="17"/>
      <c r="DU10" s="17"/>
      <c r="DV10" s="17"/>
      <c r="DW10" s="17">
        <v>0</v>
      </c>
      <c r="DX10" s="17">
        <v>0</v>
      </c>
      <c r="DY10" s="17"/>
      <c r="DZ10" s="17"/>
      <c r="EA10" s="17">
        <v>0</v>
      </c>
      <c r="EB10" s="17"/>
      <c r="EC10" s="17"/>
      <c r="ED10" s="17"/>
      <c r="EE10" s="17">
        <v>0</v>
      </c>
      <c r="EF10" s="17">
        <v>110.6</v>
      </c>
      <c r="EG10" s="17">
        <v>112.46647</v>
      </c>
      <c r="EH10" s="17">
        <v>112.46647</v>
      </c>
      <c r="EI10" s="17">
        <v>-1.8664700000000001</v>
      </c>
      <c r="EJ10" s="17">
        <v>221.1</v>
      </c>
      <c r="EK10" s="17">
        <v>220.69499999999999</v>
      </c>
      <c r="EL10" s="17">
        <v>220.69499999999999</v>
      </c>
      <c r="EM10" s="17">
        <v>0.40500000000000003</v>
      </c>
      <c r="EN10" s="17"/>
      <c r="EO10" s="17"/>
      <c r="EP10" s="17"/>
      <c r="EQ10" s="17">
        <v>0</v>
      </c>
      <c r="ER10" s="17"/>
      <c r="ES10" s="17"/>
      <c r="ET10" s="17"/>
      <c r="EU10" s="17">
        <v>0</v>
      </c>
      <c r="EV10" s="17"/>
      <c r="EW10" s="17"/>
      <c r="EX10" s="17"/>
      <c r="EY10" s="17">
        <v>0</v>
      </c>
      <c r="EZ10" s="17">
        <v>6.5</v>
      </c>
      <c r="FA10" s="17">
        <v>6.39</v>
      </c>
      <c r="FB10" s="17">
        <v>6.39</v>
      </c>
      <c r="FC10" s="17">
        <v>0.11</v>
      </c>
      <c r="FD10" s="17">
        <v>458.3</v>
      </c>
      <c r="FE10" s="17">
        <v>457.09426999999999</v>
      </c>
      <c r="FF10" s="17">
        <v>449.28084999999999</v>
      </c>
      <c r="FG10" s="17">
        <v>9.0191499999999998</v>
      </c>
      <c r="FH10" s="17">
        <v>26.9</v>
      </c>
      <c r="FI10" s="17">
        <v>63.632629999999999</v>
      </c>
      <c r="FJ10" s="17">
        <v>63.632629999999999</v>
      </c>
      <c r="FK10" s="17">
        <v>-36.73263</v>
      </c>
      <c r="FL10" s="17">
        <v>126.7</v>
      </c>
      <c r="FM10" s="17">
        <v>135.72578999999999</v>
      </c>
      <c r="FN10" s="17">
        <v>135.72581</v>
      </c>
      <c r="FO10" s="17">
        <v>-9.0258099999999999</v>
      </c>
      <c r="FP10" s="17">
        <v>0</v>
      </c>
      <c r="FQ10" s="17">
        <v>41.89893</v>
      </c>
      <c r="FR10" s="17">
        <v>41.89893</v>
      </c>
      <c r="FS10" s="17">
        <v>-41.89893</v>
      </c>
      <c r="FT10" s="17">
        <v>18.399999999999999</v>
      </c>
      <c r="FU10" s="17">
        <v>19.21088</v>
      </c>
      <c r="FV10" s="17">
        <v>19.21088</v>
      </c>
      <c r="FW10" s="17">
        <v>-0.81088000000000005</v>
      </c>
      <c r="FX10" s="17">
        <v>15.5</v>
      </c>
      <c r="FY10" s="17">
        <v>18.172979999999999</v>
      </c>
      <c r="FZ10" s="17">
        <v>18.172979999999999</v>
      </c>
      <c r="GA10" s="17">
        <v>-2.6729799999999999</v>
      </c>
      <c r="GB10" s="17">
        <v>90.8</v>
      </c>
      <c r="GC10" s="17">
        <v>87.773570000000007</v>
      </c>
      <c r="GD10" s="17">
        <v>87.773570000000007</v>
      </c>
      <c r="GE10" s="17">
        <v>3.02643</v>
      </c>
      <c r="GF10" s="17">
        <v>171.3</v>
      </c>
      <c r="GG10" s="17">
        <v>174.42857000000001</v>
      </c>
      <c r="GH10" s="17">
        <v>174.42857000000001</v>
      </c>
      <c r="GI10" s="17">
        <v>-3.1285699999999999</v>
      </c>
      <c r="GJ10" s="17">
        <v>171.9</v>
      </c>
      <c r="GK10" s="17">
        <v>174.42857000000001</v>
      </c>
      <c r="GL10" s="17">
        <v>174.42857000000001</v>
      </c>
      <c r="GM10" s="17">
        <v>-2.5285700000000002</v>
      </c>
      <c r="GN10" s="17">
        <v>178.9</v>
      </c>
      <c r="GO10" s="17">
        <v>174.95238000000001</v>
      </c>
      <c r="GP10" s="17">
        <v>174.95238000000001</v>
      </c>
      <c r="GQ10" s="17">
        <v>3.9476200000000001</v>
      </c>
      <c r="GR10" s="17">
        <v>108.6</v>
      </c>
      <c r="GS10" s="17">
        <v>110.48202000000001</v>
      </c>
      <c r="GT10" s="17">
        <v>110.48202000000001</v>
      </c>
      <c r="GU10" s="17">
        <v>-1.88202</v>
      </c>
      <c r="GV10" s="17">
        <v>23.4</v>
      </c>
      <c r="GW10" s="17">
        <v>23.323619999999998</v>
      </c>
      <c r="GX10" s="17">
        <v>28.650700000000001</v>
      </c>
      <c r="GY10" s="17">
        <v>-5.2507000000000001</v>
      </c>
      <c r="GZ10" s="17">
        <v>24</v>
      </c>
      <c r="HA10" s="17"/>
      <c r="HB10" s="17">
        <v>21.751249999999999</v>
      </c>
      <c r="HC10" s="17">
        <v>2.2487499999999998</v>
      </c>
      <c r="HD10" s="17">
        <v>2.1</v>
      </c>
      <c r="HE10" s="17">
        <v>2.1436999999999999</v>
      </c>
      <c r="HF10" s="17">
        <v>2.1436999999999999</v>
      </c>
      <c r="HG10" s="17">
        <v>-4.3700000000000003E-2</v>
      </c>
      <c r="HH10" s="17">
        <v>31.7</v>
      </c>
      <c r="HI10" s="17">
        <v>30.300550000000001</v>
      </c>
      <c r="HJ10" s="17">
        <v>30.300550000000001</v>
      </c>
      <c r="HK10" s="17">
        <v>1.3994500000000001</v>
      </c>
      <c r="HL10" s="17">
        <v>86.2</v>
      </c>
      <c r="HM10" s="17">
        <v>87.357919999999993</v>
      </c>
      <c r="HN10" s="17">
        <v>87.357919999999993</v>
      </c>
      <c r="HO10" s="17">
        <v>-1.1579200000000001</v>
      </c>
      <c r="HP10" s="17"/>
      <c r="HQ10" s="17"/>
      <c r="HR10" s="17"/>
      <c r="HS10" s="17">
        <v>0</v>
      </c>
      <c r="HT10" s="17"/>
      <c r="HU10" s="17"/>
      <c r="HV10" s="17"/>
      <c r="HW10" s="17">
        <v>0</v>
      </c>
      <c r="HX10" s="17">
        <v>51.7</v>
      </c>
      <c r="HY10" s="17">
        <v>42.667560000000002</v>
      </c>
      <c r="HZ10" s="17"/>
      <c r="IA10" s="17">
        <v>51.7</v>
      </c>
      <c r="IB10" s="17"/>
      <c r="IC10" s="17"/>
      <c r="ID10" s="17"/>
      <c r="IE10" s="17">
        <v>0</v>
      </c>
      <c r="IF10" s="17"/>
      <c r="IG10" s="17"/>
      <c r="IH10" s="17"/>
      <c r="II10" s="17">
        <v>0</v>
      </c>
      <c r="IJ10" s="17">
        <v>45.5</v>
      </c>
      <c r="IK10" s="17"/>
      <c r="IL10" s="17"/>
      <c r="IM10" s="17">
        <v>45.5</v>
      </c>
      <c r="IN10" s="17"/>
      <c r="IO10" s="17"/>
      <c r="IP10" s="17"/>
      <c r="IQ10" s="17">
        <v>0</v>
      </c>
      <c r="IR10" s="17"/>
      <c r="IS10" s="17"/>
      <c r="IT10" s="17"/>
      <c r="IU10" s="17">
        <v>0</v>
      </c>
      <c r="IV10" s="17"/>
      <c r="IW10" s="17"/>
      <c r="IX10" s="17"/>
      <c r="IY10" s="17">
        <v>0</v>
      </c>
      <c r="IZ10" s="17">
        <v>127</v>
      </c>
      <c r="JA10" s="17">
        <v>132.83837</v>
      </c>
      <c r="JB10" s="17">
        <v>132.83837</v>
      </c>
      <c r="JC10" s="17">
        <v>-5.8383700000000003</v>
      </c>
      <c r="JD10" s="17">
        <v>149.69999999999999</v>
      </c>
      <c r="JE10" s="17">
        <v>169.608</v>
      </c>
      <c r="JF10" s="17">
        <v>169.608</v>
      </c>
      <c r="JG10" s="17">
        <v>-19.908000000000001</v>
      </c>
      <c r="JH10" s="17">
        <v>149.80000000000001</v>
      </c>
      <c r="JI10" s="17">
        <v>169.608</v>
      </c>
      <c r="JJ10" s="17">
        <v>169.608</v>
      </c>
      <c r="JK10" s="17">
        <v>-19.808</v>
      </c>
      <c r="JL10" s="17">
        <v>150.6</v>
      </c>
      <c r="JM10" s="17">
        <v>169.608</v>
      </c>
      <c r="JN10" s="17">
        <v>169.608</v>
      </c>
      <c r="JO10" s="17">
        <v>-19.007999999999999</v>
      </c>
      <c r="JP10" s="17">
        <v>237.3</v>
      </c>
      <c r="JQ10" s="17">
        <v>255.17599999999999</v>
      </c>
      <c r="JR10" s="17">
        <v>255.17599000000001</v>
      </c>
      <c r="JS10" s="17">
        <v>-17.875990000000002</v>
      </c>
      <c r="JT10" s="17">
        <v>72.8</v>
      </c>
      <c r="JU10" s="17">
        <v>51.609050000000003</v>
      </c>
      <c r="JV10" s="17">
        <v>62.771259999999998</v>
      </c>
      <c r="JW10" s="17">
        <v>10.028740000000001</v>
      </c>
      <c r="JX10" s="17">
        <v>35.799999999999997</v>
      </c>
      <c r="JY10" s="17">
        <v>25.882020000000001</v>
      </c>
      <c r="JZ10" s="17">
        <v>31.479880000000001</v>
      </c>
      <c r="KA10" s="17">
        <v>4.3201200000000002</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v>2.1</v>
      </c>
      <c r="LA10" s="17">
        <v>1.7806200000000001</v>
      </c>
      <c r="LB10" s="17">
        <v>1.7806200000000001</v>
      </c>
      <c r="LC10" s="17">
        <v>0.31938</v>
      </c>
      <c r="LD10" s="17">
        <v>83.8</v>
      </c>
      <c r="LE10" s="17">
        <v>113.80952000000001</v>
      </c>
      <c r="LF10" s="17">
        <v>114.79919</v>
      </c>
      <c r="LG10" s="17">
        <v>-30.999189999999999</v>
      </c>
      <c r="LH10" s="17">
        <v>113.1</v>
      </c>
      <c r="LI10" s="17">
        <v>125.8177</v>
      </c>
      <c r="LJ10" s="17">
        <v>125.8177</v>
      </c>
      <c r="LK10" s="17">
        <v>-12.717700000000001</v>
      </c>
      <c r="LL10" s="17">
        <v>65.8</v>
      </c>
      <c r="LM10" s="17">
        <v>67.199219999999997</v>
      </c>
      <c r="LN10" s="17">
        <v>67.199219999999997</v>
      </c>
      <c r="LO10" s="17">
        <v>-1.3992199999999999</v>
      </c>
      <c r="LP10" s="17">
        <v>53.9</v>
      </c>
      <c r="LQ10" s="17">
        <v>78.567999999999998</v>
      </c>
      <c r="LR10" s="17">
        <v>78.567999999999998</v>
      </c>
      <c r="LS10" s="17">
        <v>-24.667999999999999</v>
      </c>
      <c r="LT10" s="17">
        <v>0</v>
      </c>
      <c r="LU10" s="17"/>
      <c r="LV10" s="17">
        <v>29.980560000000001</v>
      </c>
      <c r="LW10" s="17">
        <v>-29.980560000000001</v>
      </c>
      <c r="LX10" s="17"/>
      <c r="LY10" s="17"/>
      <c r="LZ10" s="17"/>
      <c r="MA10" s="17">
        <v>0</v>
      </c>
      <c r="MB10" s="17"/>
      <c r="MC10" s="17"/>
      <c r="MD10" s="17"/>
      <c r="ME10" s="17">
        <v>0</v>
      </c>
      <c r="MF10" s="17"/>
      <c r="MG10" s="17"/>
      <c r="MH10" s="17"/>
      <c r="MI10" s="17">
        <v>0</v>
      </c>
      <c r="MJ10" s="17">
        <v>141.4</v>
      </c>
      <c r="MK10" s="17">
        <v>145.40792999999999</v>
      </c>
      <c r="ML10" s="17">
        <v>145.40791999999999</v>
      </c>
      <c r="MM10" s="17">
        <v>-4.0079200000000004</v>
      </c>
      <c r="MN10" s="17">
        <v>142.4</v>
      </c>
      <c r="MO10" s="17">
        <v>145.40792999999999</v>
      </c>
      <c r="MP10" s="17">
        <v>145.40791999999999</v>
      </c>
      <c r="MQ10" s="17">
        <v>-3.0079199999999999</v>
      </c>
      <c r="MR10" s="17">
        <v>146.4</v>
      </c>
      <c r="MS10" s="17">
        <v>145.84459000000001</v>
      </c>
      <c r="MT10" s="17">
        <v>145.84458000000001</v>
      </c>
      <c r="MU10" s="17">
        <v>0.55542000000000002</v>
      </c>
      <c r="MV10" s="17">
        <v>102.9</v>
      </c>
      <c r="MW10" s="17"/>
      <c r="MX10" s="17"/>
      <c r="MY10" s="17">
        <v>102.9</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6.1</v>
      </c>
      <c r="NY10" s="17">
        <v>6.5736800000000004</v>
      </c>
      <c r="NZ10" s="17">
        <v>6.5736800000000004</v>
      </c>
      <c r="OA10" s="17">
        <v>-0.47367999999999999</v>
      </c>
      <c r="OB10" s="17">
        <v>2.2999999999999998</v>
      </c>
      <c r="OC10" s="17">
        <v>6.8964100000000004</v>
      </c>
      <c r="OD10" s="17">
        <v>6.8964100000000004</v>
      </c>
      <c r="OE10" s="17">
        <v>-4.5964099999999997</v>
      </c>
      <c r="OF10" s="17"/>
      <c r="OG10" s="17">
        <v>17.492709999999999</v>
      </c>
      <c r="OH10" s="17">
        <v>17.492709999999999</v>
      </c>
      <c r="OI10" s="17">
        <v>-17.492709999999999</v>
      </c>
      <c r="OJ10" s="17">
        <v>0</v>
      </c>
      <c r="OK10" s="17"/>
      <c r="OL10" s="17"/>
      <c r="OM10" s="17">
        <v>0</v>
      </c>
      <c r="ON10" s="17">
        <v>20.652999999999999</v>
      </c>
      <c r="OO10" s="17">
        <v>45.27</v>
      </c>
      <c r="OP10" s="17">
        <v>45.27</v>
      </c>
      <c r="OQ10" s="17">
        <v>-24.617000000000001</v>
      </c>
      <c r="OR10" s="17">
        <v>0</v>
      </c>
      <c r="OS10" s="17"/>
      <c r="OT10" s="17"/>
      <c r="OU10" s="17">
        <v>0</v>
      </c>
      <c r="OV10" s="17">
        <v>4.5999999999999996</v>
      </c>
      <c r="OW10" s="17">
        <v>0.68</v>
      </c>
      <c r="OX10" s="17">
        <v>0.68</v>
      </c>
      <c r="OY10" s="17">
        <v>3.92</v>
      </c>
      <c r="OZ10" s="17">
        <v>0</v>
      </c>
      <c r="PA10" s="17"/>
      <c r="PB10" s="17"/>
      <c r="PC10" s="17">
        <v>0</v>
      </c>
      <c r="PD10" s="17">
        <v>20.100000000000001</v>
      </c>
      <c r="PE10" s="17">
        <v>19.436350000000001</v>
      </c>
      <c r="PF10" s="17">
        <v>19.436350000000001</v>
      </c>
      <c r="PG10" s="17">
        <v>0.66364999999999996</v>
      </c>
      <c r="PH10" s="17">
        <v>0</v>
      </c>
      <c r="PI10" s="17"/>
      <c r="PJ10" s="17">
        <v>9.9830000000000005</v>
      </c>
      <c r="PK10" s="17">
        <v>-9.9830000000000005</v>
      </c>
      <c r="PL10" s="17">
        <v>0</v>
      </c>
      <c r="PM10" s="17"/>
      <c r="PN10" s="17">
        <v>5.67</v>
      </c>
      <c r="PO10" s="17">
        <v>-5.67</v>
      </c>
      <c r="PP10" s="17">
        <v>0</v>
      </c>
      <c r="PQ10" s="17"/>
      <c r="PR10" s="17"/>
      <c r="PS10" s="17">
        <v>0</v>
      </c>
      <c r="PT10" s="17">
        <v>1.9</v>
      </c>
      <c r="PU10" s="17">
        <v>1</v>
      </c>
      <c r="PV10" s="17">
        <v>1</v>
      </c>
      <c r="PW10" s="17">
        <v>0.9</v>
      </c>
      <c r="PX10" s="17">
        <v>1.8</v>
      </c>
      <c r="PY10" s="17">
        <v>3.66</v>
      </c>
      <c r="PZ10" s="17">
        <v>3.66</v>
      </c>
      <c r="QA10" s="17">
        <v>-1.86</v>
      </c>
      <c r="QB10" s="17">
        <v>5</v>
      </c>
      <c r="QC10" s="17">
        <v>5</v>
      </c>
      <c r="QD10" s="17">
        <v>5</v>
      </c>
      <c r="QE10" s="17">
        <v>0</v>
      </c>
      <c r="QF10" s="17">
        <v>20.2</v>
      </c>
      <c r="QG10" s="17">
        <v>20.274049999999999</v>
      </c>
      <c r="QH10" s="17">
        <v>20.274049999999999</v>
      </c>
      <c r="QI10" s="17">
        <v>-7.4050000000000005E-2</v>
      </c>
      <c r="QJ10" s="17">
        <v>13.6</v>
      </c>
      <c r="QK10" s="17">
        <v>19.436350000000001</v>
      </c>
      <c r="QL10" s="17">
        <v>19.436350000000001</v>
      </c>
      <c r="QM10" s="17">
        <v>-5.8363500000000004</v>
      </c>
      <c r="QN10" s="17">
        <v>17.899999999999999</v>
      </c>
      <c r="QO10" s="17">
        <v>17.492709999999999</v>
      </c>
      <c r="QP10" s="17">
        <v>17.492709999999999</v>
      </c>
      <c r="QQ10" s="17">
        <v>0.40728999999999999</v>
      </c>
      <c r="QR10" s="17">
        <v>3.2</v>
      </c>
      <c r="QS10" s="17">
        <v>3.4</v>
      </c>
      <c r="QT10" s="17">
        <v>3.4</v>
      </c>
      <c r="QU10" s="17">
        <v>-0.2</v>
      </c>
      <c r="QV10" s="17">
        <v>18.600000000000001</v>
      </c>
      <c r="QW10" s="17">
        <v>17.881440000000001</v>
      </c>
      <c r="QX10" s="17">
        <v>17.881440000000001</v>
      </c>
      <c r="QY10" s="17">
        <v>0.71855999999999998</v>
      </c>
      <c r="QZ10" s="17">
        <v>0</v>
      </c>
      <c r="RA10" s="17"/>
      <c r="RB10" s="17"/>
      <c r="RC10" s="17">
        <v>0</v>
      </c>
      <c r="RD10" s="17">
        <v>0</v>
      </c>
      <c r="RE10" s="17"/>
      <c r="RF10" s="17"/>
      <c r="RG10" s="17">
        <v>0</v>
      </c>
      <c r="RH10" s="17">
        <v>10.199999999999999</v>
      </c>
      <c r="RI10" s="17">
        <v>10.634</v>
      </c>
      <c r="RJ10" s="17">
        <v>10.634</v>
      </c>
      <c r="RK10" s="17">
        <v>-0.434</v>
      </c>
      <c r="RL10" s="17">
        <v>17.2</v>
      </c>
      <c r="RM10" s="17">
        <v>30.899000000000001</v>
      </c>
      <c r="RN10" s="17">
        <v>30.899000000000001</v>
      </c>
      <c r="RO10" s="17">
        <v>-13.699</v>
      </c>
      <c r="RP10" s="17">
        <v>0</v>
      </c>
      <c r="RQ10" s="17"/>
      <c r="RR10" s="17"/>
      <c r="RS10" s="17">
        <v>0</v>
      </c>
      <c r="RT10" s="17">
        <v>3</v>
      </c>
      <c r="RU10" s="17">
        <v>3.2010000000000001</v>
      </c>
      <c r="RV10" s="17">
        <v>3.2010000000000001</v>
      </c>
      <c r="RW10" s="17">
        <v>-0.20100000000000001</v>
      </c>
      <c r="RX10" s="17">
        <v>20.2</v>
      </c>
      <c r="RY10" s="17">
        <v>9.8789300000000004</v>
      </c>
      <c r="RZ10" s="17"/>
      <c r="SA10" s="17">
        <v>20.2</v>
      </c>
      <c r="SB10" s="17">
        <v>0</v>
      </c>
      <c r="SC10" s="17">
        <v>2</v>
      </c>
      <c r="SD10" s="17">
        <v>2</v>
      </c>
      <c r="SE10" s="17">
        <v>-2</v>
      </c>
      <c r="SF10" s="17">
        <v>0.4</v>
      </c>
      <c r="SG10" s="17">
        <v>0.4</v>
      </c>
      <c r="SH10" s="17">
        <v>0.4</v>
      </c>
      <c r="SI10" s="17">
        <v>0</v>
      </c>
      <c r="SJ10" s="17">
        <v>0</v>
      </c>
      <c r="SK10" s="17"/>
      <c r="SL10" s="17"/>
      <c r="SM10" s="17">
        <v>0</v>
      </c>
      <c r="SN10" s="17">
        <v>17.899999999999999</v>
      </c>
      <c r="SO10" s="17">
        <v>18.853259999999999</v>
      </c>
      <c r="SP10" s="17">
        <v>18.853249999999999</v>
      </c>
      <c r="SQ10" s="17">
        <v>-0.95325000000000004</v>
      </c>
      <c r="SR10" s="17">
        <v>13.1</v>
      </c>
      <c r="SS10" s="17">
        <v>12.05053</v>
      </c>
      <c r="ST10" s="17">
        <v>12.05053</v>
      </c>
      <c r="SU10" s="17">
        <v>1.0494699999999999</v>
      </c>
      <c r="SV10" s="17">
        <v>20.100000000000001</v>
      </c>
      <c r="SW10" s="17">
        <v>19.436350000000001</v>
      </c>
      <c r="SX10" s="17">
        <v>19.436350000000001</v>
      </c>
      <c r="SY10" s="17">
        <v>0.66364999999999996</v>
      </c>
      <c r="SZ10" s="17">
        <v>20.2</v>
      </c>
      <c r="TA10" s="17">
        <v>19.436350000000001</v>
      </c>
      <c r="TB10" s="17">
        <v>19.436350000000001</v>
      </c>
      <c r="TC10" s="17">
        <v>0.76365000000000005</v>
      </c>
      <c r="TD10" s="17">
        <v>20</v>
      </c>
      <c r="TE10" s="17">
        <v>19.241980000000002</v>
      </c>
      <c r="TF10" s="17">
        <v>19.241980000000002</v>
      </c>
      <c r="TG10" s="17">
        <v>0.75802000000000003</v>
      </c>
      <c r="TH10" s="17">
        <v>7.8</v>
      </c>
      <c r="TI10" s="17">
        <v>10</v>
      </c>
      <c r="TJ10" s="17">
        <v>10</v>
      </c>
      <c r="TK10" s="17">
        <v>-2.2000000000000002</v>
      </c>
      <c r="TL10" s="17">
        <v>23.4</v>
      </c>
      <c r="TM10" s="17">
        <v>4</v>
      </c>
      <c r="TN10" s="17">
        <v>4</v>
      </c>
      <c r="TO10" s="17">
        <v>19.399999999999999</v>
      </c>
      <c r="TP10" s="17">
        <v>0</v>
      </c>
      <c r="TQ10" s="17"/>
      <c r="TR10" s="17"/>
      <c r="TS10" s="17">
        <v>0</v>
      </c>
      <c r="TT10" s="17">
        <v>5.5</v>
      </c>
      <c r="TU10" s="17">
        <v>47.58</v>
      </c>
      <c r="TV10" s="17">
        <v>47.58</v>
      </c>
      <c r="TW10" s="17">
        <v>-42.08</v>
      </c>
      <c r="TX10" s="17">
        <v>11.6</v>
      </c>
      <c r="TY10" s="17">
        <v>51.47</v>
      </c>
      <c r="TZ10" s="17">
        <v>51.47</v>
      </c>
      <c r="UA10" s="17">
        <v>-39.869999999999997</v>
      </c>
      <c r="UB10" s="17">
        <v>0</v>
      </c>
      <c r="UC10" s="17">
        <v>5.97</v>
      </c>
      <c r="UD10" s="17">
        <v>5.97</v>
      </c>
      <c r="UE10" s="17">
        <v>-5.97</v>
      </c>
      <c r="UF10" s="17">
        <v>0</v>
      </c>
      <c r="UG10" s="17">
        <v>2.95</v>
      </c>
      <c r="UH10" s="17">
        <v>2.95</v>
      </c>
      <c r="UI10" s="17">
        <v>-2.95</v>
      </c>
      <c r="UJ10" s="17">
        <v>0</v>
      </c>
      <c r="UK10" s="17"/>
      <c r="UL10" s="17"/>
      <c r="UM10" s="17">
        <v>0</v>
      </c>
      <c r="UN10" s="17">
        <v>20.9</v>
      </c>
      <c r="UO10" s="17">
        <v>20.41</v>
      </c>
      <c r="UP10" s="17">
        <v>20.408159999999999</v>
      </c>
      <c r="UQ10" s="17">
        <v>0.49184</v>
      </c>
      <c r="UR10" s="17">
        <v>8.3000000000000007</v>
      </c>
      <c r="US10" s="17">
        <v>8</v>
      </c>
      <c r="UT10" s="17">
        <v>8</v>
      </c>
      <c r="UU10" s="17">
        <v>0.3</v>
      </c>
      <c r="UV10" s="17">
        <v>0</v>
      </c>
      <c r="UW10" s="17">
        <v>8.1999999999999993</v>
      </c>
      <c r="UX10" s="17">
        <v>8.1999999999999993</v>
      </c>
      <c r="UY10" s="17">
        <v>-8.1999999999999993</v>
      </c>
      <c r="UZ10" s="17">
        <v>20.399999999999999</v>
      </c>
      <c r="VA10" s="17">
        <v>19.436350000000001</v>
      </c>
      <c r="VB10" s="17">
        <v>19.436350000000001</v>
      </c>
      <c r="VC10" s="17">
        <v>0.96365000000000001</v>
      </c>
      <c r="VD10" s="17">
        <v>20.399999999999999</v>
      </c>
      <c r="VE10" s="17">
        <v>19.436350000000001</v>
      </c>
      <c r="VF10" s="17">
        <v>19.436350000000001</v>
      </c>
      <c r="VG10" s="17">
        <v>0.96365000000000001</v>
      </c>
      <c r="VH10" s="17">
        <v>20.100000000000001</v>
      </c>
      <c r="VI10" s="17">
        <v>19.436350000000001</v>
      </c>
      <c r="VJ10" s="17">
        <v>19.436350000000001</v>
      </c>
      <c r="VK10" s="17">
        <v>0.66364999999999996</v>
      </c>
      <c r="VL10" s="17">
        <v>2.9</v>
      </c>
      <c r="VM10" s="17">
        <v>0.18</v>
      </c>
      <c r="VN10" s="17">
        <v>0.18</v>
      </c>
      <c r="VO10" s="17">
        <v>2.72</v>
      </c>
      <c r="VP10" s="17">
        <v>0</v>
      </c>
      <c r="VQ10" s="17"/>
      <c r="VR10" s="17"/>
      <c r="VS10" s="17">
        <v>0</v>
      </c>
      <c r="VT10" s="17">
        <v>0</v>
      </c>
      <c r="VU10" s="17"/>
      <c r="VV10" s="17"/>
      <c r="VW10" s="17">
        <v>0</v>
      </c>
      <c r="VX10" s="17">
        <v>0</v>
      </c>
      <c r="VY10" s="17"/>
      <c r="VZ10" s="17"/>
      <c r="WA10" s="17">
        <v>0</v>
      </c>
      <c r="WB10" s="17">
        <v>0</v>
      </c>
      <c r="WC10" s="17"/>
      <c r="WD10" s="17"/>
      <c r="WE10" s="17">
        <v>0</v>
      </c>
      <c r="WF10" s="17">
        <v>21.7</v>
      </c>
      <c r="WG10" s="17">
        <v>13.2774</v>
      </c>
      <c r="WH10" s="17">
        <v>13.2774</v>
      </c>
      <c r="WI10" s="17">
        <v>8.4225999999999992</v>
      </c>
      <c r="WJ10" s="17">
        <v>22.4</v>
      </c>
      <c r="WK10" s="17">
        <v>8.1136999999999997</v>
      </c>
      <c r="WL10" s="17">
        <v>8.1136999999999997</v>
      </c>
      <c r="WM10" s="17">
        <v>14.286300000000001</v>
      </c>
      <c r="WN10" s="17">
        <v>0</v>
      </c>
      <c r="WO10" s="17"/>
      <c r="WP10" s="17"/>
      <c r="WQ10" s="17">
        <v>0</v>
      </c>
      <c r="WR10" s="17">
        <v>3.1</v>
      </c>
      <c r="WS10" s="17">
        <v>2.9009999999999998</v>
      </c>
      <c r="WT10" s="17">
        <v>2.9009999999999998</v>
      </c>
      <c r="WU10" s="17">
        <v>0.19900000000000001</v>
      </c>
      <c r="WV10" s="17">
        <v>1.1000000000000001</v>
      </c>
      <c r="WW10" s="17">
        <v>1.2</v>
      </c>
      <c r="WX10" s="17">
        <v>1.2</v>
      </c>
      <c r="WY10" s="17">
        <v>-0.1</v>
      </c>
      <c r="WZ10" s="17">
        <v>2.4</v>
      </c>
      <c r="XA10" s="17">
        <v>2.4</v>
      </c>
      <c r="XB10" s="17">
        <v>2.4</v>
      </c>
      <c r="XC10" s="17">
        <v>0</v>
      </c>
      <c r="XD10" s="17">
        <v>1.4</v>
      </c>
      <c r="XE10" s="17">
        <v>1.4</v>
      </c>
      <c r="XF10" s="17">
        <v>1.4</v>
      </c>
      <c r="XG10" s="17">
        <v>0</v>
      </c>
      <c r="XH10" s="17">
        <v>0</v>
      </c>
      <c r="XI10" s="17"/>
      <c r="XJ10" s="17"/>
      <c r="XK10" s="17">
        <v>0</v>
      </c>
      <c r="XL10" s="17">
        <v>8.4</v>
      </c>
      <c r="XM10" s="17">
        <v>8.1999999999999993</v>
      </c>
      <c r="XN10" s="17">
        <v>8.1999999999999993</v>
      </c>
      <c r="XO10" s="17">
        <v>0.2</v>
      </c>
      <c r="XP10" s="17">
        <v>20</v>
      </c>
      <c r="XQ10" s="17">
        <v>19.241980000000002</v>
      </c>
      <c r="XR10" s="17">
        <v>19.241980000000002</v>
      </c>
      <c r="XS10" s="17">
        <v>0.75802000000000003</v>
      </c>
      <c r="XT10" s="17">
        <v>9.3000000000000007</v>
      </c>
      <c r="XU10" s="17">
        <v>10.8</v>
      </c>
      <c r="XV10" s="17">
        <v>10.8</v>
      </c>
      <c r="XW10" s="17">
        <v>-1.5</v>
      </c>
      <c r="XX10" s="17">
        <v>26.8</v>
      </c>
      <c r="XY10" s="17">
        <v>27</v>
      </c>
      <c r="XZ10" s="17">
        <v>27</v>
      </c>
      <c r="YA10" s="17">
        <v>-0.2</v>
      </c>
      <c r="YB10" s="17">
        <v>33.6</v>
      </c>
      <c r="YC10" s="17">
        <v>27</v>
      </c>
      <c r="YD10" s="17">
        <v>27</v>
      </c>
      <c r="YE10" s="17">
        <v>6.6</v>
      </c>
      <c r="YF10" s="17">
        <v>13</v>
      </c>
      <c r="YG10" s="17">
        <v>14</v>
      </c>
      <c r="YH10" s="17">
        <v>14</v>
      </c>
      <c r="YI10" s="17">
        <v>-1</v>
      </c>
      <c r="YJ10" s="17">
        <v>17.600000000000001</v>
      </c>
      <c r="YK10" s="17">
        <v>19</v>
      </c>
      <c r="YL10" s="17">
        <v>19</v>
      </c>
      <c r="YM10" s="17">
        <v>-1.4</v>
      </c>
      <c r="YN10" s="17">
        <v>8.6999999999999993</v>
      </c>
      <c r="YO10" s="17">
        <v>6.21</v>
      </c>
      <c r="YP10" s="17">
        <v>6.21</v>
      </c>
      <c r="YQ10" s="17">
        <v>2.4900000000000002</v>
      </c>
      <c r="YR10" s="17">
        <v>11.4</v>
      </c>
      <c r="YS10" s="17">
        <v>11</v>
      </c>
      <c r="YT10" s="17">
        <v>11</v>
      </c>
      <c r="YU10" s="17">
        <v>0.4</v>
      </c>
      <c r="YV10" s="17">
        <v>21.8</v>
      </c>
      <c r="YW10" s="17">
        <v>22</v>
      </c>
      <c r="YX10" s="17">
        <v>22</v>
      </c>
      <c r="YY10" s="17">
        <v>-0.2</v>
      </c>
    </row>
    <row r="11" spans="1:675" ht="24" customHeight="1" x14ac:dyDescent="0.3">
      <c r="A11" s="1"/>
      <c r="B11" s="16" t="s">
        <v>66</v>
      </c>
      <c r="C11" s="16" t="s">
        <v>793</v>
      </c>
      <c r="D11" s="17">
        <v>203.2</v>
      </c>
      <c r="E11" s="17">
        <v>203.40136000000001</v>
      </c>
      <c r="F11" s="17">
        <v>203.40136000000001</v>
      </c>
      <c r="G11" s="17">
        <v>-0.20136000000000001</v>
      </c>
      <c r="H11" s="17">
        <v>629.1</v>
      </c>
      <c r="I11" s="17">
        <v>631.22380999999996</v>
      </c>
      <c r="J11" s="17">
        <v>631.22380999999996</v>
      </c>
      <c r="K11" s="17">
        <v>-2.1238100000000002</v>
      </c>
      <c r="L11" s="17">
        <v>214.3</v>
      </c>
      <c r="M11" s="17">
        <v>205.54789</v>
      </c>
      <c r="N11" s="17">
        <v>205.54787999999999</v>
      </c>
      <c r="O11" s="17">
        <v>8.7521199999999997</v>
      </c>
      <c r="P11" s="17"/>
      <c r="Q11" s="17"/>
      <c r="R11" s="17"/>
      <c r="S11" s="17">
        <v>0</v>
      </c>
      <c r="T11" s="17"/>
      <c r="U11" s="17"/>
      <c r="V11" s="17"/>
      <c r="W11" s="17">
        <v>0</v>
      </c>
      <c r="X11" s="17">
        <v>0</v>
      </c>
      <c r="Y11" s="17"/>
      <c r="Z11" s="17">
        <v>91.867829999999998</v>
      </c>
      <c r="AA11" s="17">
        <v>-91.867829999999998</v>
      </c>
      <c r="AB11" s="17">
        <v>242.9</v>
      </c>
      <c r="AC11" s="17">
        <v>242</v>
      </c>
      <c r="AD11" s="17">
        <v>242</v>
      </c>
      <c r="AE11" s="17">
        <v>0.9</v>
      </c>
      <c r="AF11" s="17"/>
      <c r="AG11" s="17"/>
      <c r="AH11" s="17"/>
      <c r="AI11" s="17">
        <v>0</v>
      </c>
      <c r="AJ11" s="17"/>
      <c r="AK11" s="17"/>
      <c r="AL11" s="17"/>
      <c r="AM11" s="17">
        <v>0</v>
      </c>
      <c r="AN11" s="17"/>
      <c r="AO11" s="17"/>
      <c r="AP11" s="17"/>
      <c r="AQ11" s="17">
        <v>0</v>
      </c>
      <c r="AR11" s="17">
        <v>39.299999999999997</v>
      </c>
      <c r="AS11" s="17"/>
      <c r="AT11" s="17"/>
      <c r="AU11" s="17">
        <v>39.299999999999997</v>
      </c>
      <c r="AV11" s="17">
        <v>103.9</v>
      </c>
      <c r="AW11" s="17"/>
      <c r="AX11" s="17"/>
      <c r="AY11" s="17">
        <v>103.9</v>
      </c>
      <c r="AZ11" s="17"/>
      <c r="BA11" s="17"/>
      <c r="BB11" s="17"/>
      <c r="BC11" s="17">
        <v>0</v>
      </c>
      <c r="BD11" s="17">
        <v>84.1</v>
      </c>
      <c r="BE11" s="17">
        <v>87.538619999999995</v>
      </c>
      <c r="BF11" s="17">
        <v>87.538619999999995</v>
      </c>
      <c r="BG11" s="17">
        <v>-3.4386199999999998</v>
      </c>
      <c r="BH11" s="17"/>
      <c r="BI11" s="17"/>
      <c r="BJ11" s="17"/>
      <c r="BK11" s="17">
        <v>0</v>
      </c>
      <c r="BL11" s="17">
        <v>559.6</v>
      </c>
      <c r="BM11" s="17">
        <v>566.08941000000004</v>
      </c>
      <c r="BN11" s="17">
        <v>566.08939999999996</v>
      </c>
      <c r="BO11" s="17">
        <v>-6.4893999999999998</v>
      </c>
      <c r="BP11" s="17">
        <v>10.3</v>
      </c>
      <c r="BQ11" s="17">
        <v>9.6976200000000006</v>
      </c>
      <c r="BR11" s="17">
        <v>3.45607</v>
      </c>
      <c r="BS11" s="17">
        <v>6.8439300000000003</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166.9</v>
      </c>
      <c r="CO11" s="17">
        <v>164.06706</v>
      </c>
      <c r="CP11" s="17">
        <v>164.06704999999999</v>
      </c>
      <c r="CQ11" s="17">
        <v>2.8329499999999999</v>
      </c>
      <c r="CR11" s="17">
        <v>8.1</v>
      </c>
      <c r="CS11" s="17">
        <v>5.1336000000000004</v>
      </c>
      <c r="CT11" s="17">
        <v>5.1336000000000004</v>
      </c>
      <c r="CU11" s="17">
        <v>2.9664000000000001</v>
      </c>
      <c r="CV11" s="17">
        <v>5.8</v>
      </c>
      <c r="CW11" s="17">
        <v>2.8178999999999998</v>
      </c>
      <c r="CX11" s="17">
        <v>2.8178999999999998</v>
      </c>
      <c r="CY11" s="17">
        <v>2.9821</v>
      </c>
      <c r="CZ11" s="17">
        <v>0</v>
      </c>
      <c r="DA11" s="17"/>
      <c r="DB11" s="17"/>
      <c r="DC11" s="17">
        <v>0</v>
      </c>
      <c r="DD11" s="17">
        <v>6.8</v>
      </c>
      <c r="DE11" s="17">
        <v>6.8787000000000003</v>
      </c>
      <c r="DF11" s="17">
        <v>6.8787000000000003</v>
      </c>
      <c r="DG11" s="17">
        <v>-7.8700000000000006E-2</v>
      </c>
      <c r="DH11" s="17">
        <v>12.7</v>
      </c>
      <c r="DI11" s="17">
        <v>14.61031</v>
      </c>
      <c r="DJ11" s="17">
        <v>13.78167</v>
      </c>
      <c r="DK11" s="17">
        <v>-1.0816699999999999</v>
      </c>
      <c r="DL11" s="17">
        <v>83.9</v>
      </c>
      <c r="DM11" s="17">
        <v>80.016080000000002</v>
      </c>
      <c r="DN11" s="17">
        <v>75.477879999999999</v>
      </c>
      <c r="DO11" s="17">
        <v>8.4221199999999996</v>
      </c>
      <c r="DP11" s="17"/>
      <c r="DQ11" s="17"/>
      <c r="DR11" s="17"/>
      <c r="DS11" s="17">
        <v>0</v>
      </c>
      <c r="DT11" s="17"/>
      <c r="DU11" s="17"/>
      <c r="DV11" s="17"/>
      <c r="DW11" s="17">
        <v>0</v>
      </c>
      <c r="DX11" s="17">
        <v>0</v>
      </c>
      <c r="DY11" s="17"/>
      <c r="DZ11" s="17"/>
      <c r="EA11" s="17">
        <v>0</v>
      </c>
      <c r="EB11" s="17"/>
      <c r="EC11" s="17"/>
      <c r="ED11" s="17"/>
      <c r="EE11" s="17">
        <v>0</v>
      </c>
      <c r="EF11" s="17">
        <v>110.8</v>
      </c>
      <c r="EG11" s="17">
        <v>112.46647</v>
      </c>
      <c r="EH11" s="17">
        <v>112.46647</v>
      </c>
      <c r="EI11" s="17">
        <v>-1.6664699999999999</v>
      </c>
      <c r="EJ11" s="17">
        <v>221.7</v>
      </c>
      <c r="EK11" s="17">
        <v>220.69499999999999</v>
      </c>
      <c r="EL11" s="17">
        <v>220.69499999999999</v>
      </c>
      <c r="EM11" s="17">
        <v>1.0049999999999999</v>
      </c>
      <c r="EN11" s="17"/>
      <c r="EO11" s="17"/>
      <c r="EP11" s="17"/>
      <c r="EQ11" s="17">
        <v>0</v>
      </c>
      <c r="ER11" s="17"/>
      <c r="ES11" s="17"/>
      <c r="ET11" s="17"/>
      <c r="EU11" s="17">
        <v>0</v>
      </c>
      <c r="EV11" s="17"/>
      <c r="EW11" s="17"/>
      <c r="EX11" s="17"/>
      <c r="EY11" s="17">
        <v>0</v>
      </c>
      <c r="EZ11" s="17">
        <v>6.5</v>
      </c>
      <c r="FA11" s="17">
        <v>6.39</v>
      </c>
      <c r="FB11" s="17">
        <v>6.39</v>
      </c>
      <c r="FC11" s="17">
        <v>0.11</v>
      </c>
      <c r="FD11" s="17">
        <v>453.9</v>
      </c>
      <c r="FE11" s="17">
        <v>449.28086000000002</v>
      </c>
      <c r="FF11" s="17">
        <v>449.28084999999999</v>
      </c>
      <c r="FG11" s="17">
        <v>4.6191500000000003</v>
      </c>
      <c r="FH11" s="17">
        <v>21</v>
      </c>
      <c r="FI11" s="17">
        <v>63.632629999999999</v>
      </c>
      <c r="FJ11" s="17">
        <v>63.632629999999999</v>
      </c>
      <c r="FK11" s="17">
        <v>-42.632629999999999</v>
      </c>
      <c r="FL11" s="17">
        <v>135.9</v>
      </c>
      <c r="FM11" s="17">
        <v>135.72578999999999</v>
      </c>
      <c r="FN11" s="17">
        <v>135.72584000000001</v>
      </c>
      <c r="FO11" s="17">
        <v>0.17416000000000001</v>
      </c>
      <c r="FP11" s="17">
        <v>0</v>
      </c>
      <c r="FQ11" s="17">
        <v>41.89893</v>
      </c>
      <c r="FR11" s="17">
        <v>41.89893</v>
      </c>
      <c r="FS11" s="17">
        <v>-41.89893</v>
      </c>
      <c r="FT11" s="17">
        <v>18.5</v>
      </c>
      <c r="FU11" s="17">
        <v>19.21088</v>
      </c>
      <c r="FV11" s="17">
        <v>19.21088</v>
      </c>
      <c r="FW11" s="17">
        <v>-0.71087999999999996</v>
      </c>
      <c r="FX11" s="17">
        <v>10.1</v>
      </c>
      <c r="FY11" s="17">
        <v>18.172979999999999</v>
      </c>
      <c r="FZ11" s="17">
        <v>18.172979999999999</v>
      </c>
      <c r="GA11" s="17">
        <v>-8.0729799999999994</v>
      </c>
      <c r="GB11" s="17">
        <v>87.2</v>
      </c>
      <c r="GC11" s="17">
        <v>87.773570000000007</v>
      </c>
      <c r="GD11" s="17">
        <v>87.773570000000007</v>
      </c>
      <c r="GE11" s="17">
        <v>-0.57357000000000002</v>
      </c>
      <c r="GF11" s="17">
        <v>175.5</v>
      </c>
      <c r="GG11" s="17">
        <v>174.42857000000001</v>
      </c>
      <c r="GH11" s="17">
        <v>174.42857000000001</v>
      </c>
      <c r="GI11" s="17">
        <v>1.0714300000000001</v>
      </c>
      <c r="GJ11" s="17">
        <v>175</v>
      </c>
      <c r="GK11" s="17">
        <v>174.42857000000001</v>
      </c>
      <c r="GL11" s="17">
        <v>174.42857000000001</v>
      </c>
      <c r="GM11" s="17">
        <v>0.57142999999999999</v>
      </c>
      <c r="GN11" s="17">
        <v>179.3</v>
      </c>
      <c r="GO11" s="17">
        <v>174.95238000000001</v>
      </c>
      <c r="GP11" s="17">
        <v>174.95238000000001</v>
      </c>
      <c r="GQ11" s="17">
        <v>4.34762</v>
      </c>
      <c r="GR11" s="17">
        <v>108.7</v>
      </c>
      <c r="GS11" s="17">
        <v>110.48202000000001</v>
      </c>
      <c r="GT11" s="17">
        <v>110.48202000000001</v>
      </c>
      <c r="GU11" s="17">
        <v>-1.7820199999999999</v>
      </c>
      <c r="GV11" s="17">
        <v>24.2</v>
      </c>
      <c r="GW11" s="17">
        <v>23.323619999999998</v>
      </c>
      <c r="GX11" s="17">
        <v>23.32366</v>
      </c>
      <c r="GY11" s="17">
        <v>0.87634000000000001</v>
      </c>
      <c r="GZ11" s="17">
        <v>0</v>
      </c>
      <c r="HA11" s="17"/>
      <c r="HB11" s="17">
        <v>28.067889999999998</v>
      </c>
      <c r="HC11" s="17">
        <v>-28.067889999999998</v>
      </c>
      <c r="HD11" s="17">
        <v>2.1</v>
      </c>
      <c r="HE11" s="17">
        <v>2.1436999999999999</v>
      </c>
      <c r="HF11" s="17">
        <v>2.1436999999999999</v>
      </c>
      <c r="HG11" s="17">
        <v>-4.3700000000000003E-2</v>
      </c>
      <c r="HH11" s="17">
        <v>31.8</v>
      </c>
      <c r="HI11" s="17">
        <v>30.300550000000001</v>
      </c>
      <c r="HJ11" s="17">
        <v>30.300550000000001</v>
      </c>
      <c r="HK11" s="17">
        <v>1.4994499999999999</v>
      </c>
      <c r="HL11" s="17">
        <v>87.4</v>
      </c>
      <c r="HM11" s="17">
        <v>87.357919999999993</v>
      </c>
      <c r="HN11" s="17">
        <v>87.357919999999993</v>
      </c>
      <c r="HO11" s="17">
        <v>4.2079999999999999E-2</v>
      </c>
      <c r="HP11" s="17"/>
      <c r="HQ11" s="17"/>
      <c r="HR11" s="17"/>
      <c r="HS11" s="17">
        <v>0</v>
      </c>
      <c r="HT11" s="17"/>
      <c r="HU11" s="17"/>
      <c r="HV11" s="17"/>
      <c r="HW11" s="17">
        <v>0</v>
      </c>
      <c r="HX11" s="17">
        <v>31.3</v>
      </c>
      <c r="HY11" s="17">
        <v>23.20412</v>
      </c>
      <c r="HZ11" s="17"/>
      <c r="IA11" s="17">
        <v>31.3</v>
      </c>
      <c r="IB11" s="17"/>
      <c r="IC11" s="17"/>
      <c r="ID11" s="17"/>
      <c r="IE11" s="17">
        <v>0</v>
      </c>
      <c r="IF11" s="17"/>
      <c r="IG11" s="17"/>
      <c r="IH11" s="17"/>
      <c r="II11" s="17">
        <v>0</v>
      </c>
      <c r="IJ11" s="17">
        <v>45.8</v>
      </c>
      <c r="IK11" s="17"/>
      <c r="IL11" s="17"/>
      <c r="IM11" s="17">
        <v>45.8</v>
      </c>
      <c r="IN11" s="17"/>
      <c r="IO11" s="17"/>
      <c r="IP11" s="17"/>
      <c r="IQ11" s="17">
        <v>0</v>
      </c>
      <c r="IR11" s="17"/>
      <c r="IS11" s="17"/>
      <c r="IT11" s="17"/>
      <c r="IU11" s="17">
        <v>0</v>
      </c>
      <c r="IV11" s="17"/>
      <c r="IW11" s="17"/>
      <c r="IX11" s="17"/>
      <c r="IY11" s="17">
        <v>0</v>
      </c>
      <c r="IZ11" s="17">
        <v>127.3</v>
      </c>
      <c r="JA11" s="17">
        <v>132.83837</v>
      </c>
      <c r="JB11" s="17">
        <v>132.83837</v>
      </c>
      <c r="JC11" s="17">
        <v>-5.5383699999999996</v>
      </c>
      <c r="JD11" s="17">
        <v>165.7</v>
      </c>
      <c r="JE11" s="17">
        <v>169.608</v>
      </c>
      <c r="JF11" s="17">
        <v>169.60799</v>
      </c>
      <c r="JG11" s="17">
        <v>-3.9079899999999999</v>
      </c>
      <c r="JH11" s="17">
        <v>166.9</v>
      </c>
      <c r="JI11" s="17">
        <v>169.608</v>
      </c>
      <c r="JJ11" s="17">
        <v>169.60799</v>
      </c>
      <c r="JK11" s="17">
        <v>-2.7079900000000001</v>
      </c>
      <c r="JL11" s="17">
        <v>166.8</v>
      </c>
      <c r="JM11" s="17">
        <v>169.608</v>
      </c>
      <c r="JN11" s="17">
        <v>169.60799</v>
      </c>
      <c r="JO11" s="17">
        <v>-2.8079900000000002</v>
      </c>
      <c r="JP11" s="17">
        <v>239.5</v>
      </c>
      <c r="JQ11" s="17">
        <v>255.17599999999999</v>
      </c>
      <c r="JR11" s="17">
        <v>255.17599000000001</v>
      </c>
      <c r="JS11" s="17">
        <v>-15.675990000000001</v>
      </c>
      <c r="JT11" s="17">
        <v>72.400000000000006</v>
      </c>
      <c r="JU11" s="17">
        <v>45.055700000000002</v>
      </c>
      <c r="JV11" s="17">
        <v>45.055720000000001</v>
      </c>
      <c r="JW11" s="17">
        <v>27.344280000000001</v>
      </c>
      <c r="JX11" s="17">
        <v>35.700000000000003</v>
      </c>
      <c r="JY11" s="17">
        <v>22.595500000000001</v>
      </c>
      <c r="JZ11" s="17">
        <v>22.595510000000001</v>
      </c>
      <c r="KA11" s="17">
        <v>13.10449</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v>2.1</v>
      </c>
      <c r="LA11" s="17">
        <v>1.7806200000000001</v>
      </c>
      <c r="LB11" s="17">
        <v>1.7806200000000001</v>
      </c>
      <c r="LC11" s="17">
        <v>0.31938</v>
      </c>
      <c r="LD11" s="17">
        <v>113.6</v>
      </c>
      <c r="LE11" s="17">
        <v>113.80952000000001</v>
      </c>
      <c r="LF11" s="17">
        <v>113.80956</v>
      </c>
      <c r="LG11" s="17">
        <v>-0.20956</v>
      </c>
      <c r="LH11" s="17">
        <v>125.5</v>
      </c>
      <c r="LI11" s="17">
        <v>125.8177</v>
      </c>
      <c r="LJ11" s="17">
        <v>125.8177</v>
      </c>
      <c r="LK11" s="17">
        <v>-0.31769999999999998</v>
      </c>
      <c r="LL11" s="17">
        <v>65.099999999999994</v>
      </c>
      <c r="LM11" s="17">
        <v>67.199219999999997</v>
      </c>
      <c r="LN11" s="17">
        <v>67.199219999999997</v>
      </c>
      <c r="LO11" s="17">
        <v>-2.0992199999999999</v>
      </c>
      <c r="LP11" s="17">
        <v>69.8</v>
      </c>
      <c r="LQ11" s="17">
        <v>78.567999999999998</v>
      </c>
      <c r="LR11" s="17">
        <v>78.567999999999998</v>
      </c>
      <c r="LS11" s="17">
        <v>-8.7680000000000007</v>
      </c>
      <c r="LT11" s="17">
        <v>0</v>
      </c>
      <c r="LU11" s="17"/>
      <c r="LV11" s="17">
        <v>29.980560000000001</v>
      </c>
      <c r="LW11" s="17">
        <v>-29.980560000000001</v>
      </c>
      <c r="LX11" s="17"/>
      <c r="LY11" s="17"/>
      <c r="LZ11" s="17"/>
      <c r="MA11" s="17">
        <v>0</v>
      </c>
      <c r="MB11" s="17"/>
      <c r="MC11" s="17"/>
      <c r="MD11" s="17"/>
      <c r="ME11" s="17">
        <v>0</v>
      </c>
      <c r="MF11" s="17"/>
      <c r="MG11" s="17"/>
      <c r="MH11" s="17"/>
      <c r="MI11" s="17">
        <v>0</v>
      </c>
      <c r="MJ11" s="17">
        <v>141.30000000000001</v>
      </c>
      <c r="MK11" s="17">
        <v>145.40792999999999</v>
      </c>
      <c r="ML11" s="17">
        <v>145.40788000000001</v>
      </c>
      <c r="MM11" s="17">
        <v>-4.1078799999999998</v>
      </c>
      <c r="MN11" s="17">
        <v>141.6</v>
      </c>
      <c r="MO11" s="17">
        <v>145.40792999999999</v>
      </c>
      <c r="MP11" s="17">
        <v>145.40788000000001</v>
      </c>
      <c r="MQ11" s="17">
        <v>-3.8078799999999999</v>
      </c>
      <c r="MR11" s="17">
        <v>146</v>
      </c>
      <c r="MS11" s="17">
        <v>145.84459000000001</v>
      </c>
      <c r="MT11" s="17">
        <v>145.84453999999999</v>
      </c>
      <c r="MU11" s="17">
        <v>0.15545999999999999</v>
      </c>
      <c r="MV11" s="17">
        <v>102.6</v>
      </c>
      <c r="MW11" s="17"/>
      <c r="MX11" s="17"/>
      <c r="MY11" s="17">
        <v>102.6</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6.1</v>
      </c>
      <c r="NY11" s="17">
        <v>6.5736800000000004</v>
      </c>
      <c r="NZ11" s="17">
        <v>6.5736800000000004</v>
      </c>
      <c r="OA11" s="17">
        <v>-0.47367999999999999</v>
      </c>
      <c r="OB11" s="17">
        <v>2.2999999999999998</v>
      </c>
      <c r="OC11" s="17">
        <v>6.8964100000000004</v>
      </c>
      <c r="OD11" s="17">
        <v>6.8964100000000004</v>
      </c>
      <c r="OE11" s="17">
        <v>-4.5964099999999997</v>
      </c>
      <c r="OF11" s="17"/>
      <c r="OG11" s="17">
        <v>17.492709999999999</v>
      </c>
      <c r="OH11" s="17">
        <v>17.492709999999999</v>
      </c>
      <c r="OI11" s="17">
        <v>-17.492709999999999</v>
      </c>
      <c r="OJ11" s="17">
        <v>0</v>
      </c>
      <c r="OK11" s="17"/>
      <c r="OL11" s="17"/>
      <c r="OM11" s="17">
        <v>0</v>
      </c>
      <c r="ON11" s="17">
        <v>5.4359999999999999</v>
      </c>
      <c r="OO11" s="17">
        <v>44.24</v>
      </c>
      <c r="OP11" s="17">
        <v>44.24</v>
      </c>
      <c r="OQ11" s="17">
        <v>-38.804000000000002</v>
      </c>
      <c r="OR11" s="17">
        <v>0</v>
      </c>
      <c r="OS11" s="17"/>
      <c r="OT11" s="17"/>
      <c r="OU11" s="17">
        <v>0</v>
      </c>
      <c r="OV11" s="17">
        <v>3.6</v>
      </c>
      <c r="OW11" s="17">
        <v>0.68</v>
      </c>
      <c r="OX11" s="17">
        <v>0.68</v>
      </c>
      <c r="OY11" s="17">
        <v>2.92</v>
      </c>
      <c r="OZ11" s="17">
        <v>0</v>
      </c>
      <c r="PA11" s="17"/>
      <c r="PB11" s="17"/>
      <c r="PC11" s="17">
        <v>0</v>
      </c>
      <c r="PD11" s="17">
        <v>20.2</v>
      </c>
      <c r="PE11" s="17">
        <v>19.436350000000001</v>
      </c>
      <c r="PF11" s="17">
        <v>19.436350000000001</v>
      </c>
      <c r="PG11" s="17">
        <v>0.76365000000000005</v>
      </c>
      <c r="PH11" s="17">
        <v>0</v>
      </c>
      <c r="PI11" s="17"/>
      <c r="PJ11" s="17">
        <v>9.9830000000000005</v>
      </c>
      <c r="PK11" s="17">
        <v>-9.9830000000000005</v>
      </c>
      <c r="PL11" s="17">
        <v>0</v>
      </c>
      <c r="PM11" s="17"/>
      <c r="PN11" s="17">
        <v>5.67</v>
      </c>
      <c r="PO11" s="17">
        <v>-5.67</v>
      </c>
      <c r="PP11" s="17">
        <v>0</v>
      </c>
      <c r="PQ11" s="17"/>
      <c r="PR11" s="17"/>
      <c r="PS11" s="17">
        <v>0</v>
      </c>
      <c r="PT11" s="17">
        <v>1.8</v>
      </c>
      <c r="PU11" s="17">
        <v>1</v>
      </c>
      <c r="PV11" s="17">
        <v>1</v>
      </c>
      <c r="PW11" s="17">
        <v>0.8</v>
      </c>
      <c r="PX11" s="17">
        <v>1.8</v>
      </c>
      <c r="PY11" s="17">
        <v>3.66</v>
      </c>
      <c r="PZ11" s="17">
        <v>3.66</v>
      </c>
      <c r="QA11" s="17">
        <v>-1.86</v>
      </c>
      <c r="QB11" s="17">
        <v>5.0999999999999996</v>
      </c>
      <c r="QC11" s="17">
        <v>5</v>
      </c>
      <c r="QD11" s="17">
        <v>5</v>
      </c>
      <c r="QE11" s="17">
        <v>0.1</v>
      </c>
      <c r="QF11" s="17">
        <v>20.399999999999999</v>
      </c>
      <c r="QG11" s="17">
        <v>20.274049999999999</v>
      </c>
      <c r="QH11" s="17">
        <v>20.274049999999999</v>
      </c>
      <c r="QI11" s="17">
        <v>0.12595000000000001</v>
      </c>
      <c r="QJ11" s="17">
        <v>13.6</v>
      </c>
      <c r="QK11" s="17">
        <v>19.436350000000001</v>
      </c>
      <c r="QL11" s="17">
        <v>19.436350000000001</v>
      </c>
      <c r="QM11" s="17">
        <v>-5.8363500000000004</v>
      </c>
      <c r="QN11" s="17">
        <v>18</v>
      </c>
      <c r="QO11" s="17">
        <v>17.492709999999999</v>
      </c>
      <c r="QP11" s="17">
        <v>17.492709999999999</v>
      </c>
      <c r="QQ11" s="17">
        <v>0.50729000000000002</v>
      </c>
      <c r="QR11" s="17">
        <v>3.3</v>
      </c>
      <c r="QS11" s="17">
        <v>3.4</v>
      </c>
      <c r="QT11" s="17">
        <v>3.4</v>
      </c>
      <c r="QU11" s="17">
        <v>-0.1</v>
      </c>
      <c r="QV11" s="17">
        <v>18.600000000000001</v>
      </c>
      <c r="QW11" s="17">
        <v>17.881440000000001</v>
      </c>
      <c r="QX11" s="17">
        <v>17.881440000000001</v>
      </c>
      <c r="QY11" s="17">
        <v>0.71855999999999998</v>
      </c>
      <c r="QZ11" s="17">
        <v>0</v>
      </c>
      <c r="RA11" s="17"/>
      <c r="RB11" s="17"/>
      <c r="RC11" s="17">
        <v>0</v>
      </c>
      <c r="RD11" s="17">
        <v>0</v>
      </c>
      <c r="RE11" s="17"/>
      <c r="RF11" s="17"/>
      <c r="RG11" s="17">
        <v>0</v>
      </c>
      <c r="RH11" s="17">
        <v>8</v>
      </c>
      <c r="RI11" s="17">
        <v>10.502000000000001</v>
      </c>
      <c r="RJ11" s="17">
        <v>10.502000000000001</v>
      </c>
      <c r="RK11" s="17">
        <v>-2.5019999999999998</v>
      </c>
      <c r="RL11" s="17">
        <v>10.3</v>
      </c>
      <c r="RM11" s="17">
        <v>29.37</v>
      </c>
      <c r="RN11" s="17">
        <v>29.37</v>
      </c>
      <c r="RO11" s="17">
        <v>-19.07</v>
      </c>
      <c r="RP11" s="17">
        <v>0</v>
      </c>
      <c r="RQ11" s="17"/>
      <c r="RR11" s="17"/>
      <c r="RS11" s="17">
        <v>0</v>
      </c>
      <c r="RT11" s="17">
        <v>3.1</v>
      </c>
      <c r="RU11" s="17">
        <v>3.2010000000000001</v>
      </c>
      <c r="RV11" s="17">
        <v>3.2010000000000001</v>
      </c>
      <c r="RW11" s="17">
        <v>-0.10100000000000001</v>
      </c>
      <c r="RX11" s="17">
        <v>20.2</v>
      </c>
      <c r="RY11" s="17">
        <v>5.3725100000000001</v>
      </c>
      <c r="RZ11" s="17"/>
      <c r="SA11" s="17">
        <v>20.2</v>
      </c>
      <c r="SB11" s="17">
        <v>0</v>
      </c>
      <c r="SC11" s="17">
        <v>2</v>
      </c>
      <c r="SD11" s="17">
        <v>2</v>
      </c>
      <c r="SE11" s="17">
        <v>-2</v>
      </c>
      <c r="SF11" s="17">
        <v>0.4</v>
      </c>
      <c r="SG11" s="17">
        <v>0.4</v>
      </c>
      <c r="SH11" s="17">
        <v>0.4</v>
      </c>
      <c r="SI11" s="17">
        <v>0</v>
      </c>
      <c r="SJ11" s="17">
        <v>0</v>
      </c>
      <c r="SK11" s="17"/>
      <c r="SL11" s="17"/>
      <c r="SM11" s="17">
        <v>0</v>
      </c>
      <c r="SN11" s="17">
        <v>17.7</v>
      </c>
      <c r="SO11" s="17">
        <v>18.853259999999999</v>
      </c>
      <c r="SP11" s="17">
        <v>18.853249999999999</v>
      </c>
      <c r="SQ11" s="17">
        <v>-1.1532500000000001</v>
      </c>
      <c r="SR11" s="17">
        <v>13.1</v>
      </c>
      <c r="SS11" s="17">
        <v>12.05053</v>
      </c>
      <c r="ST11" s="17">
        <v>12.05053</v>
      </c>
      <c r="SU11" s="17">
        <v>1.0494699999999999</v>
      </c>
      <c r="SV11" s="17">
        <v>20.100000000000001</v>
      </c>
      <c r="SW11" s="17">
        <v>19.436350000000001</v>
      </c>
      <c r="SX11" s="17">
        <v>19.436350000000001</v>
      </c>
      <c r="SY11" s="17">
        <v>0.66364999999999996</v>
      </c>
      <c r="SZ11" s="17">
        <v>20.2</v>
      </c>
      <c r="TA11" s="17">
        <v>19.436350000000001</v>
      </c>
      <c r="TB11" s="17">
        <v>19.436350000000001</v>
      </c>
      <c r="TC11" s="17">
        <v>0.76365000000000005</v>
      </c>
      <c r="TD11" s="17">
        <v>20</v>
      </c>
      <c r="TE11" s="17">
        <v>19.241980000000002</v>
      </c>
      <c r="TF11" s="17">
        <v>19.241980000000002</v>
      </c>
      <c r="TG11" s="17">
        <v>0.75802000000000003</v>
      </c>
      <c r="TH11" s="17">
        <v>6.4</v>
      </c>
      <c r="TI11" s="17">
        <v>10</v>
      </c>
      <c r="TJ11" s="17">
        <v>10</v>
      </c>
      <c r="TK11" s="17">
        <v>-3.6</v>
      </c>
      <c r="TL11" s="17">
        <v>25.6</v>
      </c>
      <c r="TM11" s="17">
        <v>6</v>
      </c>
      <c r="TN11" s="17">
        <v>6</v>
      </c>
      <c r="TO11" s="17">
        <v>19.600000000000001</v>
      </c>
      <c r="TP11" s="17">
        <v>0</v>
      </c>
      <c r="TQ11" s="17"/>
      <c r="TR11" s="17"/>
      <c r="TS11" s="17">
        <v>0</v>
      </c>
      <c r="TT11" s="17">
        <v>5.9</v>
      </c>
      <c r="TU11" s="17">
        <v>24.43</v>
      </c>
      <c r="TV11" s="17">
        <v>24.43</v>
      </c>
      <c r="TW11" s="17">
        <v>-18.53</v>
      </c>
      <c r="TX11" s="17">
        <v>14.3</v>
      </c>
      <c r="TY11" s="17">
        <v>26.82</v>
      </c>
      <c r="TZ11" s="17">
        <v>26.82</v>
      </c>
      <c r="UA11" s="17">
        <v>-12.52</v>
      </c>
      <c r="UB11" s="17">
        <v>0</v>
      </c>
      <c r="UC11" s="17">
        <v>3.11</v>
      </c>
      <c r="UD11" s="17">
        <v>3.11</v>
      </c>
      <c r="UE11" s="17">
        <v>-3.11</v>
      </c>
      <c r="UF11" s="17">
        <v>0</v>
      </c>
      <c r="UG11" s="17">
        <v>1.64</v>
      </c>
      <c r="UH11" s="17">
        <v>1.64</v>
      </c>
      <c r="UI11" s="17">
        <v>-1.64</v>
      </c>
      <c r="UJ11" s="17">
        <v>0</v>
      </c>
      <c r="UK11" s="17"/>
      <c r="UL11" s="17"/>
      <c r="UM11" s="17">
        <v>0</v>
      </c>
      <c r="UN11" s="17">
        <v>20.9</v>
      </c>
      <c r="UO11" s="17">
        <v>20.41</v>
      </c>
      <c r="UP11" s="17">
        <v>20.408159999999999</v>
      </c>
      <c r="UQ11" s="17">
        <v>0.49184</v>
      </c>
      <c r="UR11" s="17">
        <v>8.3000000000000007</v>
      </c>
      <c r="US11" s="17">
        <v>8</v>
      </c>
      <c r="UT11" s="17">
        <v>8</v>
      </c>
      <c r="UU11" s="17">
        <v>0.3</v>
      </c>
      <c r="UV11" s="17">
        <v>0</v>
      </c>
      <c r="UW11" s="17">
        <v>8.1999999999999993</v>
      </c>
      <c r="UX11" s="17">
        <v>8.1999999999999993</v>
      </c>
      <c r="UY11" s="17">
        <v>-8.1999999999999993</v>
      </c>
      <c r="UZ11" s="17">
        <v>20.399999999999999</v>
      </c>
      <c r="VA11" s="17">
        <v>19.436350000000001</v>
      </c>
      <c r="VB11" s="17">
        <v>19.436350000000001</v>
      </c>
      <c r="VC11" s="17">
        <v>0.96365000000000001</v>
      </c>
      <c r="VD11" s="17">
        <v>20.399999999999999</v>
      </c>
      <c r="VE11" s="17">
        <v>19.436350000000001</v>
      </c>
      <c r="VF11" s="17">
        <v>19.436350000000001</v>
      </c>
      <c r="VG11" s="17">
        <v>0.96365000000000001</v>
      </c>
      <c r="VH11" s="17">
        <v>20.100000000000001</v>
      </c>
      <c r="VI11" s="17">
        <v>19.436350000000001</v>
      </c>
      <c r="VJ11" s="17">
        <v>19.436350000000001</v>
      </c>
      <c r="VK11" s="17">
        <v>0.66364999999999996</v>
      </c>
      <c r="VL11" s="17">
        <v>3.6</v>
      </c>
      <c r="VM11" s="17">
        <v>0.18</v>
      </c>
      <c r="VN11" s="17">
        <v>0.18</v>
      </c>
      <c r="VO11" s="17">
        <v>3.42</v>
      </c>
      <c r="VP11" s="17">
        <v>0</v>
      </c>
      <c r="VQ11" s="17"/>
      <c r="VR11" s="17"/>
      <c r="VS11" s="17">
        <v>0</v>
      </c>
      <c r="VT11" s="17">
        <v>0</v>
      </c>
      <c r="VU11" s="17"/>
      <c r="VV11" s="17"/>
      <c r="VW11" s="17">
        <v>0</v>
      </c>
      <c r="VX11" s="17">
        <v>0</v>
      </c>
      <c r="VY11" s="17"/>
      <c r="VZ11" s="17"/>
      <c r="WA11" s="17">
        <v>0</v>
      </c>
      <c r="WB11" s="17">
        <v>0</v>
      </c>
      <c r="WC11" s="17"/>
      <c r="WD11" s="17"/>
      <c r="WE11" s="17">
        <v>0</v>
      </c>
      <c r="WF11" s="17">
        <v>23.2</v>
      </c>
      <c r="WG11" s="17">
        <v>10.24952</v>
      </c>
      <c r="WH11" s="17">
        <v>10.24952</v>
      </c>
      <c r="WI11" s="17">
        <v>12.950480000000001</v>
      </c>
      <c r="WJ11" s="17">
        <v>25.3</v>
      </c>
      <c r="WK11" s="17">
        <v>5.2676499999999997</v>
      </c>
      <c r="WL11" s="17">
        <v>5.2676499999999997</v>
      </c>
      <c r="WM11" s="17">
        <v>20.032350000000001</v>
      </c>
      <c r="WN11" s="17">
        <v>0</v>
      </c>
      <c r="WO11" s="17"/>
      <c r="WP11" s="17"/>
      <c r="WQ11" s="17">
        <v>0</v>
      </c>
      <c r="WR11" s="17">
        <v>3.1</v>
      </c>
      <c r="WS11" s="17">
        <v>2.9009999999999998</v>
      </c>
      <c r="WT11" s="17">
        <v>2.9009999999999998</v>
      </c>
      <c r="WU11" s="17">
        <v>0.19900000000000001</v>
      </c>
      <c r="WV11" s="17">
        <v>1.1000000000000001</v>
      </c>
      <c r="WW11" s="17">
        <v>1.2</v>
      </c>
      <c r="WX11" s="17">
        <v>1.2</v>
      </c>
      <c r="WY11" s="17">
        <v>-0.1</v>
      </c>
      <c r="WZ11" s="17">
        <v>2.4</v>
      </c>
      <c r="XA11" s="17">
        <v>2.4</v>
      </c>
      <c r="XB11" s="17">
        <v>2.4</v>
      </c>
      <c r="XC11" s="17">
        <v>0</v>
      </c>
      <c r="XD11" s="17">
        <v>1.4</v>
      </c>
      <c r="XE11" s="17">
        <v>1.4</v>
      </c>
      <c r="XF11" s="17">
        <v>1.4</v>
      </c>
      <c r="XG11" s="17">
        <v>0</v>
      </c>
      <c r="XH11" s="17">
        <v>0</v>
      </c>
      <c r="XI11" s="17"/>
      <c r="XJ11" s="17"/>
      <c r="XK11" s="17">
        <v>0</v>
      </c>
      <c r="XL11" s="17">
        <v>8.4</v>
      </c>
      <c r="XM11" s="17">
        <v>8.1999999999999993</v>
      </c>
      <c r="XN11" s="17">
        <v>8.1999999999999993</v>
      </c>
      <c r="XO11" s="17">
        <v>0.2</v>
      </c>
      <c r="XP11" s="17">
        <v>20</v>
      </c>
      <c r="XQ11" s="17">
        <v>19.241980000000002</v>
      </c>
      <c r="XR11" s="17">
        <v>19.241980000000002</v>
      </c>
      <c r="XS11" s="17">
        <v>0.75802000000000003</v>
      </c>
      <c r="XT11" s="17">
        <v>9.3000000000000007</v>
      </c>
      <c r="XU11" s="17">
        <v>10.8</v>
      </c>
      <c r="XV11" s="17">
        <v>10.8</v>
      </c>
      <c r="XW11" s="17">
        <v>-1.5</v>
      </c>
      <c r="XX11" s="17">
        <v>26.8</v>
      </c>
      <c r="XY11" s="17">
        <v>27</v>
      </c>
      <c r="XZ11" s="17">
        <v>27</v>
      </c>
      <c r="YA11" s="17">
        <v>-0.2</v>
      </c>
      <c r="YB11" s="17">
        <v>33.6</v>
      </c>
      <c r="YC11" s="17">
        <v>27</v>
      </c>
      <c r="YD11" s="17">
        <v>27</v>
      </c>
      <c r="YE11" s="17">
        <v>6.6</v>
      </c>
      <c r="YF11" s="17">
        <v>13.2</v>
      </c>
      <c r="YG11" s="17">
        <v>14</v>
      </c>
      <c r="YH11" s="17">
        <v>14</v>
      </c>
      <c r="YI11" s="17">
        <v>-0.8</v>
      </c>
      <c r="YJ11" s="17">
        <v>17.600000000000001</v>
      </c>
      <c r="YK11" s="17">
        <v>19</v>
      </c>
      <c r="YL11" s="17">
        <v>19</v>
      </c>
      <c r="YM11" s="17">
        <v>-1.4</v>
      </c>
      <c r="YN11" s="17">
        <v>8.1</v>
      </c>
      <c r="YO11" s="17">
        <v>6.21</v>
      </c>
      <c r="YP11" s="17">
        <v>6.21</v>
      </c>
      <c r="YQ11" s="17">
        <v>1.89</v>
      </c>
      <c r="YR11" s="17">
        <v>11.3</v>
      </c>
      <c r="YS11" s="17">
        <v>11</v>
      </c>
      <c r="YT11" s="17">
        <v>11</v>
      </c>
      <c r="YU11" s="17">
        <v>0.3</v>
      </c>
      <c r="YV11" s="17">
        <v>21.8</v>
      </c>
      <c r="YW11" s="17">
        <v>22</v>
      </c>
      <c r="YX11" s="17">
        <v>22</v>
      </c>
      <c r="YY11" s="17">
        <v>-0.2</v>
      </c>
    </row>
    <row r="12" spans="1:675" ht="24" customHeight="1" x14ac:dyDescent="0.3">
      <c r="A12" s="1"/>
      <c r="B12" s="16" t="s">
        <v>66</v>
      </c>
      <c r="C12" s="16" t="s">
        <v>794</v>
      </c>
      <c r="D12" s="17">
        <v>201.6</v>
      </c>
      <c r="E12" s="17">
        <v>203.40136000000001</v>
      </c>
      <c r="F12" s="17">
        <v>203.40136000000001</v>
      </c>
      <c r="G12" s="17">
        <v>-1.8013600000000001</v>
      </c>
      <c r="H12" s="17">
        <v>624.20000000000005</v>
      </c>
      <c r="I12" s="17">
        <v>631.22380999999996</v>
      </c>
      <c r="J12" s="17">
        <v>631.22380999999996</v>
      </c>
      <c r="K12" s="17">
        <v>-7.0238100000000001</v>
      </c>
      <c r="L12" s="17">
        <v>212.7</v>
      </c>
      <c r="M12" s="17">
        <v>205.54789</v>
      </c>
      <c r="N12" s="17">
        <v>205.54787999999999</v>
      </c>
      <c r="O12" s="17">
        <v>7.15212</v>
      </c>
      <c r="P12" s="17"/>
      <c r="Q12" s="17"/>
      <c r="R12" s="17"/>
      <c r="S12" s="17">
        <v>0</v>
      </c>
      <c r="T12" s="17"/>
      <c r="U12" s="17"/>
      <c r="V12" s="17"/>
      <c r="W12" s="17">
        <v>0</v>
      </c>
      <c r="X12" s="17">
        <v>0</v>
      </c>
      <c r="Y12" s="17"/>
      <c r="Z12" s="17">
        <v>91.867829999999998</v>
      </c>
      <c r="AA12" s="17">
        <v>-91.867829999999998</v>
      </c>
      <c r="AB12" s="17">
        <v>241.3</v>
      </c>
      <c r="AC12" s="17">
        <v>242</v>
      </c>
      <c r="AD12" s="17">
        <v>242</v>
      </c>
      <c r="AE12" s="17">
        <v>-0.7</v>
      </c>
      <c r="AF12" s="17"/>
      <c r="AG12" s="17"/>
      <c r="AH12" s="17"/>
      <c r="AI12" s="17">
        <v>0</v>
      </c>
      <c r="AJ12" s="17"/>
      <c r="AK12" s="17"/>
      <c r="AL12" s="17"/>
      <c r="AM12" s="17">
        <v>0</v>
      </c>
      <c r="AN12" s="17"/>
      <c r="AO12" s="17"/>
      <c r="AP12" s="17"/>
      <c r="AQ12" s="17">
        <v>0</v>
      </c>
      <c r="AR12" s="17">
        <v>0</v>
      </c>
      <c r="AS12" s="17"/>
      <c r="AT12" s="17"/>
      <c r="AU12" s="17">
        <v>0</v>
      </c>
      <c r="AV12" s="17">
        <v>104.9</v>
      </c>
      <c r="AW12" s="17"/>
      <c r="AX12" s="17"/>
      <c r="AY12" s="17">
        <v>104.9</v>
      </c>
      <c r="AZ12" s="17"/>
      <c r="BA12" s="17"/>
      <c r="BB12" s="17"/>
      <c r="BC12" s="17">
        <v>0</v>
      </c>
      <c r="BD12" s="17">
        <v>84.7</v>
      </c>
      <c r="BE12" s="17">
        <v>87.538619999999995</v>
      </c>
      <c r="BF12" s="17">
        <v>87.538619999999995</v>
      </c>
      <c r="BG12" s="17">
        <v>-2.8386200000000001</v>
      </c>
      <c r="BH12" s="17"/>
      <c r="BI12" s="17"/>
      <c r="BJ12" s="17"/>
      <c r="BK12" s="17">
        <v>0</v>
      </c>
      <c r="BL12" s="17">
        <v>560.1</v>
      </c>
      <c r="BM12" s="17">
        <v>566.08941000000004</v>
      </c>
      <c r="BN12" s="17">
        <v>566.08939999999996</v>
      </c>
      <c r="BO12" s="17">
        <v>-5.9893999999999998</v>
      </c>
      <c r="BP12" s="17">
        <v>10.199999999999999</v>
      </c>
      <c r="BQ12" s="17">
        <v>9.6976200000000006</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162.1</v>
      </c>
      <c r="CO12" s="17">
        <v>164.06706</v>
      </c>
      <c r="CP12" s="17">
        <v>164.06704999999999</v>
      </c>
      <c r="CQ12" s="17">
        <v>-1.96705</v>
      </c>
      <c r="CR12" s="17">
        <v>7.6</v>
      </c>
      <c r="CS12" s="17">
        <v>5.1336000000000004</v>
      </c>
      <c r="CT12" s="17">
        <v>5.1336000000000004</v>
      </c>
      <c r="CU12" s="17">
        <v>2.4664000000000001</v>
      </c>
      <c r="CV12" s="17">
        <v>5.7</v>
      </c>
      <c r="CW12" s="17">
        <v>2.8178999999999998</v>
      </c>
      <c r="CX12" s="17">
        <v>2.8178999999999998</v>
      </c>
      <c r="CY12" s="17">
        <v>2.8820999999999999</v>
      </c>
      <c r="CZ12" s="17">
        <v>0</v>
      </c>
      <c r="DA12" s="17"/>
      <c r="DB12" s="17"/>
      <c r="DC12" s="17">
        <v>0</v>
      </c>
      <c r="DD12" s="17">
        <v>6.8</v>
      </c>
      <c r="DE12" s="17">
        <v>6.8787000000000003</v>
      </c>
      <c r="DF12" s="17">
        <v>6.8787000000000003</v>
      </c>
      <c r="DG12" s="17">
        <v>-7.8700000000000006E-2</v>
      </c>
      <c r="DH12" s="17">
        <v>12.7</v>
      </c>
      <c r="DI12" s="17">
        <v>14.61031</v>
      </c>
      <c r="DJ12" s="17">
        <v>10.403180000000001</v>
      </c>
      <c r="DK12" s="17">
        <v>2.2968199999999999</v>
      </c>
      <c r="DL12" s="17">
        <v>83.6</v>
      </c>
      <c r="DM12" s="17">
        <v>80.016080000000002</v>
      </c>
      <c r="DN12" s="17">
        <v>56.664540000000002</v>
      </c>
      <c r="DO12" s="17">
        <v>26.935459999999999</v>
      </c>
      <c r="DP12" s="17"/>
      <c r="DQ12" s="17"/>
      <c r="DR12" s="17"/>
      <c r="DS12" s="17">
        <v>0</v>
      </c>
      <c r="DT12" s="17"/>
      <c r="DU12" s="17"/>
      <c r="DV12" s="17"/>
      <c r="DW12" s="17">
        <v>0</v>
      </c>
      <c r="DX12" s="17">
        <v>0</v>
      </c>
      <c r="DY12" s="17"/>
      <c r="DZ12" s="17"/>
      <c r="EA12" s="17">
        <v>0</v>
      </c>
      <c r="EB12" s="17"/>
      <c r="EC12" s="17"/>
      <c r="ED12" s="17"/>
      <c r="EE12" s="17">
        <v>0</v>
      </c>
      <c r="EF12" s="17">
        <v>110.7</v>
      </c>
      <c r="EG12" s="17">
        <v>112.46647</v>
      </c>
      <c r="EH12" s="17">
        <v>112.46647</v>
      </c>
      <c r="EI12" s="17">
        <v>-1.76647</v>
      </c>
      <c r="EJ12" s="17">
        <v>221.8</v>
      </c>
      <c r="EK12" s="17">
        <v>220.69499999999999</v>
      </c>
      <c r="EL12" s="17">
        <v>220.69499999999999</v>
      </c>
      <c r="EM12" s="17">
        <v>1.105</v>
      </c>
      <c r="EN12" s="17"/>
      <c r="EO12" s="17"/>
      <c r="EP12" s="17"/>
      <c r="EQ12" s="17">
        <v>0</v>
      </c>
      <c r="ER12" s="17"/>
      <c r="ES12" s="17"/>
      <c r="ET12" s="17"/>
      <c r="EU12" s="17">
        <v>0</v>
      </c>
      <c r="EV12" s="17"/>
      <c r="EW12" s="17"/>
      <c r="EX12" s="17"/>
      <c r="EY12" s="17">
        <v>0</v>
      </c>
      <c r="EZ12" s="17">
        <v>6.5</v>
      </c>
      <c r="FA12" s="17">
        <v>6.39</v>
      </c>
      <c r="FB12" s="17">
        <v>6.39</v>
      </c>
      <c r="FC12" s="17">
        <v>0.11</v>
      </c>
      <c r="FD12" s="17">
        <v>455.8</v>
      </c>
      <c r="FE12" s="17">
        <v>449.28086000000002</v>
      </c>
      <c r="FF12" s="17">
        <v>449.28084999999999</v>
      </c>
      <c r="FG12" s="17">
        <v>6.5191499999999998</v>
      </c>
      <c r="FH12" s="17">
        <v>18.899999999999999</v>
      </c>
      <c r="FI12" s="17">
        <v>63.632629999999999</v>
      </c>
      <c r="FJ12" s="17">
        <v>63.632629999999999</v>
      </c>
      <c r="FK12" s="17">
        <v>-44.73263</v>
      </c>
      <c r="FL12" s="17">
        <v>135.1</v>
      </c>
      <c r="FM12" s="17">
        <v>135.72578999999999</v>
      </c>
      <c r="FN12" s="17">
        <v>135.72584000000001</v>
      </c>
      <c r="FO12" s="17">
        <v>-0.62583999999999995</v>
      </c>
      <c r="FP12" s="17">
        <v>0</v>
      </c>
      <c r="FQ12" s="17">
        <v>41.89893</v>
      </c>
      <c r="FR12" s="17">
        <v>41.89893</v>
      </c>
      <c r="FS12" s="17">
        <v>-41.89893</v>
      </c>
      <c r="FT12" s="17">
        <v>18.5</v>
      </c>
      <c r="FU12" s="17">
        <v>19.21088</v>
      </c>
      <c r="FV12" s="17">
        <v>19.21088</v>
      </c>
      <c r="FW12" s="17">
        <v>-0.71087999999999996</v>
      </c>
      <c r="FX12" s="17">
        <v>16</v>
      </c>
      <c r="FY12" s="17">
        <v>18.172979999999999</v>
      </c>
      <c r="FZ12" s="17">
        <v>18.172979999999999</v>
      </c>
      <c r="GA12" s="17">
        <v>-2.1729799999999999</v>
      </c>
      <c r="GB12" s="17">
        <v>86.9</v>
      </c>
      <c r="GC12" s="17">
        <v>87.773570000000007</v>
      </c>
      <c r="GD12" s="17">
        <v>87.773570000000007</v>
      </c>
      <c r="GE12" s="17">
        <v>-0.87356999999999996</v>
      </c>
      <c r="GF12" s="17">
        <v>172.2</v>
      </c>
      <c r="GG12" s="17">
        <v>174.42857000000001</v>
      </c>
      <c r="GH12" s="17">
        <v>174.42857000000001</v>
      </c>
      <c r="GI12" s="17">
        <v>-2.2285699999999999</v>
      </c>
      <c r="GJ12" s="17">
        <v>172.2</v>
      </c>
      <c r="GK12" s="17">
        <v>174.42857000000001</v>
      </c>
      <c r="GL12" s="17">
        <v>174.42857000000001</v>
      </c>
      <c r="GM12" s="17">
        <v>-2.2285699999999999</v>
      </c>
      <c r="GN12" s="17">
        <v>180</v>
      </c>
      <c r="GO12" s="17">
        <v>174.95238000000001</v>
      </c>
      <c r="GP12" s="17">
        <v>174.95238000000001</v>
      </c>
      <c r="GQ12" s="17">
        <v>5.0476200000000002</v>
      </c>
      <c r="GR12" s="17">
        <v>108.9</v>
      </c>
      <c r="GS12" s="17">
        <v>110.48202000000001</v>
      </c>
      <c r="GT12" s="17">
        <v>110.48202000000001</v>
      </c>
      <c r="GU12" s="17">
        <v>-1.58202</v>
      </c>
      <c r="GV12" s="17">
        <v>23.3</v>
      </c>
      <c r="GW12" s="17">
        <v>23.323619999999998</v>
      </c>
      <c r="GX12" s="17">
        <v>23.32366</v>
      </c>
      <c r="GY12" s="17">
        <v>-2.366E-2</v>
      </c>
      <c r="GZ12" s="17">
        <v>0</v>
      </c>
      <c r="HA12" s="17"/>
      <c r="HB12" s="17">
        <v>28.067889999999998</v>
      </c>
      <c r="HC12" s="17">
        <v>-28.067889999999998</v>
      </c>
      <c r="HD12" s="17">
        <v>2.1</v>
      </c>
      <c r="HE12" s="17">
        <v>2.1436999999999999</v>
      </c>
      <c r="HF12" s="17">
        <v>2.1436999999999999</v>
      </c>
      <c r="HG12" s="17">
        <v>-4.3700000000000003E-2</v>
      </c>
      <c r="HH12" s="17">
        <v>31.6</v>
      </c>
      <c r="HI12" s="17">
        <v>30.300550000000001</v>
      </c>
      <c r="HJ12" s="17">
        <v>30.300550000000001</v>
      </c>
      <c r="HK12" s="17">
        <v>1.29945</v>
      </c>
      <c r="HL12" s="17">
        <v>86.2</v>
      </c>
      <c r="HM12" s="17">
        <v>87.357919999999993</v>
      </c>
      <c r="HN12" s="17">
        <v>87.357919999999993</v>
      </c>
      <c r="HO12" s="17">
        <v>-1.1579200000000001</v>
      </c>
      <c r="HP12" s="17"/>
      <c r="HQ12" s="17"/>
      <c r="HR12" s="17"/>
      <c r="HS12" s="17">
        <v>0</v>
      </c>
      <c r="HT12" s="17"/>
      <c r="HU12" s="17"/>
      <c r="HV12" s="17"/>
      <c r="HW12" s="17">
        <v>0</v>
      </c>
      <c r="HX12" s="17">
        <v>31</v>
      </c>
      <c r="HY12" s="17">
        <v>16.457750000000001</v>
      </c>
      <c r="HZ12" s="17"/>
      <c r="IA12" s="17">
        <v>31</v>
      </c>
      <c r="IB12" s="17"/>
      <c r="IC12" s="17"/>
      <c r="ID12" s="17"/>
      <c r="IE12" s="17">
        <v>0</v>
      </c>
      <c r="IF12" s="17"/>
      <c r="IG12" s="17"/>
      <c r="IH12" s="17"/>
      <c r="II12" s="17">
        <v>0</v>
      </c>
      <c r="IJ12" s="17">
        <v>46</v>
      </c>
      <c r="IK12" s="17"/>
      <c r="IL12" s="17"/>
      <c r="IM12" s="17">
        <v>46</v>
      </c>
      <c r="IN12" s="17"/>
      <c r="IO12" s="17"/>
      <c r="IP12" s="17"/>
      <c r="IQ12" s="17">
        <v>0</v>
      </c>
      <c r="IR12" s="17"/>
      <c r="IS12" s="17"/>
      <c r="IT12" s="17"/>
      <c r="IU12" s="17">
        <v>0</v>
      </c>
      <c r="IV12" s="17"/>
      <c r="IW12" s="17"/>
      <c r="IX12" s="17"/>
      <c r="IY12" s="17">
        <v>0</v>
      </c>
      <c r="IZ12" s="17">
        <v>126.7</v>
      </c>
      <c r="JA12" s="17">
        <v>132.83837</v>
      </c>
      <c r="JB12" s="17">
        <v>132.83837</v>
      </c>
      <c r="JC12" s="17">
        <v>-6.1383700000000001</v>
      </c>
      <c r="JD12" s="17">
        <v>168.5</v>
      </c>
      <c r="JE12" s="17">
        <v>169.608</v>
      </c>
      <c r="JF12" s="17">
        <v>169.60799</v>
      </c>
      <c r="JG12" s="17">
        <v>-1.10799</v>
      </c>
      <c r="JH12" s="17">
        <v>166.9</v>
      </c>
      <c r="JI12" s="17">
        <v>169.608</v>
      </c>
      <c r="JJ12" s="17">
        <v>169.60799</v>
      </c>
      <c r="JK12" s="17">
        <v>-2.7079900000000001</v>
      </c>
      <c r="JL12" s="17">
        <v>171.7</v>
      </c>
      <c r="JM12" s="17">
        <v>169.608</v>
      </c>
      <c r="JN12" s="17">
        <v>169.60799</v>
      </c>
      <c r="JO12" s="17">
        <v>2.0920100000000001</v>
      </c>
      <c r="JP12" s="17">
        <v>246.6</v>
      </c>
      <c r="JQ12" s="17">
        <v>255.17599999999999</v>
      </c>
      <c r="JR12" s="17">
        <v>255.17598000000001</v>
      </c>
      <c r="JS12" s="17">
        <v>-8.5759799999999995</v>
      </c>
      <c r="JT12" s="17">
        <v>72.8</v>
      </c>
      <c r="JU12" s="17">
        <v>45.055700000000002</v>
      </c>
      <c r="JV12" s="17">
        <v>45.055709999999998</v>
      </c>
      <c r="JW12" s="17">
        <v>27.744289999999999</v>
      </c>
      <c r="JX12" s="17">
        <v>35.799999999999997</v>
      </c>
      <c r="JY12" s="17">
        <v>22.595500000000001</v>
      </c>
      <c r="JZ12" s="17">
        <v>22.595510000000001</v>
      </c>
      <c r="KA12" s="17">
        <v>13.20449</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v>2</v>
      </c>
      <c r="LA12" s="17">
        <v>1.7806200000000001</v>
      </c>
      <c r="LB12" s="17">
        <v>1.7806200000000001</v>
      </c>
      <c r="LC12" s="17">
        <v>0.21937999999999999</v>
      </c>
      <c r="LD12" s="17">
        <v>109.8</v>
      </c>
      <c r="LE12" s="17">
        <v>113.80952000000001</v>
      </c>
      <c r="LF12" s="17">
        <v>113.80956</v>
      </c>
      <c r="LG12" s="17">
        <v>-4.0095599999999996</v>
      </c>
      <c r="LH12" s="17">
        <v>122.5</v>
      </c>
      <c r="LI12" s="17">
        <v>125.8177</v>
      </c>
      <c r="LJ12" s="17">
        <v>125.8177</v>
      </c>
      <c r="LK12" s="17">
        <v>-3.3176999999999999</v>
      </c>
      <c r="LL12" s="17">
        <v>64.7</v>
      </c>
      <c r="LM12" s="17">
        <v>67.199219999999997</v>
      </c>
      <c r="LN12" s="17">
        <v>67.199219999999997</v>
      </c>
      <c r="LO12" s="17">
        <v>-2.4992200000000002</v>
      </c>
      <c r="LP12" s="17">
        <v>71.8</v>
      </c>
      <c r="LQ12" s="17">
        <v>78.567999999999998</v>
      </c>
      <c r="LR12" s="17">
        <v>78.567999999999998</v>
      </c>
      <c r="LS12" s="17">
        <v>-6.7679999999999998</v>
      </c>
      <c r="LT12" s="17">
        <v>0</v>
      </c>
      <c r="LU12" s="17"/>
      <c r="LV12" s="17">
        <v>29.980560000000001</v>
      </c>
      <c r="LW12" s="17">
        <v>-29.980560000000001</v>
      </c>
      <c r="LX12" s="17"/>
      <c r="LY12" s="17"/>
      <c r="LZ12" s="17"/>
      <c r="MA12" s="17">
        <v>0</v>
      </c>
      <c r="MB12" s="17"/>
      <c r="MC12" s="17"/>
      <c r="MD12" s="17"/>
      <c r="ME12" s="17">
        <v>0</v>
      </c>
      <c r="MF12" s="17"/>
      <c r="MG12" s="17"/>
      <c r="MH12" s="17"/>
      <c r="MI12" s="17">
        <v>0</v>
      </c>
      <c r="MJ12" s="17">
        <v>142</v>
      </c>
      <c r="MK12" s="17">
        <v>113.84023999999999</v>
      </c>
      <c r="ML12" s="17">
        <v>119.21521</v>
      </c>
      <c r="MM12" s="17">
        <v>22.784790000000001</v>
      </c>
      <c r="MN12" s="17">
        <v>143</v>
      </c>
      <c r="MO12" s="17">
        <v>113.84023999999999</v>
      </c>
      <c r="MP12" s="17">
        <v>119.21521</v>
      </c>
      <c r="MQ12" s="17">
        <v>23.784790000000001</v>
      </c>
      <c r="MR12" s="17">
        <v>147.30000000000001</v>
      </c>
      <c r="MS12" s="17">
        <v>114.18210000000001</v>
      </c>
      <c r="MT12" s="17">
        <v>119.57321</v>
      </c>
      <c r="MU12" s="17">
        <v>27.726790000000001</v>
      </c>
      <c r="MV12" s="17">
        <v>103.5</v>
      </c>
      <c r="MW12" s="17"/>
      <c r="MX12" s="17"/>
      <c r="MY12" s="17">
        <v>103.5</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5.9</v>
      </c>
      <c r="NY12" s="17">
        <v>6.5736800000000004</v>
      </c>
      <c r="NZ12" s="17">
        <v>6.5736800000000004</v>
      </c>
      <c r="OA12" s="17">
        <v>-0.67367999999999995</v>
      </c>
      <c r="OB12" s="17">
        <v>2.2999999999999998</v>
      </c>
      <c r="OC12" s="17">
        <v>6.8964100000000004</v>
      </c>
      <c r="OD12" s="17">
        <v>6.8964100000000004</v>
      </c>
      <c r="OE12" s="17">
        <v>-4.5964099999999997</v>
      </c>
      <c r="OF12" s="17"/>
      <c r="OG12" s="17">
        <v>17.492709999999999</v>
      </c>
      <c r="OH12" s="17">
        <v>17.492709999999999</v>
      </c>
      <c r="OI12" s="17">
        <v>-17.492709999999999</v>
      </c>
      <c r="OJ12" s="17">
        <v>0</v>
      </c>
      <c r="OK12" s="17"/>
      <c r="OL12" s="17"/>
      <c r="OM12" s="17">
        <v>0</v>
      </c>
      <c r="ON12" s="17">
        <v>1.4430000000000001</v>
      </c>
      <c r="OO12" s="17">
        <v>43.98</v>
      </c>
      <c r="OP12" s="17">
        <v>43.98</v>
      </c>
      <c r="OQ12" s="17">
        <v>-42.536999999999999</v>
      </c>
      <c r="OR12" s="17">
        <v>0</v>
      </c>
      <c r="OS12" s="17"/>
      <c r="OT12" s="17"/>
      <c r="OU12" s="17">
        <v>0</v>
      </c>
      <c r="OV12" s="17">
        <v>3</v>
      </c>
      <c r="OW12" s="17"/>
      <c r="OX12" s="17"/>
      <c r="OY12" s="17">
        <v>3</v>
      </c>
      <c r="OZ12" s="17">
        <v>0</v>
      </c>
      <c r="PA12" s="17"/>
      <c r="PB12" s="17"/>
      <c r="PC12" s="17">
        <v>0</v>
      </c>
      <c r="PD12" s="17">
        <v>20.2</v>
      </c>
      <c r="PE12" s="17">
        <v>19.436350000000001</v>
      </c>
      <c r="PF12" s="17">
        <v>19.436350000000001</v>
      </c>
      <c r="PG12" s="17">
        <v>0.76365000000000005</v>
      </c>
      <c r="PH12" s="17">
        <v>0</v>
      </c>
      <c r="PI12" s="17"/>
      <c r="PJ12" s="17">
        <v>9.9830000000000005</v>
      </c>
      <c r="PK12" s="17">
        <v>-9.9830000000000005</v>
      </c>
      <c r="PL12" s="17">
        <v>0</v>
      </c>
      <c r="PM12" s="17"/>
      <c r="PN12" s="17">
        <v>5.67</v>
      </c>
      <c r="PO12" s="17">
        <v>-5.67</v>
      </c>
      <c r="PP12" s="17">
        <v>0</v>
      </c>
      <c r="PQ12" s="17"/>
      <c r="PR12" s="17"/>
      <c r="PS12" s="17">
        <v>0</v>
      </c>
      <c r="PT12" s="17">
        <v>1.8</v>
      </c>
      <c r="PU12" s="17">
        <v>1</v>
      </c>
      <c r="PV12" s="17">
        <v>1</v>
      </c>
      <c r="PW12" s="17">
        <v>0.8</v>
      </c>
      <c r="PX12" s="17">
        <v>1.8</v>
      </c>
      <c r="PY12" s="17">
        <v>3.66</v>
      </c>
      <c r="PZ12" s="17">
        <v>3.66</v>
      </c>
      <c r="QA12" s="17">
        <v>-1.86</v>
      </c>
      <c r="QB12" s="17">
        <v>5.2</v>
      </c>
      <c r="QC12" s="17">
        <v>5</v>
      </c>
      <c r="QD12" s="17">
        <v>5</v>
      </c>
      <c r="QE12" s="17">
        <v>0.2</v>
      </c>
      <c r="QF12" s="17">
        <v>20</v>
      </c>
      <c r="QG12" s="17">
        <v>20.274049999999999</v>
      </c>
      <c r="QH12" s="17">
        <v>20.274049999999999</v>
      </c>
      <c r="QI12" s="17">
        <v>-0.27405000000000002</v>
      </c>
      <c r="QJ12" s="17">
        <v>13.6</v>
      </c>
      <c r="QK12" s="17">
        <v>19.436350000000001</v>
      </c>
      <c r="QL12" s="17">
        <v>19.436350000000001</v>
      </c>
      <c r="QM12" s="17">
        <v>-5.8363500000000004</v>
      </c>
      <c r="QN12" s="17">
        <v>17.8</v>
      </c>
      <c r="QO12" s="17">
        <v>17.492709999999999</v>
      </c>
      <c r="QP12" s="17">
        <v>17.492709999999999</v>
      </c>
      <c r="QQ12" s="17">
        <v>0.30729000000000001</v>
      </c>
      <c r="QR12" s="17">
        <v>3.4</v>
      </c>
      <c r="QS12" s="17">
        <v>3.4</v>
      </c>
      <c r="QT12" s="17">
        <v>3.4</v>
      </c>
      <c r="QU12" s="17">
        <v>0</v>
      </c>
      <c r="QV12" s="17">
        <v>18.600000000000001</v>
      </c>
      <c r="QW12" s="17">
        <v>17.881440000000001</v>
      </c>
      <c r="QX12" s="17">
        <v>17.881440000000001</v>
      </c>
      <c r="QY12" s="17">
        <v>0.71855999999999998</v>
      </c>
      <c r="QZ12" s="17">
        <v>0</v>
      </c>
      <c r="RA12" s="17"/>
      <c r="RB12" s="17"/>
      <c r="RC12" s="17">
        <v>0</v>
      </c>
      <c r="RD12" s="17">
        <v>0</v>
      </c>
      <c r="RE12" s="17"/>
      <c r="RF12" s="17"/>
      <c r="RG12" s="17">
        <v>0</v>
      </c>
      <c r="RH12" s="17">
        <v>4.2</v>
      </c>
      <c r="RI12" s="17">
        <v>10.355</v>
      </c>
      <c r="RJ12" s="17">
        <v>10.355</v>
      </c>
      <c r="RK12" s="17">
        <v>-6.1550000000000002</v>
      </c>
      <c r="RL12" s="17">
        <v>7.5</v>
      </c>
      <c r="RM12" s="17">
        <v>27.591000000000001</v>
      </c>
      <c r="RN12" s="17">
        <v>27.591000000000001</v>
      </c>
      <c r="RO12" s="17">
        <v>-20.091000000000001</v>
      </c>
      <c r="RP12" s="17">
        <v>0</v>
      </c>
      <c r="RQ12" s="17"/>
      <c r="RR12" s="17"/>
      <c r="RS12" s="17">
        <v>0</v>
      </c>
      <c r="RT12" s="17">
        <v>1.4</v>
      </c>
      <c r="RU12" s="17">
        <v>3.2010000000000001</v>
      </c>
      <c r="RV12" s="17">
        <v>3.2010000000000001</v>
      </c>
      <c r="RW12" s="17">
        <v>-1.8009999999999999</v>
      </c>
      <c r="RX12" s="17">
        <v>20.2</v>
      </c>
      <c r="RY12" s="17">
        <v>3.8105000000000002</v>
      </c>
      <c r="RZ12" s="17"/>
      <c r="SA12" s="17">
        <v>20.2</v>
      </c>
      <c r="SB12" s="17">
        <v>0</v>
      </c>
      <c r="SC12" s="17">
        <v>2</v>
      </c>
      <c r="SD12" s="17">
        <v>2</v>
      </c>
      <c r="SE12" s="17">
        <v>-2</v>
      </c>
      <c r="SF12" s="17">
        <v>0.4</v>
      </c>
      <c r="SG12" s="17">
        <v>0.4</v>
      </c>
      <c r="SH12" s="17">
        <v>0.4</v>
      </c>
      <c r="SI12" s="17">
        <v>0</v>
      </c>
      <c r="SJ12" s="17">
        <v>0</v>
      </c>
      <c r="SK12" s="17"/>
      <c r="SL12" s="17"/>
      <c r="SM12" s="17">
        <v>0</v>
      </c>
      <c r="SN12" s="17">
        <v>16.5</v>
      </c>
      <c r="SO12" s="17">
        <v>18.853259999999999</v>
      </c>
      <c r="SP12" s="17">
        <v>18.853249999999999</v>
      </c>
      <c r="SQ12" s="17">
        <v>-2.3532500000000001</v>
      </c>
      <c r="SR12" s="17">
        <v>13.1</v>
      </c>
      <c r="SS12" s="17">
        <v>12.05053</v>
      </c>
      <c r="ST12" s="17">
        <v>12.05053</v>
      </c>
      <c r="SU12" s="17">
        <v>1.0494699999999999</v>
      </c>
      <c r="SV12" s="17">
        <v>20</v>
      </c>
      <c r="SW12" s="17">
        <v>19.436350000000001</v>
      </c>
      <c r="SX12" s="17">
        <v>19.436350000000001</v>
      </c>
      <c r="SY12" s="17">
        <v>0.56364999999999998</v>
      </c>
      <c r="SZ12" s="17">
        <v>20.2</v>
      </c>
      <c r="TA12" s="17">
        <v>19.436350000000001</v>
      </c>
      <c r="TB12" s="17">
        <v>19.436350000000001</v>
      </c>
      <c r="TC12" s="17">
        <v>0.76365000000000005</v>
      </c>
      <c r="TD12" s="17">
        <v>20</v>
      </c>
      <c r="TE12" s="17">
        <v>19.241980000000002</v>
      </c>
      <c r="TF12" s="17">
        <v>19.241980000000002</v>
      </c>
      <c r="TG12" s="17">
        <v>0.75802000000000003</v>
      </c>
      <c r="TH12" s="17">
        <v>5.6</v>
      </c>
      <c r="TI12" s="17">
        <v>10</v>
      </c>
      <c r="TJ12" s="17">
        <v>10</v>
      </c>
      <c r="TK12" s="17">
        <v>-4.4000000000000004</v>
      </c>
      <c r="TL12" s="17">
        <v>12.7</v>
      </c>
      <c r="TM12" s="17">
        <v>14</v>
      </c>
      <c r="TN12" s="17">
        <v>14</v>
      </c>
      <c r="TO12" s="17">
        <v>-1.3</v>
      </c>
      <c r="TP12" s="17">
        <v>0</v>
      </c>
      <c r="TQ12" s="17"/>
      <c r="TR12" s="17"/>
      <c r="TS12" s="17">
        <v>0</v>
      </c>
      <c r="TT12" s="17">
        <v>5.8</v>
      </c>
      <c r="TU12" s="17">
        <v>24.43</v>
      </c>
      <c r="TV12" s="17">
        <v>24.43</v>
      </c>
      <c r="TW12" s="17">
        <v>-18.63</v>
      </c>
      <c r="TX12" s="17">
        <v>14.9</v>
      </c>
      <c r="TY12" s="17">
        <v>26.82</v>
      </c>
      <c r="TZ12" s="17">
        <v>26.82</v>
      </c>
      <c r="UA12" s="17">
        <v>-11.92</v>
      </c>
      <c r="UB12" s="17">
        <v>0</v>
      </c>
      <c r="UC12" s="17">
        <v>3.11</v>
      </c>
      <c r="UD12" s="17">
        <v>3.11</v>
      </c>
      <c r="UE12" s="17">
        <v>-3.11</v>
      </c>
      <c r="UF12" s="17">
        <v>0</v>
      </c>
      <c r="UG12" s="17">
        <v>1.64</v>
      </c>
      <c r="UH12" s="17">
        <v>1.64</v>
      </c>
      <c r="UI12" s="17">
        <v>-1.64</v>
      </c>
      <c r="UJ12" s="17">
        <v>0</v>
      </c>
      <c r="UK12" s="17"/>
      <c r="UL12" s="17"/>
      <c r="UM12" s="17">
        <v>0</v>
      </c>
      <c r="UN12" s="17">
        <v>21</v>
      </c>
      <c r="UO12" s="17">
        <v>20.41</v>
      </c>
      <c r="UP12" s="17">
        <v>20.408159999999999</v>
      </c>
      <c r="UQ12" s="17">
        <v>0.59184000000000003</v>
      </c>
      <c r="UR12" s="17">
        <v>8.3000000000000007</v>
      </c>
      <c r="US12" s="17">
        <v>8</v>
      </c>
      <c r="UT12" s="17">
        <v>8</v>
      </c>
      <c r="UU12" s="17">
        <v>0.3</v>
      </c>
      <c r="UV12" s="17">
        <v>0</v>
      </c>
      <c r="UW12" s="17">
        <v>8.1999999999999993</v>
      </c>
      <c r="UX12" s="17">
        <v>8.1999999999999993</v>
      </c>
      <c r="UY12" s="17">
        <v>-8.1999999999999993</v>
      </c>
      <c r="UZ12" s="17">
        <v>20.399999999999999</v>
      </c>
      <c r="VA12" s="17">
        <v>19.436350000000001</v>
      </c>
      <c r="VB12" s="17">
        <v>19.436350000000001</v>
      </c>
      <c r="VC12" s="17">
        <v>0.96365000000000001</v>
      </c>
      <c r="VD12" s="17">
        <v>20.399999999999999</v>
      </c>
      <c r="VE12" s="17">
        <v>19.436350000000001</v>
      </c>
      <c r="VF12" s="17">
        <v>19.436350000000001</v>
      </c>
      <c r="VG12" s="17">
        <v>0.96365000000000001</v>
      </c>
      <c r="VH12" s="17">
        <v>20.100000000000001</v>
      </c>
      <c r="VI12" s="17">
        <v>19.436350000000001</v>
      </c>
      <c r="VJ12" s="17">
        <v>19.436350000000001</v>
      </c>
      <c r="VK12" s="17">
        <v>0.66364999999999996</v>
      </c>
      <c r="VL12" s="17">
        <v>2.2999999999999998</v>
      </c>
      <c r="VM12" s="17"/>
      <c r="VN12" s="17"/>
      <c r="VO12" s="17">
        <v>2.2999999999999998</v>
      </c>
      <c r="VP12" s="17">
        <v>0</v>
      </c>
      <c r="VQ12" s="17"/>
      <c r="VR12" s="17"/>
      <c r="VS12" s="17">
        <v>0</v>
      </c>
      <c r="VT12" s="17">
        <v>0</v>
      </c>
      <c r="VU12" s="17"/>
      <c r="VV12" s="17"/>
      <c r="VW12" s="17">
        <v>0</v>
      </c>
      <c r="VX12" s="17">
        <v>0</v>
      </c>
      <c r="VY12" s="17"/>
      <c r="VZ12" s="17"/>
      <c r="WA12" s="17">
        <v>0</v>
      </c>
      <c r="WB12" s="17">
        <v>0</v>
      </c>
      <c r="WC12" s="17"/>
      <c r="WD12" s="17"/>
      <c r="WE12" s="17">
        <v>0</v>
      </c>
      <c r="WF12" s="17">
        <v>14</v>
      </c>
      <c r="WG12" s="17">
        <v>9.8905700000000003</v>
      </c>
      <c r="WH12" s="17">
        <v>9.8905700000000003</v>
      </c>
      <c r="WI12" s="17">
        <v>4.1094299999999997</v>
      </c>
      <c r="WJ12" s="17">
        <v>10.7</v>
      </c>
      <c r="WK12" s="17">
        <v>5.6051799999999998</v>
      </c>
      <c r="WL12" s="17">
        <v>5.6051799999999998</v>
      </c>
      <c r="WM12" s="17">
        <v>5.0948200000000003</v>
      </c>
      <c r="WN12" s="17">
        <v>0</v>
      </c>
      <c r="WO12" s="17"/>
      <c r="WP12" s="17"/>
      <c r="WQ12" s="17">
        <v>0</v>
      </c>
      <c r="WR12" s="17">
        <v>3</v>
      </c>
      <c r="WS12" s="17">
        <v>2.9009999999999998</v>
      </c>
      <c r="WT12" s="17">
        <v>2.9009999999999998</v>
      </c>
      <c r="WU12" s="17">
        <v>9.9000000000000005E-2</v>
      </c>
      <c r="WV12" s="17">
        <v>1.1000000000000001</v>
      </c>
      <c r="WW12" s="17">
        <v>1.2</v>
      </c>
      <c r="WX12" s="17">
        <v>1.2</v>
      </c>
      <c r="WY12" s="17">
        <v>-0.1</v>
      </c>
      <c r="WZ12" s="17">
        <v>2.4</v>
      </c>
      <c r="XA12" s="17">
        <v>2.4</v>
      </c>
      <c r="XB12" s="17">
        <v>2.4</v>
      </c>
      <c r="XC12" s="17">
        <v>0</v>
      </c>
      <c r="XD12" s="17">
        <v>1.4</v>
      </c>
      <c r="XE12" s="17">
        <v>1.4</v>
      </c>
      <c r="XF12" s="17">
        <v>1.4</v>
      </c>
      <c r="XG12" s="17">
        <v>0</v>
      </c>
      <c r="XH12" s="17">
        <v>0</v>
      </c>
      <c r="XI12" s="17"/>
      <c r="XJ12" s="17"/>
      <c r="XK12" s="17">
        <v>0</v>
      </c>
      <c r="XL12" s="17">
        <v>8.4</v>
      </c>
      <c r="XM12" s="17">
        <v>8.1999999999999993</v>
      </c>
      <c r="XN12" s="17">
        <v>8.1999999999999993</v>
      </c>
      <c r="XO12" s="17">
        <v>0.2</v>
      </c>
      <c r="XP12" s="17">
        <v>20</v>
      </c>
      <c r="XQ12" s="17">
        <v>19.241980000000002</v>
      </c>
      <c r="XR12" s="17">
        <v>19.241980000000002</v>
      </c>
      <c r="XS12" s="17">
        <v>0.75802000000000003</v>
      </c>
      <c r="XT12" s="17">
        <v>9.8000000000000007</v>
      </c>
      <c r="XU12" s="17">
        <v>10.8</v>
      </c>
      <c r="XV12" s="17">
        <v>10.8</v>
      </c>
      <c r="XW12" s="17">
        <v>-1</v>
      </c>
      <c r="XX12" s="17">
        <v>26.8</v>
      </c>
      <c r="XY12" s="17">
        <v>27</v>
      </c>
      <c r="XZ12" s="17">
        <v>27</v>
      </c>
      <c r="YA12" s="17">
        <v>-0.2</v>
      </c>
      <c r="YB12" s="17">
        <v>33.700000000000003</v>
      </c>
      <c r="YC12" s="17">
        <v>27</v>
      </c>
      <c r="YD12" s="17">
        <v>27</v>
      </c>
      <c r="YE12" s="17">
        <v>6.7</v>
      </c>
      <c r="YF12" s="17">
        <v>13</v>
      </c>
      <c r="YG12" s="17">
        <v>14</v>
      </c>
      <c r="YH12" s="17">
        <v>14</v>
      </c>
      <c r="YI12" s="17">
        <v>-1</v>
      </c>
      <c r="YJ12" s="17">
        <v>17.600000000000001</v>
      </c>
      <c r="YK12" s="17">
        <v>19</v>
      </c>
      <c r="YL12" s="17">
        <v>19</v>
      </c>
      <c r="YM12" s="17">
        <v>-1.4</v>
      </c>
      <c r="YN12" s="17">
        <v>8.1999999999999993</v>
      </c>
      <c r="YO12" s="17">
        <v>6.21</v>
      </c>
      <c r="YP12" s="17">
        <v>6.21</v>
      </c>
      <c r="YQ12" s="17">
        <v>1.99</v>
      </c>
      <c r="YR12" s="17">
        <v>11.3</v>
      </c>
      <c r="YS12" s="17">
        <v>11</v>
      </c>
      <c r="YT12" s="17">
        <v>11</v>
      </c>
      <c r="YU12" s="17">
        <v>0.3</v>
      </c>
      <c r="YV12" s="17">
        <v>21.6</v>
      </c>
      <c r="YW12" s="17">
        <v>22</v>
      </c>
      <c r="YX12" s="17">
        <v>22</v>
      </c>
      <c r="YY12" s="17">
        <v>-0.4</v>
      </c>
    </row>
    <row r="13" spans="1:675" ht="24" customHeight="1" x14ac:dyDescent="0.3">
      <c r="A13" s="1"/>
      <c r="B13" s="16" t="s">
        <v>66</v>
      </c>
      <c r="C13" s="16" t="s">
        <v>795</v>
      </c>
      <c r="D13" s="17">
        <v>202.8</v>
      </c>
      <c r="E13" s="17">
        <v>203.40136000000001</v>
      </c>
      <c r="F13" s="17">
        <v>203.40136000000001</v>
      </c>
      <c r="G13" s="17">
        <v>-0.60136000000000001</v>
      </c>
      <c r="H13" s="17">
        <v>623.4</v>
      </c>
      <c r="I13" s="17">
        <v>631.22380999999996</v>
      </c>
      <c r="J13" s="17">
        <v>631.22380999999996</v>
      </c>
      <c r="K13" s="17">
        <v>-7.8238099999999999</v>
      </c>
      <c r="L13" s="17">
        <v>213.5</v>
      </c>
      <c r="M13" s="17">
        <v>205.54789</v>
      </c>
      <c r="N13" s="17">
        <v>205.54787999999999</v>
      </c>
      <c r="O13" s="17">
        <v>7.9521199999999999</v>
      </c>
      <c r="P13" s="17"/>
      <c r="Q13" s="17"/>
      <c r="R13" s="17"/>
      <c r="S13" s="17">
        <v>0</v>
      </c>
      <c r="T13" s="17"/>
      <c r="U13" s="17"/>
      <c r="V13" s="17"/>
      <c r="W13" s="17">
        <v>0</v>
      </c>
      <c r="X13" s="17">
        <v>0</v>
      </c>
      <c r="Y13" s="17"/>
      <c r="Z13" s="17">
        <v>91.867829999999998</v>
      </c>
      <c r="AA13" s="17">
        <v>-91.867829999999998</v>
      </c>
      <c r="AB13" s="17">
        <v>195</v>
      </c>
      <c r="AC13" s="17">
        <v>242</v>
      </c>
      <c r="AD13" s="17">
        <v>242</v>
      </c>
      <c r="AE13" s="17">
        <v>-47</v>
      </c>
      <c r="AF13" s="17"/>
      <c r="AG13" s="17"/>
      <c r="AH13" s="17"/>
      <c r="AI13" s="17">
        <v>0</v>
      </c>
      <c r="AJ13" s="17"/>
      <c r="AK13" s="17"/>
      <c r="AL13" s="17"/>
      <c r="AM13" s="17">
        <v>0</v>
      </c>
      <c r="AN13" s="17"/>
      <c r="AO13" s="17"/>
      <c r="AP13" s="17"/>
      <c r="AQ13" s="17">
        <v>0</v>
      </c>
      <c r="AR13" s="17">
        <v>0</v>
      </c>
      <c r="AS13" s="17"/>
      <c r="AT13" s="17"/>
      <c r="AU13" s="17">
        <v>0</v>
      </c>
      <c r="AV13" s="17">
        <v>105.2</v>
      </c>
      <c r="AW13" s="17"/>
      <c r="AX13" s="17"/>
      <c r="AY13" s="17">
        <v>105.2</v>
      </c>
      <c r="AZ13" s="17"/>
      <c r="BA13" s="17"/>
      <c r="BB13" s="17"/>
      <c r="BC13" s="17">
        <v>0</v>
      </c>
      <c r="BD13" s="17">
        <v>84.7</v>
      </c>
      <c r="BE13" s="17"/>
      <c r="BF13" s="17"/>
      <c r="BG13" s="17">
        <v>84.7</v>
      </c>
      <c r="BH13" s="17"/>
      <c r="BI13" s="17"/>
      <c r="BJ13" s="17"/>
      <c r="BK13" s="17">
        <v>0</v>
      </c>
      <c r="BL13" s="17">
        <v>548.1</v>
      </c>
      <c r="BM13" s="17">
        <v>566.08941000000004</v>
      </c>
      <c r="BN13" s="17">
        <v>566.08939999999996</v>
      </c>
      <c r="BO13" s="17">
        <v>-17.9894</v>
      </c>
      <c r="BP13" s="17">
        <v>10.199999999999999</v>
      </c>
      <c r="BQ13" s="17">
        <v>9.6976200000000006</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162.6</v>
      </c>
      <c r="CO13" s="17">
        <v>164.06706</v>
      </c>
      <c r="CP13" s="17">
        <v>164.06704999999999</v>
      </c>
      <c r="CQ13" s="17">
        <v>-1.46705</v>
      </c>
      <c r="CR13" s="17">
        <v>7.7</v>
      </c>
      <c r="CS13" s="17">
        <v>5.1336000000000004</v>
      </c>
      <c r="CT13" s="17">
        <v>5.1336000000000004</v>
      </c>
      <c r="CU13" s="17">
        <v>2.5663999999999998</v>
      </c>
      <c r="CV13" s="17">
        <v>5.6</v>
      </c>
      <c r="CW13" s="17">
        <v>2.8178999999999998</v>
      </c>
      <c r="CX13" s="17">
        <v>2.8178999999999998</v>
      </c>
      <c r="CY13" s="17">
        <v>2.7820999999999998</v>
      </c>
      <c r="CZ13" s="17">
        <v>0</v>
      </c>
      <c r="DA13" s="17"/>
      <c r="DB13" s="17"/>
      <c r="DC13" s="17">
        <v>0</v>
      </c>
      <c r="DD13" s="17">
        <v>6.8</v>
      </c>
      <c r="DE13" s="17">
        <v>6.8787000000000003</v>
      </c>
      <c r="DF13" s="17">
        <v>6.8787000000000003</v>
      </c>
      <c r="DG13" s="17">
        <v>-7.8700000000000006E-2</v>
      </c>
      <c r="DH13" s="17">
        <v>12.7</v>
      </c>
      <c r="DI13" s="17">
        <v>14.61031</v>
      </c>
      <c r="DJ13" s="17">
        <v>10.49892</v>
      </c>
      <c r="DK13" s="17">
        <v>2.2010800000000001</v>
      </c>
      <c r="DL13" s="17">
        <v>82.8</v>
      </c>
      <c r="DM13" s="17">
        <v>80.016080000000002</v>
      </c>
      <c r="DN13" s="17">
        <v>57.731169999999999</v>
      </c>
      <c r="DO13" s="17">
        <v>25.068829999999998</v>
      </c>
      <c r="DP13" s="17"/>
      <c r="DQ13" s="17"/>
      <c r="DR13" s="17"/>
      <c r="DS13" s="17">
        <v>0</v>
      </c>
      <c r="DT13" s="17"/>
      <c r="DU13" s="17"/>
      <c r="DV13" s="17"/>
      <c r="DW13" s="17">
        <v>0</v>
      </c>
      <c r="DX13" s="17">
        <v>0</v>
      </c>
      <c r="DY13" s="17"/>
      <c r="DZ13" s="17"/>
      <c r="EA13" s="17">
        <v>0</v>
      </c>
      <c r="EB13" s="17"/>
      <c r="EC13" s="17"/>
      <c r="ED13" s="17"/>
      <c r="EE13" s="17">
        <v>0</v>
      </c>
      <c r="EF13" s="17">
        <v>110.8</v>
      </c>
      <c r="EG13" s="17">
        <v>112.46647</v>
      </c>
      <c r="EH13" s="17">
        <v>112.46647</v>
      </c>
      <c r="EI13" s="17">
        <v>-1.6664699999999999</v>
      </c>
      <c r="EJ13" s="17">
        <v>221.6</v>
      </c>
      <c r="EK13" s="17">
        <v>220.69499999999999</v>
      </c>
      <c r="EL13" s="17">
        <v>220.69499999999999</v>
      </c>
      <c r="EM13" s="17">
        <v>0.90500000000000003</v>
      </c>
      <c r="EN13" s="17"/>
      <c r="EO13" s="17"/>
      <c r="EP13" s="17"/>
      <c r="EQ13" s="17">
        <v>0</v>
      </c>
      <c r="ER13" s="17"/>
      <c r="ES13" s="17"/>
      <c r="ET13" s="17"/>
      <c r="EU13" s="17">
        <v>0</v>
      </c>
      <c r="EV13" s="17"/>
      <c r="EW13" s="17"/>
      <c r="EX13" s="17"/>
      <c r="EY13" s="17">
        <v>0</v>
      </c>
      <c r="EZ13" s="17">
        <v>6.5</v>
      </c>
      <c r="FA13" s="17">
        <v>6.39</v>
      </c>
      <c r="FB13" s="17">
        <v>6.39</v>
      </c>
      <c r="FC13" s="17">
        <v>0.11</v>
      </c>
      <c r="FD13" s="17">
        <v>453.4</v>
      </c>
      <c r="FE13" s="17">
        <v>449.28086000000002</v>
      </c>
      <c r="FF13" s="17">
        <v>457.09426000000002</v>
      </c>
      <c r="FG13" s="17">
        <v>-3.6942599999999999</v>
      </c>
      <c r="FH13" s="17">
        <v>25.4</v>
      </c>
      <c r="FI13" s="17">
        <v>63.632629999999999</v>
      </c>
      <c r="FJ13" s="17">
        <v>63.632629999999999</v>
      </c>
      <c r="FK13" s="17">
        <v>-38.23263</v>
      </c>
      <c r="FL13" s="17">
        <v>132.30000000000001</v>
      </c>
      <c r="FM13" s="17">
        <v>136.21170000000001</v>
      </c>
      <c r="FN13" s="17">
        <v>149.98721</v>
      </c>
      <c r="FO13" s="17">
        <v>-17.68721</v>
      </c>
      <c r="FP13" s="17">
        <v>0</v>
      </c>
      <c r="FQ13" s="17">
        <v>41.89893</v>
      </c>
      <c r="FR13" s="17">
        <v>41.89893</v>
      </c>
      <c r="FS13" s="17">
        <v>-41.89893</v>
      </c>
      <c r="FT13" s="17">
        <v>18.399999999999999</v>
      </c>
      <c r="FU13" s="17">
        <v>19.21088</v>
      </c>
      <c r="FV13" s="17">
        <v>19.21088</v>
      </c>
      <c r="FW13" s="17">
        <v>-0.81088000000000005</v>
      </c>
      <c r="FX13" s="17">
        <v>14.6</v>
      </c>
      <c r="FY13" s="17">
        <v>18.172979999999999</v>
      </c>
      <c r="FZ13" s="17">
        <v>18.172979999999999</v>
      </c>
      <c r="GA13" s="17">
        <v>-3.5729799999999998</v>
      </c>
      <c r="GB13" s="17">
        <v>90.8</v>
      </c>
      <c r="GC13" s="17">
        <v>87.773570000000007</v>
      </c>
      <c r="GD13" s="17">
        <v>87.773570000000007</v>
      </c>
      <c r="GE13" s="17">
        <v>3.02643</v>
      </c>
      <c r="GF13" s="17">
        <v>172.7</v>
      </c>
      <c r="GG13" s="17">
        <v>174.42857000000001</v>
      </c>
      <c r="GH13" s="17">
        <v>174.42857000000001</v>
      </c>
      <c r="GI13" s="17">
        <v>-1.7285699999999999</v>
      </c>
      <c r="GJ13" s="17">
        <v>172.8</v>
      </c>
      <c r="GK13" s="17">
        <v>174.42857000000001</v>
      </c>
      <c r="GL13" s="17">
        <v>174.42857000000001</v>
      </c>
      <c r="GM13" s="17">
        <v>-1.6285700000000001</v>
      </c>
      <c r="GN13" s="17">
        <v>178.7</v>
      </c>
      <c r="GO13" s="17">
        <v>174.95238000000001</v>
      </c>
      <c r="GP13" s="17">
        <v>174.95238000000001</v>
      </c>
      <c r="GQ13" s="17">
        <v>3.74762</v>
      </c>
      <c r="GR13" s="17">
        <v>108.5</v>
      </c>
      <c r="GS13" s="17">
        <v>110.48202000000001</v>
      </c>
      <c r="GT13" s="17">
        <v>110.48202000000001</v>
      </c>
      <c r="GU13" s="17">
        <v>-1.9820199999999999</v>
      </c>
      <c r="GV13" s="17">
        <v>23.4</v>
      </c>
      <c r="GW13" s="17">
        <v>23.323619999999998</v>
      </c>
      <c r="GX13" s="17">
        <v>24.717649999999999</v>
      </c>
      <c r="GY13" s="17">
        <v>-1.31765</v>
      </c>
      <c r="GZ13" s="17">
        <v>0</v>
      </c>
      <c r="HA13" s="17"/>
      <c r="HB13" s="17">
        <v>27.582149999999999</v>
      </c>
      <c r="HC13" s="17">
        <v>-27.582149999999999</v>
      </c>
      <c r="HD13" s="17">
        <v>2.1</v>
      </c>
      <c r="HE13" s="17">
        <v>2.1436999999999999</v>
      </c>
      <c r="HF13" s="17">
        <v>2.1436999999999999</v>
      </c>
      <c r="HG13" s="17">
        <v>-4.3700000000000003E-2</v>
      </c>
      <c r="HH13" s="17">
        <v>32</v>
      </c>
      <c r="HI13" s="17">
        <v>30.300550000000001</v>
      </c>
      <c r="HJ13" s="17">
        <v>30.300550000000001</v>
      </c>
      <c r="HK13" s="17">
        <v>1.6994499999999999</v>
      </c>
      <c r="HL13" s="17">
        <v>86.9</v>
      </c>
      <c r="HM13" s="17">
        <v>87.357919999999993</v>
      </c>
      <c r="HN13" s="17">
        <v>32.658859999999997</v>
      </c>
      <c r="HO13" s="17">
        <v>54.241140000000001</v>
      </c>
      <c r="HP13" s="17"/>
      <c r="HQ13" s="17"/>
      <c r="HR13" s="17"/>
      <c r="HS13" s="17">
        <v>0</v>
      </c>
      <c r="HT13" s="17"/>
      <c r="HU13" s="17"/>
      <c r="HV13" s="17"/>
      <c r="HW13" s="17">
        <v>0</v>
      </c>
      <c r="HX13" s="17">
        <v>31.2</v>
      </c>
      <c r="HY13" s="17">
        <v>37.623739999999998</v>
      </c>
      <c r="HZ13" s="17"/>
      <c r="IA13" s="17">
        <v>31.2</v>
      </c>
      <c r="IB13" s="17"/>
      <c r="IC13" s="17"/>
      <c r="ID13" s="17"/>
      <c r="IE13" s="17">
        <v>0</v>
      </c>
      <c r="IF13" s="17"/>
      <c r="IG13" s="17"/>
      <c r="IH13" s="17"/>
      <c r="II13" s="17">
        <v>0</v>
      </c>
      <c r="IJ13" s="17">
        <v>46</v>
      </c>
      <c r="IK13" s="17"/>
      <c r="IL13" s="17"/>
      <c r="IM13" s="17">
        <v>46</v>
      </c>
      <c r="IN13" s="17"/>
      <c r="IO13" s="17"/>
      <c r="IP13" s="17"/>
      <c r="IQ13" s="17">
        <v>0</v>
      </c>
      <c r="IR13" s="17"/>
      <c r="IS13" s="17"/>
      <c r="IT13" s="17"/>
      <c r="IU13" s="17">
        <v>0</v>
      </c>
      <c r="IV13" s="17"/>
      <c r="IW13" s="17"/>
      <c r="IX13" s="17"/>
      <c r="IY13" s="17">
        <v>0</v>
      </c>
      <c r="IZ13" s="17">
        <v>126</v>
      </c>
      <c r="JA13" s="17">
        <v>132.83837</v>
      </c>
      <c r="JB13" s="17">
        <v>132.83837</v>
      </c>
      <c r="JC13" s="17">
        <v>-6.8383700000000003</v>
      </c>
      <c r="JD13" s="17">
        <v>167.9</v>
      </c>
      <c r="JE13" s="17">
        <v>169.608</v>
      </c>
      <c r="JF13" s="17">
        <v>169.60799</v>
      </c>
      <c r="JG13" s="17">
        <v>-1.7079899999999999</v>
      </c>
      <c r="JH13" s="17">
        <v>167.6</v>
      </c>
      <c r="JI13" s="17">
        <v>169.608</v>
      </c>
      <c r="JJ13" s="17">
        <v>169.60799</v>
      </c>
      <c r="JK13" s="17">
        <v>-2.0079899999999999</v>
      </c>
      <c r="JL13" s="17">
        <v>168.6</v>
      </c>
      <c r="JM13" s="17">
        <v>169.608</v>
      </c>
      <c r="JN13" s="17">
        <v>169.60799</v>
      </c>
      <c r="JO13" s="17">
        <v>-1.0079899999999999</v>
      </c>
      <c r="JP13" s="17">
        <v>253.2</v>
      </c>
      <c r="JQ13" s="17">
        <v>255.17599999999999</v>
      </c>
      <c r="JR13" s="17">
        <v>255.17599000000001</v>
      </c>
      <c r="JS13" s="17">
        <v>-1.9759899999999999</v>
      </c>
      <c r="JT13" s="17">
        <v>72.7</v>
      </c>
      <c r="JU13" s="17">
        <v>73.254009999999994</v>
      </c>
      <c r="JV13" s="17">
        <v>45.055709999999998</v>
      </c>
      <c r="JW13" s="17">
        <v>27.644290000000002</v>
      </c>
      <c r="JX13" s="17">
        <v>35.700000000000003</v>
      </c>
      <c r="JY13" s="17">
        <v>36.737000000000002</v>
      </c>
      <c r="JZ13" s="17">
        <v>22.595510000000001</v>
      </c>
      <c r="KA13" s="17">
        <v>13.10449</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v>2.1</v>
      </c>
      <c r="LA13" s="17">
        <v>1.7806200000000001</v>
      </c>
      <c r="LB13" s="17">
        <v>1.7806200000000001</v>
      </c>
      <c r="LC13" s="17">
        <v>0.31938</v>
      </c>
      <c r="LD13" s="17">
        <v>99.1</v>
      </c>
      <c r="LE13" s="17">
        <v>113.80952000000001</v>
      </c>
      <c r="LF13" s="17">
        <v>139.03745000000001</v>
      </c>
      <c r="LG13" s="17">
        <v>-39.937449999999998</v>
      </c>
      <c r="LH13" s="17">
        <v>120.6</v>
      </c>
      <c r="LI13" s="17">
        <v>125.8177</v>
      </c>
      <c r="LJ13" s="17">
        <v>133.16031000000001</v>
      </c>
      <c r="LK13" s="17">
        <v>-12.560309999999999</v>
      </c>
      <c r="LL13" s="17">
        <v>65</v>
      </c>
      <c r="LM13" s="17">
        <v>67.199219999999997</v>
      </c>
      <c r="LN13" s="17">
        <v>67.199219999999997</v>
      </c>
      <c r="LO13" s="17">
        <v>-2.19922</v>
      </c>
      <c r="LP13" s="17">
        <v>70</v>
      </c>
      <c r="LQ13" s="17">
        <v>78.567999999999998</v>
      </c>
      <c r="LR13" s="17">
        <v>78.567999999999998</v>
      </c>
      <c r="LS13" s="17">
        <v>-8.5679999999999996</v>
      </c>
      <c r="LT13" s="17">
        <v>0</v>
      </c>
      <c r="LU13" s="17"/>
      <c r="LV13" s="17">
        <v>29.980560000000001</v>
      </c>
      <c r="LW13" s="17">
        <v>-29.980560000000001</v>
      </c>
      <c r="LX13" s="17"/>
      <c r="LY13" s="17"/>
      <c r="LZ13" s="17"/>
      <c r="MA13" s="17">
        <v>0</v>
      </c>
      <c r="MB13" s="17"/>
      <c r="MC13" s="17"/>
      <c r="MD13" s="17"/>
      <c r="ME13" s="17">
        <v>0</v>
      </c>
      <c r="MF13" s="17"/>
      <c r="MG13" s="17"/>
      <c r="MH13" s="17"/>
      <c r="MI13" s="17">
        <v>0</v>
      </c>
      <c r="MJ13" s="17">
        <v>142.1</v>
      </c>
      <c r="MK13" s="17">
        <v>145.40792999999999</v>
      </c>
      <c r="ML13" s="17">
        <v>138.82990000000001</v>
      </c>
      <c r="MM13" s="17">
        <v>3.2700999999999998</v>
      </c>
      <c r="MN13" s="17">
        <v>142.6</v>
      </c>
      <c r="MO13" s="17">
        <v>145.40792999999999</v>
      </c>
      <c r="MP13" s="17">
        <v>138.82990000000001</v>
      </c>
      <c r="MQ13" s="17">
        <v>3.7700999999999998</v>
      </c>
      <c r="MR13" s="17">
        <v>146.6</v>
      </c>
      <c r="MS13" s="17">
        <v>145.84459000000001</v>
      </c>
      <c r="MT13" s="17">
        <v>139.24680000000001</v>
      </c>
      <c r="MU13" s="17">
        <v>7.3532000000000002</v>
      </c>
      <c r="MV13" s="17">
        <v>103</v>
      </c>
      <c r="MW13" s="17"/>
      <c r="MX13" s="17"/>
      <c r="MY13" s="17">
        <v>103</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5.9</v>
      </c>
      <c r="NY13" s="17">
        <v>6.5736800000000004</v>
      </c>
      <c r="NZ13" s="17">
        <v>6.5736800000000004</v>
      </c>
      <c r="OA13" s="17">
        <v>-0.67367999999999995</v>
      </c>
      <c r="OB13" s="17">
        <v>2.1</v>
      </c>
      <c r="OC13" s="17">
        <v>6.8964100000000004</v>
      </c>
      <c r="OD13" s="17">
        <v>6.8964100000000004</v>
      </c>
      <c r="OE13" s="17">
        <v>-4.7964099999999998</v>
      </c>
      <c r="OF13" s="17"/>
      <c r="OG13" s="17">
        <v>17.492709999999999</v>
      </c>
      <c r="OH13" s="17">
        <v>17.492709999999999</v>
      </c>
      <c r="OI13" s="17">
        <v>-17.492709999999999</v>
      </c>
      <c r="OJ13" s="17">
        <v>0</v>
      </c>
      <c r="OK13" s="17"/>
      <c r="OL13" s="17"/>
      <c r="OM13" s="17">
        <v>0</v>
      </c>
      <c r="ON13" s="17">
        <v>0.38800000000000001</v>
      </c>
      <c r="OO13" s="17">
        <v>43.72</v>
      </c>
      <c r="OP13" s="17">
        <v>43.72</v>
      </c>
      <c r="OQ13" s="17">
        <v>-43.332000000000001</v>
      </c>
      <c r="OR13" s="17">
        <v>0</v>
      </c>
      <c r="OS13" s="17"/>
      <c r="OT13" s="17"/>
      <c r="OU13" s="17">
        <v>0</v>
      </c>
      <c r="OV13" s="17">
        <v>2.1</v>
      </c>
      <c r="OW13" s="17">
        <v>0.18</v>
      </c>
      <c r="OX13" s="17">
        <v>0.18</v>
      </c>
      <c r="OY13" s="17">
        <v>1.92</v>
      </c>
      <c r="OZ13" s="17">
        <v>0</v>
      </c>
      <c r="PA13" s="17"/>
      <c r="PB13" s="17"/>
      <c r="PC13" s="17">
        <v>0</v>
      </c>
      <c r="PD13" s="17">
        <v>20.3</v>
      </c>
      <c r="PE13" s="17">
        <v>19.436350000000001</v>
      </c>
      <c r="PF13" s="17">
        <v>19.436350000000001</v>
      </c>
      <c r="PG13" s="17">
        <v>0.86365000000000003</v>
      </c>
      <c r="PH13" s="17">
        <v>0</v>
      </c>
      <c r="PI13" s="17"/>
      <c r="PJ13" s="17">
        <v>9.9830000000000005</v>
      </c>
      <c r="PK13" s="17">
        <v>-9.9830000000000005</v>
      </c>
      <c r="PL13" s="17">
        <v>0</v>
      </c>
      <c r="PM13" s="17"/>
      <c r="PN13" s="17">
        <v>5.67</v>
      </c>
      <c r="PO13" s="17">
        <v>-5.67</v>
      </c>
      <c r="PP13" s="17">
        <v>0</v>
      </c>
      <c r="PQ13" s="17"/>
      <c r="PR13" s="17"/>
      <c r="PS13" s="17">
        <v>0</v>
      </c>
      <c r="PT13" s="17">
        <v>1.8</v>
      </c>
      <c r="PU13" s="17">
        <v>1</v>
      </c>
      <c r="PV13" s="17">
        <v>1</v>
      </c>
      <c r="PW13" s="17">
        <v>0.8</v>
      </c>
      <c r="PX13" s="17">
        <v>1.8</v>
      </c>
      <c r="PY13" s="17">
        <v>3.66</v>
      </c>
      <c r="PZ13" s="17">
        <v>3.66</v>
      </c>
      <c r="QA13" s="17">
        <v>-1.86</v>
      </c>
      <c r="QB13" s="17">
        <v>5.2</v>
      </c>
      <c r="QC13" s="17">
        <v>5</v>
      </c>
      <c r="QD13" s="17">
        <v>5</v>
      </c>
      <c r="QE13" s="17">
        <v>0.2</v>
      </c>
      <c r="QF13" s="17">
        <v>20.5</v>
      </c>
      <c r="QG13" s="17">
        <v>20.274049999999999</v>
      </c>
      <c r="QH13" s="17">
        <v>20.274049999999999</v>
      </c>
      <c r="QI13" s="17">
        <v>0.22595000000000001</v>
      </c>
      <c r="QJ13" s="17">
        <v>13.6</v>
      </c>
      <c r="QK13" s="17">
        <v>19.436350000000001</v>
      </c>
      <c r="QL13" s="17">
        <v>19.436350000000001</v>
      </c>
      <c r="QM13" s="17">
        <v>-5.8363500000000004</v>
      </c>
      <c r="QN13" s="17">
        <v>17.899999999999999</v>
      </c>
      <c r="QO13" s="17">
        <v>17.492709999999999</v>
      </c>
      <c r="QP13" s="17">
        <v>17.492709999999999</v>
      </c>
      <c r="QQ13" s="17">
        <v>0.40728999999999999</v>
      </c>
      <c r="QR13" s="17">
        <v>3.4</v>
      </c>
      <c r="QS13" s="17">
        <v>3.4</v>
      </c>
      <c r="QT13" s="17">
        <v>3.4</v>
      </c>
      <c r="QU13" s="17">
        <v>0</v>
      </c>
      <c r="QV13" s="17">
        <v>18.600000000000001</v>
      </c>
      <c r="QW13" s="17">
        <v>17.881440000000001</v>
      </c>
      <c r="QX13" s="17">
        <v>17.881440000000001</v>
      </c>
      <c r="QY13" s="17">
        <v>0.71855999999999998</v>
      </c>
      <c r="QZ13" s="17">
        <v>0</v>
      </c>
      <c r="RA13" s="17"/>
      <c r="RB13" s="17"/>
      <c r="RC13" s="17">
        <v>0</v>
      </c>
      <c r="RD13" s="17">
        <v>0</v>
      </c>
      <c r="RE13" s="17"/>
      <c r="RF13" s="17"/>
      <c r="RG13" s="17">
        <v>0</v>
      </c>
      <c r="RH13" s="17">
        <v>3.6</v>
      </c>
      <c r="RI13" s="17">
        <v>10.286</v>
      </c>
      <c r="RJ13" s="17">
        <v>10.286</v>
      </c>
      <c r="RK13" s="17">
        <v>-6.6859999999999999</v>
      </c>
      <c r="RL13" s="17">
        <v>6.9</v>
      </c>
      <c r="RM13" s="17">
        <v>26.25</v>
      </c>
      <c r="RN13" s="17">
        <v>26.25</v>
      </c>
      <c r="RO13" s="17">
        <v>-19.350000000000001</v>
      </c>
      <c r="RP13" s="17">
        <v>0</v>
      </c>
      <c r="RQ13" s="17"/>
      <c r="RR13" s="17"/>
      <c r="RS13" s="17">
        <v>0</v>
      </c>
      <c r="RT13" s="17">
        <v>2.6</v>
      </c>
      <c r="RU13" s="17">
        <v>3.2010000000000001</v>
      </c>
      <c r="RV13" s="17">
        <v>3.2010000000000001</v>
      </c>
      <c r="RW13" s="17">
        <v>-0.60099999999999998</v>
      </c>
      <c r="RX13" s="17">
        <v>19.8</v>
      </c>
      <c r="RY13" s="17">
        <v>8.7111199999999993</v>
      </c>
      <c r="RZ13" s="17"/>
      <c r="SA13" s="17">
        <v>19.8</v>
      </c>
      <c r="SB13" s="17">
        <v>0</v>
      </c>
      <c r="SC13" s="17">
        <v>2</v>
      </c>
      <c r="SD13" s="17">
        <v>2</v>
      </c>
      <c r="SE13" s="17">
        <v>-2</v>
      </c>
      <c r="SF13" s="17">
        <v>0.4</v>
      </c>
      <c r="SG13" s="17">
        <v>0.4</v>
      </c>
      <c r="SH13" s="17">
        <v>0.4</v>
      </c>
      <c r="SI13" s="17">
        <v>0</v>
      </c>
      <c r="SJ13" s="17">
        <v>0</v>
      </c>
      <c r="SK13" s="17"/>
      <c r="SL13" s="17"/>
      <c r="SM13" s="17">
        <v>0</v>
      </c>
      <c r="SN13" s="17">
        <v>17.399999999999999</v>
      </c>
      <c r="SO13" s="17">
        <v>18.853259999999999</v>
      </c>
      <c r="SP13" s="17">
        <v>18.853249999999999</v>
      </c>
      <c r="SQ13" s="17">
        <v>-1.4532499999999999</v>
      </c>
      <c r="SR13" s="17">
        <v>13.1</v>
      </c>
      <c r="SS13" s="17">
        <v>12.05053</v>
      </c>
      <c r="ST13" s="17">
        <v>12.05053</v>
      </c>
      <c r="SU13" s="17">
        <v>1.0494699999999999</v>
      </c>
      <c r="SV13" s="17">
        <v>20</v>
      </c>
      <c r="SW13" s="17">
        <v>19.436350000000001</v>
      </c>
      <c r="SX13" s="17">
        <v>19.436350000000001</v>
      </c>
      <c r="SY13" s="17">
        <v>0.56364999999999998</v>
      </c>
      <c r="SZ13" s="17">
        <v>20.2</v>
      </c>
      <c r="TA13" s="17">
        <v>19.436350000000001</v>
      </c>
      <c r="TB13" s="17">
        <v>19.436350000000001</v>
      </c>
      <c r="TC13" s="17">
        <v>0.76365000000000005</v>
      </c>
      <c r="TD13" s="17">
        <v>20</v>
      </c>
      <c r="TE13" s="17">
        <v>19.241980000000002</v>
      </c>
      <c r="TF13" s="17">
        <v>19.241980000000002</v>
      </c>
      <c r="TG13" s="17">
        <v>0.75802000000000003</v>
      </c>
      <c r="TH13" s="17">
        <v>1.8</v>
      </c>
      <c r="TI13" s="17">
        <v>12</v>
      </c>
      <c r="TJ13" s="17">
        <v>12</v>
      </c>
      <c r="TK13" s="17">
        <v>-10.199999999999999</v>
      </c>
      <c r="TL13" s="17">
        <v>9.1999999999999993</v>
      </c>
      <c r="TM13" s="17">
        <v>18</v>
      </c>
      <c r="TN13" s="17">
        <v>18</v>
      </c>
      <c r="TO13" s="17">
        <v>-8.8000000000000007</v>
      </c>
      <c r="TP13" s="17">
        <v>0</v>
      </c>
      <c r="TQ13" s="17"/>
      <c r="TR13" s="17"/>
      <c r="TS13" s="17">
        <v>0</v>
      </c>
      <c r="TT13" s="17">
        <v>4.5999999999999996</v>
      </c>
      <c r="TU13" s="17">
        <v>13.46</v>
      </c>
      <c r="TV13" s="17">
        <v>13.46</v>
      </c>
      <c r="TW13" s="17">
        <v>-8.86</v>
      </c>
      <c r="TX13" s="17">
        <v>16.7</v>
      </c>
      <c r="TY13" s="17">
        <v>15.51</v>
      </c>
      <c r="TZ13" s="17">
        <v>15.51</v>
      </c>
      <c r="UA13" s="17">
        <v>1.19</v>
      </c>
      <c r="UB13" s="17">
        <v>0</v>
      </c>
      <c r="UC13" s="17">
        <v>1.62</v>
      </c>
      <c r="UD13" s="17">
        <v>1.62</v>
      </c>
      <c r="UE13" s="17">
        <v>-1.62</v>
      </c>
      <c r="UF13" s="17">
        <v>0</v>
      </c>
      <c r="UG13" s="17">
        <v>0.73</v>
      </c>
      <c r="UH13" s="17">
        <v>0.73</v>
      </c>
      <c r="UI13" s="17">
        <v>-0.73</v>
      </c>
      <c r="UJ13" s="17">
        <v>0</v>
      </c>
      <c r="UK13" s="17"/>
      <c r="UL13" s="17"/>
      <c r="UM13" s="17">
        <v>0</v>
      </c>
      <c r="UN13" s="17">
        <v>21</v>
      </c>
      <c r="UO13" s="17">
        <v>20.41</v>
      </c>
      <c r="UP13" s="17">
        <v>20.408159999999999</v>
      </c>
      <c r="UQ13" s="17">
        <v>0.59184000000000003</v>
      </c>
      <c r="UR13" s="17">
        <v>8.3000000000000007</v>
      </c>
      <c r="US13" s="17">
        <v>8</v>
      </c>
      <c r="UT13" s="17">
        <v>8</v>
      </c>
      <c r="UU13" s="17">
        <v>0.3</v>
      </c>
      <c r="UV13" s="17">
        <v>0</v>
      </c>
      <c r="UW13" s="17">
        <v>8.1999999999999993</v>
      </c>
      <c r="UX13" s="17">
        <v>8.1999999999999993</v>
      </c>
      <c r="UY13" s="17">
        <v>-8.1999999999999993</v>
      </c>
      <c r="UZ13" s="17">
        <v>20.399999999999999</v>
      </c>
      <c r="VA13" s="17">
        <v>19.436350000000001</v>
      </c>
      <c r="VB13" s="17">
        <v>19.436350000000001</v>
      </c>
      <c r="VC13" s="17">
        <v>0.96365000000000001</v>
      </c>
      <c r="VD13" s="17">
        <v>20.399999999999999</v>
      </c>
      <c r="VE13" s="17">
        <v>19.436350000000001</v>
      </c>
      <c r="VF13" s="17">
        <v>19.436350000000001</v>
      </c>
      <c r="VG13" s="17">
        <v>0.96365000000000001</v>
      </c>
      <c r="VH13" s="17">
        <v>20.100000000000001</v>
      </c>
      <c r="VI13" s="17">
        <v>19.436350000000001</v>
      </c>
      <c r="VJ13" s="17">
        <v>19.436350000000001</v>
      </c>
      <c r="VK13" s="17">
        <v>0.66364999999999996</v>
      </c>
      <c r="VL13" s="17">
        <v>3.5</v>
      </c>
      <c r="VM13" s="17"/>
      <c r="VN13" s="17"/>
      <c r="VO13" s="17">
        <v>3.5</v>
      </c>
      <c r="VP13" s="17">
        <v>0</v>
      </c>
      <c r="VQ13" s="17"/>
      <c r="VR13" s="17"/>
      <c r="VS13" s="17">
        <v>0</v>
      </c>
      <c r="VT13" s="17">
        <v>0</v>
      </c>
      <c r="VU13" s="17"/>
      <c r="VV13" s="17"/>
      <c r="VW13" s="17">
        <v>0</v>
      </c>
      <c r="VX13" s="17">
        <v>0</v>
      </c>
      <c r="VY13" s="17"/>
      <c r="VZ13" s="17"/>
      <c r="WA13" s="17">
        <v>0</v>
      </c>
      <c r="WB13" s="17">
        <v>0</v>
      </c>
      <c r="WC13" s="17"/>
      <c r="WD13" s="17"/>
      <c r="WE13" s="17">
        <v>0</v>
      </c>
      <c r="WF13" s="17">
        <v>7.7</v>
      </c>
      <c r="WG13" s="17">
        <v>10.633800000000001</v>
      </c>
      <c r="WH13" s="17">
        <v>10.633800000000001</v>
      </c>
      <c r="WI13" s="17">
        <v>-2.9338000000000002</v>
      </c>
      <c r="WJ13" s="17">
        <v>6.4</v>
      </c>
      <c r="WK13" s="17">
        <v>6.6992700000000003</v>
      </c>
      <c r="WL13" s="17">
        <v>6.6992700000000003</v>
      </c>
      <c r="WM13" s="17">
        <v>-0.29926999999999998</v>
      </c>
      <c r="WN13" s="17">
        <v>0</v>
      </c>
      <c r="WO13" s="17"/>
      <c r="WP13" s="17"/>
      <c r="WQ13" s="17">
        <v>0</v>
      </c>
      <c r="WR13" s="17">
        <v>3.1</v>
      </c>
      <c r="WS13" s="17">
        <v>2.9009999999999998</v>
      </c>
      <c r="WT13" s="17">
        <v>2.9009999999999998</v>
      </c>
      <c r="WU13" s="17">
        <v>0.19900000000000001</v>
      </c>
      <c r="WV13" s="17">
        <v>1.1000000000000001</v>
      </c>
      <c r="WW13" s="17">
        <v>1.2</v>
      </c>
      <c r="WX13" s="17">
        <v>1.2</v>
      </c>
      <c r="WY13" s="17">
        <v>-0.1</v>
      </c>
      <c r="WZ13" s="17">
        <v>2.4</v>
      </c>
      <c r="XA13" s="17">
        <v>2.4</v>
      </c>
      <c r="XB13" s="17">
        <v>2.4</v>
      </c>
      <c r="XC13" s="17">
        <v>0</v>
      </c>
      <c r="XD13" s="17">
        <v>1.4</v>
      </c>
      <c r="XE13" s="17">
        <v>1.4</v>
      </c>
      <c r="XF13" s="17">
        <v>1.4</v>
      </c>
      <c r="XG13" s="17">
        <v>0</v>
      </c>
      <c r="XH13" s="17">
        <v>0</v>
      </c>
      <c r="XI13" s="17"/>
      <c r="XJ13" s="17"/>
      <c r="XK13" s="17">
        <v>0</v>
      </c>
      <c r="XL13" s="17">
        <v>8.4</v>
      </c>
      <c r="XM13" s="17">
        <v>8.1999999999999993</v>
      </c>
      <c r="XN13" s="17">
        <v>8.1999999999999993</v>
      </c>
      <c r="XO13" s="17">
        <v>0.2</v>
      </c>
      <c r="XP13" s="17">
        <v>20</v>
      </c>
      <c r="XQ13" s="17">
        <v>19.241980000000002</v>
      </c>
      <c r="XR13" s="17">
        <v>19.241980000000002</v>
      </c>
      <c r="XS13" s="17">
        <v>0.75802000000000003</v>
      </c>
      <c r="XT13" s="17">
        <v>9</v>
      </c>
      <c r="XU13" s="17">
        <v>10.8</v>
      </c>
      <c r="XV13" s="17">
        <v>10.8</v>
      </c>
      <c r="XW13" s="17">
        <v>-1.8</v>
      </c>
      <c r="XX13" s="17">
        <v>26.8</v>
      </c>
      <c r="XY13" s="17">
        <v>27</v>
      </c>
      <c r="XZ13" s="17">
        <v>27</v>
      </c>
      <c r="YA13" s="17">
        <v>-0.2</v>
      </c>
      <c r="YB13" s="17">
        <v>33.6</v>
      </c>
      <c r="YC13" s="17">
        <v>27</v>
      </c>
      <c r="YD13" s="17">
        <v>27</v>
      </c>
      <c r="YE13" s="17">
        <v>6.6</v>
      </c>
      <c r="YF13" s="17">
        <v>13</v>
      </c>
      <c r="YG13" s="17">
        <v>14</v>
      </c>
      <c r="YH13" s="17">
        <v>14</v>
      </c>
      <c r="YI13" s="17">
        <v>-1</v>
      </c>
      <c r="YJ13" s="17">
        <v>17.899999999999999</v>
      </c>
      <c r="YK13" s="17">
        <v>19</v>
      </c>
      <c r="YL13" s="17">
        <v>19</v>
      </c>
      <c r="YM13" s="17">
        <v>-1.1000000000000001</v>
      </c>
      <c r="YN13" s="17">
        <v>7.1</v>
      </c>
      <c r="YO13" s="17">
        <v>6.21</v>
      </c>
      <c r="YP13" s="17">
        <v>6.21</v>
      </c>
      <c r="YQ13" s="17">
        <v>0.89</v>
      </c>
      <c r="YR13" s="17">
        <v>11.3</v>
      </c>
      <c r="YS13" s="17">
        <v>11</v>
      </c>
      <c r="YT13" s="17">
        <v>11</v>
      </c>
      <c r="YU13" s="17">
        <v>0.3</v>
      </c>
      <c r="YV13" s="17">
        <v>21.8</v>
      </c>
      <c r="YW13" s="17">
        <v>22</v>
      </c>
      <c r="YX13" s="17">
        <v>22</v>
      </c>
      <c r="YY13" s="17">
        <v>-0.2</v>
      </c>
    </row>
    <row r="14" spans="1:675" ht="24" customHeight="1" x14ac:dyDescent="0.3">
      <c r="A14" s="1"/>
      <c r="B14" s="16" t="s">
        <v>66</v>
      </c>
      <c r="C14" s="16" t="s">
        <v>796</v>
      </c>
      <c r="D14" s="17">
        <v>204.3</v>
      </c>
      <c r="E14" s="17">
        <v>203.40136000000001</v>
      </c>
      <c r="F14" s="17">
        <v>203.40136000000001</v>
      </c>
      <c r="G14" s="17">
        <v>0.89863999999999999</v>
      </c>
      <c r="H14" s="17">
        <v>626.1</v>
      </c>
      <c r="I14" s="17">
        <v>631.22380999999996</v>
      </c>
      <c r="J14" s="17">
        <v>631.22380999999996</v>
      </c>
      <c r="K14" s="17">
        <v>-5.1238099999999998</v>
      </c>
      <c r="L14" s="17">
        <v>213.1</v>
      </c>
      <c r="M14" s="17">
        <v>205.54789</v>
      </c>
      <c r="N14" s="17">
        <v>205.54787999999999</v>
      </c>
      <c r="O14" s="17">
        <v>7.5521200000000004</v>
      </c>
      <c r="P14" s="17"/>
      <c r="Q14" s="17"/>
      <c r="R14" s="17"/>
      <c r="S14" s="17">
        <v>0</v>
      </c>
      <c r="T14" s="17"/>
      <c r="U14" s="17"/>
      <c r="V14" s="17"/>
      <c r="W14" s="17">
        <v>0</v>
      </c>
      <c r="X14" s="17">
        <v>0</v>
      </c>
      <c r="Y14" s="17"/>
      <c r="Z14" s="17">
        <v>91.867829999999998</v>
      </c>
      <c r="AA14" s="17">
        <v>-91.867829999999998</v>
      </c>
      <c r="AB14" s="17">
        <v>204.8</v>
      </c>
      <c r="AC14" s="17">
        <v>242</v>
      </c>
      <c r="AD14" s="17">
        <v>242</v>
      </c>
      <c r="AE14" s="17">
        <v>-37.200000000000003</v>
      </c>
      <c r="AF14" s="17"/>
      <c r="AG14" s="17"/>
      <c r="AH14" s="17"/>
      <c r="AI14" s="17">
        <v>0</v>
      </c>
      <c r="AJ14" s="17"/>
      <c r="AK14" s="17"/>
      <c r="AL14" s="17"/>
      <c r="AM14" s="17">
        <v>0</v>
      </c>
      <c r="AN14" s="17"/>
      <c r="AO14" s="17"/>
      <c r="AP14" s="17"/>
      <c r="AQ14" s="17">
        <v>0</v>
      </c>
      <c r="AR14" s="17">
        <v>0</v>
      </c>
      <c r="AS14" s="17"/>
      <c r="AT14" s="17"/>
      <c r="AU14" s="17">
        <v>0</v>
      </c>
      <c r="AV14" s="17">
        <v>104.1</v>
      </c>
      <c r="AW14" s="17"/>
      <c r="AX14" s="17"/>
      <c r="AY14" s="17">
        <v>104.1</v>
      </c>
      <c r="AZ14" s="17"/>
      <c r="BA14" s="17"/>
      <c r="BB14" s="17"/>
      <c r="BC14" s="17">
        <v>0</v>
      </c>
      <c r="BD14" s="17">
        <v>83.7</v>
      </c>
      <c r="BE14" s="17"/>
      <c r="BF14" s="17"/>
      <c r="BG14" s="17">
        <v>83.7</v>
      </c>
      <c r="BH14" s="17"/>
      <c r="BI14" s="17"/>
      <c r="BJ14" s="17"/>
      <c r="BK14" s="17">
        <v>0</v>
      </c>
      <c r="BL14" s="17">
        <v>557.6</v>
      </c>
      <c r="BM14" s="17">
        <v>566.08941000000004</v>
      </c>
      <c r="BN14" s="17">
        <v>566.08939999999996</v>
      </c>
      <c r="BO14" s="17">
        <v>-8.4893999999999998</v>
      </c>
      <c r="BP14" s="17">
        <v>10.199999999999999</v>
      </c>
      <c r="BQ14" s="17">
        <v>9.6976200000000006</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164.1</v>
      </c>
      <c r="CO14" s="17">
        <v>164.06706</v>
      </c>
      <c r="CP14" s="17">
        <v>164.06704999999999</v>
      </c>
      <c r="CQ14" s="17">
        <v>3.295E-2</v>
      </c>
      <c r="CR14" s="17">
        <v>7.7</v>
      </c>
      <c r="CS14" s="17">
        <v>5.1336000000000004</v>
      </c>
      <c r="CT14" s="17">
        <v>5.1336000000000004</v>
      </c>
      <c r="CU14" s="17">
        <v>2.5663999999999998</v>
      </c>
      <c r="CV14" s="17">
        <v>5.7</v>
      </c>
      <c r="CW14" s="17">
        <v>2.8178999999999998</v>
      </c>
      <c r="CX14" s="17">
        <v>2.8178999999999998</v>
      </c>
      <c r="CY14" s="17">
        <v>2.8820999999999999</v>
      </c>
      <c r="CZ14" s="17">
        <v>0</v>
      </c>
      <c r="DA14" s="17"/>
      <c r="DB14" s="17"/>
      <c r="DC14" s="17">
        <v>0</v>
      </c>
      <c r="DD14" s="17">
        <v>6.8</v>
      </c>
      <c r="DE14" s="17">
        <v>6.8787000000000003</v>
      </c>
      <c r="DF14" s="17">
        <v>6.8787000000000003</v>
      </c>
      <c r="DG14" s="17">
        <v>-7.8700000000000006E-2</v>
      </c>
      <c r="DH14" s="17">
        <v>12.7</v>
      </c>
      <c r="DI14" s="17">
        <v>14.61031</v>
      </c>
      <c r="DJ14" s="17">
        <v>10.47763</v>
      </c>
      <c r="DK14" s="17">
        <v>2.2223700000000002</v>
      </c>
      <c r="DL14" s="17">
        <v>83.8</v>
      </c>
      <c r="DM14" s="17">
        <v>80.016080000000002</v>
      </c>
      <c r="DN14" s="17">
        <v>57.46125</v>
      </c>
      <c r="DO14" s="17">
        <v>26.338750000000001</v>
      </c>
      <c r="DP14" s="17"/>
      <c r="DQ14" s="17"/>
      <c r="DR14" s="17"/>
      <c r="DS14" s="17">
        <v>0</v>
      </c>
      <c r="DT14" s="17"/>
      <c r="DU14" s="17"/>
      <c r="DV14" s="17"/>
      <c r="DW14" s="17">
        <v>0</v>
      </c>
      <c r="DX14" s="17">
        <v>0</v>
      </c>
      <c r="DY14" s="17"/>
      <c r="DZ14" s="17"/>
      <c r="EA14" s="17">
        <v>0</v>
      </c>
      <c r="EB14" s="17"/>
      <c r="EC14" s="17"/>
      <c r="ED14" s="17"/>
      <c r="EE14" s="17">
        <v>0</v>
      </c>
      <c r="EF14" s="17">
        <v>110.8</v>
      </c>
      <c r="EG14" s="17">
        <v>112.46647</v>
      </c>
      <c r="EH14" s="17">
        <v>112.46647</v>
      </c>
      <c r="EI14" s="17">
        <v>-1.6664699999999999</v>
      </c>
      <c r="EJ14" s="17">
        <v>221.1</v>
      </c>
      <c r="EK14" s="17">
        <v>220.69499999999999</v>
      </c>
      <c r="EL14" s="17">
        <v>220.69499999999999</v>
      </c>
      <c r="EM14" s="17">
        <v>0.40500000000000003</v>
      </c>
      <c r="EN14" s="17"/>
      <c r="EO14" s="17"/>
      <c r="EP14" s="17"/>
      <c r="EQ14" s="17">
        <v>0</v>
      </c>
      <c r="ER14" s="17"/>
      <c r="ES14" s="17"/>
      <c r="ET14" s="17"/>
      <c r="EU14" s="17">
        <v>0</v>
      </c>
      <c r="EV14" s="17"/>
      <c r="EW14" s="17"/>
      <c r="EX14" s="17"/>
      <c r="EY14" s="17">
        <v>0</v>
      </c>
      <c r="EZ14" s="17">
        <v>6.5</v>
      </c>
      <c r="FA14" s="17">
        <v>6.39</v>
      </c>
      <c r="FB14" s="17">
        <v>6.39</v>
      </c>
      <c r="FC14" s="17">
        <v>0.11</v>
      </c>
      <c r="FD14" s="17">
        <v>454.2</v>
      </c>
      <c r="FE14" s="17">
        <v>449.28086000000002</v>
      </c>
      <c r="FF14" s="17">
        <v>457.09426000000002</v>
      </c>
      <c r="FG14" s="17">
        <v>-2.8942600000000001</v>
      </c>
      <c r="FH14" s="17">
        <v>22.3</v>
      </c>
      <c r="FI14" s="17">
        <v>63.632629999999999</v>
      </c>
      <c r="FJ14" s="17">
        <v>63.632629999999999</v>
      </c>
      <c r="FK14" s="17">
        <v>-41.332630000000002</v>
      </c>
      <c r="FL14" s="17">
        <v>136.4</v>
      </c>
      <c r="FM14" s="17">
        <v>135.72578999999999</v>
      </c>
      <c r="FN14" s="17">
        <v>151.36251999999999</v>
      </c>
      <c r="FO14" s="17">
        <v>-14.96252</v>
      </c>
      <c r="FP14" s="17">
        <v>0</v>
      </c>
      <c r="FQ14" s="17">
        <v>41.89893</v>
      </c>
      <c r="FR14" s="17">
        <v>41.89893</v>
      </c>
      <c r="FS14" s="17">
        <v>-41.89893</v>
      </c>
      <c r="FT14" s="17">
        <v>18.5</v>
      </c>
      <c r="FU14" s="17">
        <v>19.21088</v>
      </c>
      <c r="FV14" s="17">
        <v>19.21088</v>
      </c>
      <c r="FW14" s="17">
        <v>-0.71087999999999996</v>
      </c>
      <c r="FX14" s="17">
        <v>13.1</v>
      </c>
      <c r="FY14" s="17">
        <v>18.172979999999999</v>
      </c>
      <c r="FZ14" s="17">
        <v>18.172979999999999</v>
      </c>
      <c r="GA14" s="17">
        <v>-5.0729800000000003</v>
      </c>
      <c r="GB14" s="17">
        <v>91.5</v>
      </c>
      <c r="GC14" s="17">
        <v>87.773570000000007</v>
      </c>
      <c r="GD14" s="17">
        <v>87.773570000000007</v>
      </c>
      <c r="GE14" s="17">
        <v>3.7264300000000001</v>
      </c>
      <c r="GF14" s="17">
        <v>172.5</v>
      </c>
      <c r="GG14" s="17">
        <v>174.42857000000001</v>
      </c>
      <c r="GH14" s="17">
        <v>174.42857000000001</v>
      </c>
      <c r="GI14" s="17">
        <v>-1.9285699999999999</v>
      </c>
      <c r="GJ14" s="17">
        <v>172.9</v>
      </c>
      <c r="GK14" s="17">
        <v>174.42857000000001</v>
      </c>
      <c r="GL14" s="17">
        <v>174.42857000000001</v>
      </c>
      <c r="GM14" s="17">
        <v>-1.52857</v>
      </c>
      <c r="GN14" s="17">
        <v>178.8</v>
      </c>
      <c r="GO14" s="17">
        <v>174.95238000000001</v>
      </c>
      <c r="GP14" s="17">
        <v>174.95238000000001</v>
      </c>
      <c r="GQ14" s="17">
        <v>3.84762</v>
      </c>
      <c r="GR14" s="17">
        <v>108.7</v>
      </c>
      <c r="GS14" s="17">
        <v>110.48202000000001</v>
      </c>
      <c r="GT14" s="17">
        <v>110.48202000000001</v>
      </c>
      <c r="GU14" s="17">
        <v>-1.7820199999999999</v>
      </c>
      <c r="GV14" s="17">
        <v>24.5</v>
      </c>
      <c r="GW14" s="17">
        <v>23.323619999999998</v>
      </c>
      <c r="GX14" s="17">
        <v>47.082599999999999</v>
      </c>
      <c r="GY14" s="17">
        <v>-22.582599999999999</v>
      </c>
      <c r="GZ14" s="17">
        <v>0</v>
      </c>
      <c r="HA14" s="17"/>
      <c r="HB14" s="17">
        <v>27.582149999999999</v>
      </c>
      <c r="HC14" s="17">
        <v>-27.582149999999999</v>
      </c>
      <c r="HD14" s="17">
        <v>2.1</v>
      </c>
      <c r="HE14" s="17">
        <v>2.1436999999999999</v>
      </c>
      <c r="HF14" s="17">
        <v>2.1436999999999999</v>
      </c>
      <c r="HG14" s="17">
        <v>-4.3700000000000003E-2</v>
      </c>
      <c r="HH14" s="17">
        <v>31.7</v>
      </c>
      <c r="HI14" s="17">
        <v>30.300550000000001</v>
      </c>
      <c r="HJ14" s="17">
        <v>30.300550000000001</v>
      </c>
      <c r="HK14" s="17">
        <v>1.3994500000000001</v>
      </c>
      <c r="HL14" s="17">
        <v>86.6</v>
      </c>
      <c r="HM14" s="17">
        <v>87.357919999999993</v>
      </c>
      <c r="HN14" s="17">
        <v>26.666170000000001</v>
      </c>
      <c r="HO14" s="17">
        <v>59.93383</v>
      </c>
      <c r="HP14" s="17"/>
      <c r="HQ14" s="17"/>
      <c r="HR14" s="17"/>
      <c r="HS14" s="17">
        <v>0</v>
      </c>
      <c r="HT14" s="17"/>
      <c r="HU14" s="17"/>
      <c r="HV14" s="17"/>
      <c r="HW14" s="17">
        <v>0</v>
      </c>
      <c r="HX14" s="17">
        <v>31.4</v>
      </c>
      <c r="HY14" s="17">
        <v>34.175170000000001</v>
      </c>
      <c r="HZ14" s="17"/>
      <c r="IA14" s="17">
        <v>31.4</v>
      </c>
      <c r="IB14" s="17"/>
      <c r="IC14" s="17"/>
      <c r="ID14" s="17"/>
      <c r="IE14" s="17">
        <v>0</v>
      </c>
      <c r="IF14" s="17"/>
      <c r="IG14" s="17"/>
      <c r="IH14" s="17"/>
      <c r="II14" s="17">
        <v>0</v>
      </c>
      <c r="IJ14" s="17">
        <v>45.9</v>
      </c>
      <c r="IK14" s="17"/>
      <c r="IL14" s="17"/>
      <c r="IM14" s="17">
        <v>45.9</v>
      </c>
      <c r="IN14" s="17"/>
      <c r="IO14" s="17"/>
      <c r="IP14" s="17"/>
      <c r="IQ14" s="17">
        <v>0</v>
      </c>
      <c r="IR14" s="17"/>
      <c r="IS14" s="17"/>
      <c r="IT14" s="17"/>
      <c r="IU14" s="17">
        <v>0</v>
      </c>
      <c r="IV14" s="17"/>
      <c r="IW14" s="17"/>
      <c r="IX14" s="17"/>
      <c r="IY14" s="17">
        <v>0</v>
      </c>
      <c r="IZ14" s="17">
        <v>127.3</v>
      </c>
      <c r="JA14" s="17">
        <v>132.83837</v>
      </c>
      <c r="JB14" s="17">
        <v>132.83837</v>
      </c>
      <c r="JC14" s="17">
        <v>-5.5383699999999996</v>
      </c>
      <c r="JD14" s="17">
        <v>163.80000000000001</v>
      </c>
      <c r="JE14" s="17">
        <v>169.608</v>
      </c>
      <c r="JF14" s="17">
        <v>169.60799</v>
      </c>
      <c r="JG14" s="17">
        <v>-5.8079900000000002</v>
      </c>
      <c r="JH14" s="17">
        <v>163.69999999999999</v>
      </c>
      <c r="JI14" s="17">
        <v>169.608</v>
      </c>
      <c r="JJ14" s="17">
        <v>169.60799</v>
      </c>
      <c r="JK14" s="17">
        <v>-5.9079899999999999</v>
      </c>
      <c r="JL14" s="17">
        <v>164.4</v>
      </c>
      <c r="JM14" s="17">
        <v>169.608</v>
      </c>
      <c r="JN14" s="17">
        <v>169.60799</v>
      </c>
      <c r="JO14" s="17">
        <v>-5.2079899999999997</v>
      </c>
      <c r="JP14" s="17">
        <v>244.1</v>
      </c>
      <c r="JQ14" s="17">
        <v>255.17599999999999</v>
      </c>
      <c r="JR14" s="17">
        <v>255.17599000000001</v>
      </c>
      <c r="JS14" s="17">
        <v>-11.075989999999999</v>
      </c>
      <c r="JT14" s="17">
        <v>72.7</v>
      </c>
      <c r="JU14" s="17">
        <v>60.399619999999999</v>
      </c>
      <c r="JV14" s="17">
        <v>45.055709999999998</v>
      </c>
      <c r="JW14" s="17">
        <v>27.644290000000002</v>
      </c>
      <c r="JX14" s="17">
        <v>35.6</v>
      </c>
      <c r="JY14" s="17">
        <v>30.290500000000002</v>
      </c>
      <c r="JZ14" s="17">
        <v>22.595510000000001</v>
      </c>
      <c r="KA14" s="17">
        <v>13.004490000000001</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v>2</v>
      </c>
      <c r="LA14" s="17">
        <v>1.7806200000000001</v>
      </c>
      <c r="LB14" s="17">
        <v>1.7806200000000001</v>
      </c>
      <c r="LC14" s="17">
        <v>0.21937999999999999</v>
      </c>
      <c r="LD14" s="17">
        <v>106.4</v>
      </c>
      <c r="LE14" s="17">
        <v>113.80953</v>
      </c>
      <c r="LF14" s="17">
        <v>126.01600000000001</v>
      </c>
      <c r="LG14" s="17">
        <v>-19.616</v>
      </c>
      <c r="LH14" s="17">
        <v>122.3</v>
      </c>
      <c r="LI14" s="17">
        <v>125.8177</v>
      </c>
      <c r="LJ14" s="17">
        <v>133.16031000000001</v>
      </c>
      <c r="LK14" s="17">
        <v>-10.86031</v>
      </c>
      <c r="LL14" s="17">
        <v>65.099999999999994</v>
      </c>
      <c r="LM14" s="17">
        <v>67.199219999999997</v>
      </c>
      <c r="LN14" s="17">
        <v>67.199219999999997</v>
      </c>
      <c r="LO14" s="17">
        <v>-2.0992199999999999</v>
      </c>
      <c r="LP14" s="17">
        <v>69.8</v>
      </c>
      <c r="LQ14" s="17">
        <v>78.567999999999998</v>
      </c>
      <c r="LR14" s="17">
        <v>78.567999999999998</v>
      </c>
      <c r="LS14" s="17">
        <v>-8.7680000000000007</v>
      </c>
      <c r="LT14" s="17">
        <v>0</v>
      </c>
      <c r="LU14" s="17"/>
      <c r="LV14" s="17">
        <v>29.980560000000001</v>
      </c>
      <c r="LW14" s="17">
        <v>-29.980560000000001</v>
      </c>
      <c r="LX14" s="17"/>
      <c r="LY14" s="17"/>
      <c r="LZ14" s="17"/>
      <c r="MA14" s="17">
        <v>0</v>
      </c>
      <c r="MB14" s="17"/>
      <c r="MC14" s="17"/>
      <c r="MD14" s="17"/>
      <c r="ME14" s="17">
        <v>0</v>
      </c>
      <c r="MF14" s="17"/>
      <c r="MG14" s="17"/>
      <c r="MH14" s="17"/>
      <c r="MI14" s="17">
        <v>0</v>
      </c>
      <c r="MJ14" s="17">
        <v>141.80000000000001</v>
      </c>
      <c r="MK14" s="17">
        <v>145.40792999999999</v>
      </c>
      <c r="ML14" s="17">
        <v>129.86792</v>
      </c>
      <c r="MM14" s="17">
        <v>11.932079999999999</v>
      </c>
      <c r="MN14" s="17">
        <v>142.69999999999999</v>
      </c>
      <c r="MO14" s="17">
        <v>145.40792999999999</v>
      </c>
      <c r="MP14" s="17">
        <v>129.86792</v>
      </c>
      <c r="MQ14" s="17">
        <v>12.832079999999999</v>
      </c>
      <c r="MR14" s="17">
        <v>146.6</v>
      </c>
      <c r="MS14" s="17">
        <v>145.84459000000001</v>
      </c>
      <c r="MT14" s="17">
        <v>130.25791000000001</v>
      </c>
      <c r="MU14" s="17">
        <v>16.342089999999999</v>
      </c>
      <c r="MV14" s="17">
        <v>103</v>
      </c>
      <c r="MW14" s="17"/>
      <c r="MX14" s="17"/>
      <c r="MY14" s="17">
        <v>103</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5.9</v>
      </c>
      <c r="NY14" s="17">
        <v>6.5736800000000004</v>
      </c>
      <c r="NZ14" s="17">
        <v>6.5736800000000004</v>
      </c>
      <c r="OA14" s="17">
        <v>-0.67367999999999995</v>
      </c>
      <c r="OB14" s="17">
        <v>1.9</v>
      </c>
      <c r="OC14" s="17">
        <v>6.8964100000000004</v>
      </c>
      <c r="OD14" s="17">
        <v>6.8964100000000004</v>
      </c>
      <c r="OE14" s="17">
        <v>-4.99641</v>
      </c>
      <c r="OF14" s="17"/>
      <c r="OG14" s="17">
        <v>17.492709999999999</v>
      </c>
      <c r="OH14" s="17">
        <v>17.492709999999999</v>
      </c>
      <c r="OI14" s="17">
        <v>-17.492709999999999</v>
      </c>
      <c r="OJ14" s="17">
        <v>0</v>
      </c>
      <c r="OK14" s="17"/>
      <c r="OL14" s="17"/>
      <c r="OM14" s="17">
        <v>0</v>
      </c>
      <c r="ON14" s="17">
        <v>1.47</v>
      </c>
      <c r="OO14" s="17">
        <v>44.19</v>
      </c>
      <c r="OP14" s="17">
        <v>44.19</v>
      </c>
      <c r="OQ14" s="17">
        <v>-42.72</v>
      </c>
      <c r="OR14" s="17">
        <v>0</v>
      </c>
      <c r="OS14" s="17"/>
      <c r="OT14" s="17"/>
      <c r="OU14" s="17">
        <v>0</v>
      </c>
      <c r="OV14" s="17">
        <v>1.7</v>
      </c>
      <c r="OW14" s="17">
        <v>0.18</v>
      </c>
      <c r="OX14" s="17">
        <v>0.18</v>
      </c>
      <c r="OY14" s="17">
        <v>1.52</v>
      </c>
      <c r="OZ14" s="17">
        <v>0</v>
      </c>
      <c r="PA14" s="17"/>
      <c r="PB14" s="17"/>
      <c r="PC14" s="17">
        <v>0</v>
      </c>
      <c r="PD14" s="17">
        <v>20.2</v>
      </c>
      <c r="PE14" s="17">
        <v>19.436350000000001</v>
      </c>
      <c r="PF14" s="17">
        <v>19.436350000000001</v>
      </c>
      <c r="PG14" s="17">
        <v>0.76365000000000005</v>
      </c>
      <c r="PH14" s="17">
        <v>0</v>
      </c>
      <c r="PI14" s="17"/>
      <c r="PJ14" s="17">
        <v>9.9830000000000005</v>
      </c>
      <c r="PK14" s="17">
        <v>-9.9830000000000005</v>
      </c>
      <c r="PL14" s="17">
        <v>0</v>
      </c>
      <c r="PM14" s="17"/>
      <c r="PN14" s="17">
        <v>5.67</v>
      </c>
      <c r="PO14" s="17">
        <v>-5.67</v>
      </c>
      <c r="PP14" s="17">
        <v>0</v>
      </c>
      <c r="PQ14" s="17"/>
      <c r="PR14" s="17"/>
      <c r="PS14" s="17">
        <v>0</v>
      </c>
      <c r="PT14" s="17">
        <v>1.8</v>
      </c>
      <c r="PU14" s="17">
        <v>1</v>
      </c>
      <c r="PV14" s="17">
        <v>1</v>
      </c>
      <c r="PW14" s="17">
        <v>0.8</v>
      </c>
      <c r="PX14" s="17">
        <v>1.8</v>
      </c>
      <c r="PY14" s="17">
        <v>3.66</v>
      </c>
      <c r="PZ14" s="17">
        <v>3.66</v>
      </c>
      <c r="QA14" s="17">
        <v>-1.86</v>
      </c>
      <c r="QB14" s="17">
        <v>5.2</v>
      </c>
      <c r="QC14" s="17">
        <v>5</v>
      </c>
      <c r="QD14" s="17">
        <v>5</v>
      </c>
      <c r="QE14" s="17">
        <v>0.2</v>
      </c>
      <c r="QF14" s="17">
        <v>20.100000000000001</v>
      </c>
      <c r="QG14" s="17">
        <v>20.274049999999999</v>
      </c>
      <c r="QH14" s="17">
        <v>20.274049999999999</v>
      </c>
      <c r="QI14" s="17">
        <v>-0.17405000000000001</v>
      </c>
      <c r="QJ14" s="17">
        <v>13.6</v>
      </c>
      <c r="QK14" s="17">
        <v>19.436350000000001</v>
      </c>
      <c r="QL14" s="17">
        <v>19.436350000000001</v>
      </c>
      <c r="QM14" s="17">
        <v>-5.8363500000000004</v>
      </c>
      <c r="QN14" s="17">
        <v>17.8</v>
      </c>
      <c r="QO14" s="17">
        <v>17.492709999999999</v>
      </c>
      <c r="QP14" s="17">
        <v>17.492709999999999</v>
      </c>
      <c r="QQ14" s="17">
        <v>0.30729000000000001</v>
      </c>
      <c r="QR14" s="17">
        <v>3.4</v>
      </c>
      <c r="QS14" s="17">
        <v>3.4</v>
      </c>
      <c r="QT14" s="17">
        <v>3.4</v>
      </c>
      <c r="QU14" s="17">
        <v>0</v>
      </c>
      <c r="QV14" s="17">
        <v>18.600000000000001</v>
      </c>
      <c r="QW14" s="17">
        <v>17.881440000000001</v>
      </c>
      <c r="QX14" s="17">
        <v>17.881440000000001</v>
      </c>
      <c r="QY14" s="17">
        <v>0.71855999999999998</v>
      </c>
      <c r="QZ14" s="17">
        <v>0</v>
      </c>
      <c r="RA14" s="17"/>
      <c r="RB14" s="17"/>
      <c r="RC14" s="17">
        <v>0</v>
      </c>
      <c r="RD14" s="17">
        <v>0</v>
      </c>
      <c r="RE14" s="17"/>
      <c r="RF14" s="17"/>
      <c r="RG14" s="17">
        <v>0</v>
      </c>
      <c r="RH14" s="17">
        <v>1.1000000000000001</v>
      </c>
      <c r="RI14" s="17">
        <v>10.295</v>
      </c>
      <c r="RJ14" s="17">
        <v>10.295</v>
      </c>
      <c r="RK14" s="17">
        <v>-9.1950000000000003</v>
      </c>
      <c r="RL14" s="17">
        <v>2</v>
      </c>
      <c r="RM14" s="17">
        <v>25.347000000000001</v>
      </c>
      <c r="RN14" s="17">
        <v>25.347000000000001</v>
      </c>
      <c r="RO14" s="17">
        <v>-23.347000000000001</v>
      </c>
      <c r="RP14" s="17">
        <v>0</v>
      </c>
      <c r="RQ14" s="17"/>
      <c r="RR14" s="17"/>
      <c r="RS14" s="17">
        <v>0</v>
      </c>
      <c r="RT14" s="17">
        <v>2.9</v>
      </c>
      <c r="RU14" s="17">
        <v>3.2010000000000001</v>
      </c>
      <c r="RV14" s="17">
        <v>3.2010000000000001</v>
      </c>
      <c r="RW14" s="17">
        <v>-0.30099999999999999</v>
      </c>
      <c r="RX14" s="17">
        <v>19.8</v>
      </c>
      <c r="RY14" s="17">
        <v>7.9126599999999998</v>
      </c>
      <c r="RZ14" s="17"/>
      <c r="SA14" s="17">
        <v>19.8</v>
      </c>
      <c r="SB14" s="17">
        <v>0</v>
      </c>
      <c r="SC14" s="17">
        <v>2</v>
      </c>
      <c r="SD14" s="17">
        <v>2</v>
      </c>
      <c r="SE14" s="17">
        <v>-2</v>
      </c>
      <c r="SF14" s="17">
        <v>0.4</v>
      </c>
      <c r="SG14" s="17">
        <v>0.4</v>
      </c>
      <c r="SH14" s="17">
        <v>0.4</v>
      </c>
      <c r="SI14" s="17">
        <v>0</v>
      </c>
      <c r="SJ14" s="17">
        <v>0</v>
      </c>
      <c r="SK14" s="17"/>
      <c r="SL14" s="17"/>
      <c r="SM14" s="17">
        <v>0</v>
      </c>
      <c r="SN14" s="17">
        <v>17</v>
      </c>
      <c r="SO14" s="17">
        <v>18.853259999999999</v>
      </c>
      <c r="SP14" s="17">
        <v>18.853249999999999</v>
      </c>
      <c r="SQ14" s="17">
        <v>-1.8532500000000001</v>
      </c>
      <c r="SR14" s="17">
        <v>13.1</v>
      </c>
      <c r="SS14" s="17">
        <v>12.05053</v>
      </c>
      <c r="ST14" s="17">
        <v>12.05053</v>
      </c>
      <c r="SU14" s="17">
        <v>1.0494699999999999</v>
      </c>
      <c r="SV14" s="17">
        <v>19.7</v>
      </c>
      <c r="SW14" s="17">
        <v>19.436350000000001</v>
      </c>
      <c r="SX14" s="17">
        <v>19.436350000000001</v>
      </c>
      <c r="SY14" s="17">
        <v>0.26365</v>
      </c>
      <c r="SZ14" s="17">
        <v>20.2</v>
      </c>
      <c r="TA14" s="17">
        <v>19.436350000000001</v>
      </c>
      <c r="TB14" s="17">
        <v>19.436350000000001</v>
      </c>
      <c r="TC14" s="17">
        <v>0.76365000000000005</v>
      </c>
      <c r="TD14" s="17">
        <v>20</v>
      </c>
      <c r="TE14" s="17">
        <v>19.241980000000002</v>
      </c>
      <c r="TF14" s="17">
        <v>19.241980000000002</v>
      </c>
      <c r="TG14" s="17">
        <v>0.75802000000000003</v>
      </c>
      <c r="TH14" s="17">
        <v>4</v>
      </c>
      <c r="TI14" s="17">
        <v>12</v>
      </c>
      <c r="TJ14" s="17">
        <v>12</v>
      </c>
      <c r="TK14" s="17">
        <v>-8</v>
      </c>
      <c r="TL14" s="17">
        <v>9.1999999999999993</v>
      </c>
      <c r="TM14" s="17">
        <v>16</v>
      </c>
      <c r="TN14" s="17">
        <v>16</v>
      </c>
      <c r="TO14" s="17">
        <v>-6.8</v>
      </c>
      <c r="TP14" s="17">
        <v>0</v>
      </c>
      <c r="TQ14" s="17"/>
      <c r="TR14" s="17"/>
      <c r="TS14" s="17">
        <v>0</v>
      </c>
      <c r="TT14" s="17">
        <v>6.2</v>
      </c>
      <c r="TU14" s="17">
        <v>13.46</v>
      </c>
      <c r="TV14" s="17">
        <v>13.46</v>
      </c>
      <c r="TW14" s="17">
        <v>-7.26</v>
      </c>
      <c r="TX14" s="17">
        <v>22.5</v>
      </c>
      <c r="TY14" s="17">
        <v>15.51</v>
      </c>
      <c r="TZ14" s="17">
        <v>15.51</v>
      </c>
      <c r="UA14" s="17">
        <v>6.99</v>
      </c>
      <c r="UB14" s="17">
        <v>0</v>
      </c>
      <c r="UC14" s="17">
        <v>1.62</v>
      </c>
      <c r="UD14" s="17">
        <v>1.62</v>
      </c>
      <c r="UE14" s="17">
        <v>-1.62</v>
      </c>
      <c r="UF14" s="17">
        <v>0</v>
      </c>
      <c r="UG14" s="17">
        <v>0.73</v>
      </c>
      <c r="UH14" s="17">
        <v>0.73</v>
      </c>
      <c r="UI14" s="17">
        <v>-0.73</v>
      </c>
      <c r="UJ14" s="17">
        <v>0</v>
      </c>
      <c r="UK14" s="17"/>
      <c r="UL14" s="17"/>
      <c r="UM14" s="17">
        <v>0</v>
      </c>
      <c r="UN14" s="17">
        <v>21</v>
      </c>
      <c r="UO14" s="17">
        <v>20.41</v>
      </c>
      <c r="UP14" s="17">
        <v>20.408159999999999</v>
      </c>
      <c r="UQ14" s="17">
        <v>0.59184000000000003</v>
      </c>
      <c r="UR14" s="17">
        <v>8.3000000000000007</v>
      </c>
      <c r="US14" s="17">
        <v>8</v>
      </c>
      <c r="UT14" s="17">
        <v>8</v>
      </c>
      <c r="UU14" s="17">
        <v>0.3</v>
      </c>
      <c r="UV14" s="17">
        <v>0</v>
      </c>
      <c r="UW14" s="17">
        <v>8.1999999999999993</v>
      </c>
      <c r="UX14" s="17">
        <v>8.1999999999999993</v>
      </c>
      <c r="UY14" s="17">
        <v>-8.1999999999999993</v>
      </c>
      <c r="UZ14" s="17">
        <v>20.399999999999999</v>
      </c>
      <c r="VA14" s="17">
        <v>19.436350000000001</v>
      </c>
      <c r="VB14" s="17">
        <v>19.436350000000001</v>
      </c>
      <c r="VC14" s="17">
        <v>0.96365000000000001</v>
      </c>
      <c r="VD14" s="17">
        <v>20.399999999999999</v>
      </c>
      <c r="VE14" s="17">
        <v>19.436350000000001</v>
      </c>
      <c r="VF14" s="17">
        <v>19.436350000000001</v>
      </c>
      <c r="VG14" s="17">
        <v>0.96365000000000001</v>
      </c>
      <c r="VH14" s="17">
        <v>20.100000000000001</v>
      </c>
      <c r="VI14" s="17">
        <v>19.436350000000001</v>
      </c>
      <c r="VJ14" s="17">
        <v>19.436350000000001</v>
      </c>
      <c r="VK14" s="17">
        <v>0.66364999999999996</v>
      </c>
      <c r="VL14" s="17">
        <v>3</v>
      </c>
      <c r="VM14" s="17"/>
      <c r="VN14" s="17"/>
      <c r="VO14" s="17">
        <v>3</v>
      </c>
      <c r="VP14" s="17">
        <v>0</v>
      </c>
      <c r="VQ14" s="17"/>
      <c r="VR14" s="17"/>
      <c r="VS14" s="17">
        <v>0</v>
      </c>
      <c r="VT14" s="17">
        <v>0</v>
      </c>
      <c r="VU14" s="17"/>
      <c r="VV14" s="17"/>
      <c r="VW14" s="17">
        <v>0</v>
      </c>
      <c r="VX14" s="17">
        <v>0</v>
      </c>
      <c r="VY14" s="17"/>
      <c r="VZ14" s="17"/>
      <c r="WA14" s="17">
        <v>0</v>
      </c>
      <c r="WB14" s="17">
        <v>0</v>
      </c>
      <c r="WC14" s="17"/>
      <c r="WD14" s="17"/>
      <c r="WE14" s="17">
        <v>0</v>
      </c>
      <c r="WF14" s="17">
        <v>2.5</v>
      </c>
      <c r="WG14" s="17">
        <v>14.68357</v>
      </c>
      <c r="WH14" s="17">
        <v>14.68357</v>
      </c>
      <c r="WI14" s="17">
        <v>-12.18357</v>
      </c>
      <c r="WJ14" s="17">
        <v>2.5</v>
      </c>
      <c r="WK14" s="17">
        <v>10.063029999999999</v>
      </c>
      <c r="WL14" s="17">
        <v>10.063029999999999</v>
      </c>
      <c r="WM14" s="17">
        <v>-7.5630300000000004</v>
      </c>
      <c r="WN14" s="17">
        <v>0</v>
      </c>
      <c r="WO14" s="17"/>
      <c r="WP14" s="17"/>
      <c r="WQ14" s="17">
        <v>0</v>
      </c>
      <c r="WR14" s="17">
        <v>3.1</v>
      </c>
      <c r="WS14" s="17">
        <v>2.9009999999999998</v>
      </c>
      <c r="WT14" s="17">
        <v>2.9009999999999998</v>
      </c>
      <c r="WU14" s="17">
        <v>0.19900000000000001</v>
      </c>
      <c r="WV14" s="17">
        <v>1.1000000000000001</v>
      </c>
      <c r="WW14" s="17">
        <v>1.2</v>
      </c>
      <c r="WX14" s="17">
        <v>1.2</v>
      </c>
      <c r="WY14" s="17">
        <v>-0.1</v>
      </c>
      <c r="WZ14" s="17">
        <v>2.4</v>
      </c>
      <c r="XA14" s="17">
        <v>2.4</v>
      </c>
      <c r="XB14" s="17">
        <v>2.4</v>
      </c>
      <c r="XC14" s="17">
        <v>0</v>
      </c>
      <c r="XD14" s="17">
        <v>1.4</v>
      </c>
      <c r="XE14" s="17">
        <v>1.4</v>
      </c>
      <c r="XF14" s="17">
        <v>1.4</v>
      </c>
      <c r="XG14" s="17">
        <v>0</v>
      </c>
      <c r="XH14" s="17">
        <v>0</v>
      </c>
      <c r="XI14" s="17"/>
      <c r="XJ14" s="17"/>
      <c r="XK14" s="17">
        <v>0</v>
      </c>
      <c r="XL14" s="17">
        <v>8.4</v>
      </c>
      <c r="XM14" s="17">
        <v>8.1999999999999993</v>
      </c>
      <c r="XN14" s="17">
        <v>8.1999999999999993</v>
      </c>
      <c r="XO14" s="17">
        <v>0.2</v>
      </c>
      <c r="XP14" s="17">
        <v>20</v>
      </c>
      <c r="XQ14" s="17">
        <v>19.241980000000002</v>
      </c>
      <c r="XR14" s="17">
        <v>19.241980000000002</v>
      </c>
      <c r="XS14" s="17">
        <v>0.75802000000000003</v>
      </c>
      <c r="XT14" s="17">
        <v>9.5</v>
      </c>
      <c r="XU14" s="17">
        <v>10.8</v>
      </c>
      <c r="XV14" s="17">
        <v>10.8</v>
      </c>
      <c r="XW14" s="17">
        <v>-1.3</v>
      </c>
      <c r="XX14" s="17">
        <v>26.9</v>
      </c>
      <c r="XY14" s="17">
        <v>27</v>
      </c>
      <c r="XZ14" s="17">
        <v>27</v>
      </c>
      <c r="YA14" s="17">
        <v>-0.1</v>
      </c>
      <c r="YB14" s="17">
        <v>33.799999999999997</v>
      </c>
      <c r="YC14" s="17">
        <v>27</v>
      </c>
      <c r="YD14" s="17">
        <v>27</v>
      </c>
      <c r="YE14" s="17">
        <v>6.8</v>
      </c>
      <c r="YF14" s="17">
        <v>13</v>
      </c>
      <c r="YG14" s="17">
        <v>14</v>
      </c>
      <c r="YH14" s="17">
        <v>14</v>
      </c>
      <c r="YI14" s="17">
        <v>-1</v>
      </c>
      <c r="YJ14" s="17">
        <v>18.3</v>
      </c>
      <c r="YK14" s="17">
        <v>19</v>
      </c>
      <c r="YL14" s="17">
        <v>19</v>
      </c>
      <c r="YM14" s="17">
        <v>-0.7</v>
      </c>
      <c r="YN14" s="17">
        <v>8.3000000000000007</v>
      </c>
      <c r="YO14" s="17">
        <v>6.21</v>
      </c>
      <c r="YP14" s="17">
        <v>6.21</v>
      </c>
      <c r="YQ14" s="17">
        <v>2.09</v>
      </c>
      <c r="YR14" s="17">
        <v>11.3</v>
      </c>
      <c r="YS14" s="17">
        <v>11</v>
      </c>
      <c r="YT14" s="17">
        <v>11</v>
      </c>
      <c r="YU14" s="17">
        <v>0.3</v>
      </c>
      <c r="YV14" s="17">
        <v>22</v>
      </c>
      <c r="YW14" s="17">
        <v>22</v>
      </c>
      <c r="YX14" s="17">
        <v>22</v>
      </c>
      <c r="YY14" s="17">
        <v>0</v>
      </c>
    </row>
    <row r="15" spans="1:675" ht="24" customHeight="1" x14ac:dyDescent="0.3">
      <c r="A15" s="1"/>
      <c r="B15" s="16" t="s">
        <v>66</v>
      </c>
      <c r="C15" s="16" t="s">
        <v>797</v>
      </c>
      <c r="D15" s="17">
        <v>203.4</v>
      </c>
      <c r="E15" s="17">
        <v>203.40136000000001</v>
      </c>
      <c r="F15" s="17">
        <v>203.40136000000001</v>
      </c>
      <c r="G15" s="17">
        <v>-1.3600000000000001E-3</v>
      </c>
      <c r="H15" s="17">
        <v>626.29999999999995</v>
      </c>
      <c r="I15" s="17">
        <v>631.22380999999996</v>
      </c>
      <c r="J15" s="17">
        <v>631.22380999999996</v>
      </c>
      <c r="K15" s="17">
        <v>-4.9238099999999996</v>
      </c>
      <c r="L15" s="17">
        <v>213.9</v>
      </c>
      <c r="M15" s="17">
        <v>205.54789</v>
      </c>
      <c r="N15" s="17">
        <v>205.54787999999999</v>
      </c>
      <c r="O15" s="17">
        <v>8.3521199999999993</v>
      </c>
      <c r="P15" s="17"/>
      <c r="Q15" s="17"/>
      <c r="R15" s="17"/>
      <c r="S15" s="17">
        <v>0</v>
      </c>
      <c r="T15" s="17"/>
      <c r="U15" s="17"/>
      <c r="V15" s="17"/>
      <c r="W15" s="17">
        <v>0</v>
      </c>
      <c r="X15" s="17">
        <v>0</v>
      </c>
      <c r="Y15" s="17"/>
      <c r="Z15" s="17">
        <v>91.867829999999998</v>
      </c>
      <c r="AA15" s="17">
        <v>-91.867829999999998</v>
      </c>
      <c r="AB15" s="17">
        <v>236.4</v>
      </c>
      <c r="AC15" s="17">
        <v>242</v>
      </c>
      <c r="AD15" s="17">
        <v>242</v>
      </c>
      <c r="AE15" s="17">
        <v>-5.6</v>
      </c>
      <c r="AF15" s="17"/>
      <c r="AG15" s="17"/>
      <c r="AH15" s="17"/>
      <c r="AI15" s="17">
        <v>0</v>
      </c>
      <c r="AJ15" s="17"/>
      <c r="AK15" s="17"/>
      <c r="AL15" s="17"/>
      <c r="AM15" s="17">
        <v>0</v>
      </c>
      <c r="AN15" s="17"/>
      <c r="AO15" s="17"/>
      <c r="AP15" s="17"/>
      <c r="AQ15" s="17">
        <v>0</v>
      </c>
      <c r="AR15" s="17">
        <v>0</v>
      </c>
      <c r="AS15" s="17"/>
      <c r="AT15" s="17"/>
      <c r="AU15" s="17">
        <v>0</v>
      </c>
      <c r="AV15" s="17">
        <v>105.2</v>
      </c>
      <c r="AW15" s="17"/>
      <c r="AX15" s="17"/>
      <c r="AY15" s="17">
        <v>105.2</v>
      </c>
      <c r="AZ15" s="17"/>
      <c r="BA15" s="17"/>
      <c r="BB15" s="17"/>
      <c r="BC15" s="17">
        <v>0</v>
      </c>
      <c r="BD15" s="17">
        <v>84.8</v>
      </c>
      <c r="BE15" s="17"/>
      <c r="BF15" s="17"/>
      <c r="BG15" s="17">
        <v>84.8</v>
      </c>
      <c r="BH15" s="17"/>
      <c r="BI15" s="17"/>
      <c r="BJ15" s="17"/>
      <c r="BK15" s="17">
        <v>0</v>
      </c>
      <c r="BL15" s="17">
        <v>560.79999999999995</v>
      </c>
      <c r="BM15" s="17">
        <v>566.08941000000004</v>
      </c>
      <c r="BN15" s="17">
        <v>566.08939999999996</v>
      </c>
      <c r="BO15" s="17">
        <v>-5.2893999999999997</v>
      </c>
      <c r="BP15" s="17">
        <v>10.199999999999999</v>
      </c>
      <c r="BQ15" s="17">
        <v>9.6976200000000006</v>
      </c>
      <c r="BR15" s="17">
        <v>3.45607</v>
      </c>
      <c r="BS15" s="17">
        <v>6.7439299999999998</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163.19999999999999</v>
      </c>
      <c r="CO15" s="17">
        <v>164.06706</v>
      </c>
      <c r="CP15" s="17">
        <v>164.06704999999999</v>
      </c>
      <c r="CQ15" s="17">
        <v>-0.86704999999999999</v>
      </c>
      <c r="CR15" s="17">
        <v>7.7</v>
      </c>
      <c r="CS15" s="17">
        <v>5.1336000000000004</v>
      </c>
      <c r="CT15" s="17">
        <v>5.1336000000000004</v>
      </c>
      <c r="CU15" s="17">
        <v>2.5663999999999998</v>
      </c>
      <c r="CV15" s="17">
        <v>5.7</v>
      </c>
      <c r="CW15" s="17">
        <v>2.8178999999999998</v>
      </c>
      <c r="CX15" s="17">
        <v>2.8178999999999998</v>
      </c>
      <c r="CY15" s="17">
        <v>2.8820999999999999</v>
      </c>
      <c r="CZ15" s="17">
        <v>0</v>
      </c>
      <c r="DA15" s="17"/>
      <c r="DB15" s="17"/>
      <c r="DC15" s="17">
        <v>0</v>
      </c>
      <c r="DD15" s="17">
        <v>6.8</v>
      </c>
      <c r="DE15" s="17">
        <v>6.8787000000000003</v>
      </c>
      <c r="DF15" s="17">
        <v>6.8787000000000003</v>
      </c>
      <c r="DG15" s="17">
        <v>-7.8700000000000006E-2</v>
      </c>
      <c r="DH15" s="17">
        <v>12.6</v>
      </c>
      <c r="DI15" s="17">
        <v>14.61031</v>
      </c>
      <c r="DJ15" s="17">
        <v>10.40326</v>
      </c>
      <c r="DK15" s="17">
        <v>2.1967400000000001</v>
      </c>
      <c r="DL15" s="17">
        <v>83.7</v>
      </c>
      <c r="DM15" s="17">
        <v>80.016080000000002</v>
      </c>
      <c r="DN15" s="17">
        <v>56.66536</v>
      </c>
      <c r="DO15" s="17">
        <v>27.03464</v>
      </c>
      <c r="DP15" s="17"/>
      <c r="DQ15" s="17"/>
      <c r="DR15" s="17"/>
      <c r="DS15" s="17">
        <v>0</v>
      </c>
      <c r="DT15" s="17"/>
      <c r="DU15" s="17"/>
      <c r="DV15" s="17"/>
      <c r="DW15" s="17">
        <v>0</v>
      </c>
      <c r="DX15" s="17">
        <v>0</v>
      </c>
      <c r="DY15" s="17"/>
      <c r="DZ15" s="17"/>
      <c r="EA15" s="17">
        <v>0</v>
      </c>
      <c r="EB15" s="17"/>
      <c r="EC15" s="17"/>
      <c r="ED15" s="17"/>
      <c r="EE15" s="17">
        <v>0</v>
      </c>
      <c r="EF15" s="17">
        <v>110.8</v>
      </c>
      <c r="EG15" s="17">
        <v>112.46647</v>
      </c>
      <c r="EH15" s="17">
        <v>112.46647</v>
      </c>
      <c r="EI15" s="17">
        <v>-1.6664699999999999</v>
      </c>
      <c r="EJ15" s="17">
        <v>221.4</v>
      </c>
      <c r="EK15" s="17">
        <v>220.69499999999999</v>
      </c>
      <c r="EL15" s="17">
        <v>220.69499999999999</v>
      </c>
      <c r="EM15" s="17">
        <v>0.70499999999999996</v>
      </c>
      <c r="EN15" s="17"/>
      <c r="EO15" s="17"/>
      <c r="EP15" s="17"/>
      <c r="EQ15" s="17">
        <v>0</v>
      </c>
      <c r="ER15" s="17"/>
      <c r="ES15" s="17"/>
      <c r="ET15" s="17"/>
      <c r="EU15" s="17">
        <v>0</v>
      </c>
      <c r="EV15" s="17"/>
      <c r="EW15" s="17"/>
      <c r="EX15" s="17"/>
      <c r="EY15" s="17">
        <v>0</v>
      </c>
      <c r="EZ15" s="17">
        <v>6.5</v>
      </c>
      <c r="FA15" s="17">
        <v>6.39</v>
      </c>
      <c r="FB15" s="17">
        <v>6.39</v>
      </c>
      <c r="FC15" s="17">
        <v>0.11</v>
      </c>
      <c r="FD15" s="17">
        <v>461.7</v>
      </c>
      <c r="FE15" s="17">
        <v>457.09426999999999</v>
      </c>
      <c r="FF15" s="17">
        <v>457.09426000000002</v>
      </c>
      <c r="FG15" s="17">
        <v>4.6057399999999999</v>
      </c>
      <c r="FH15" s="17">
        <v>22.3</v>
      </c>
      <c r="FI15" s="17">
        <v>63.632629999999999</v>
      </c>
      <c r="FJ15" s="17">
        <v>63.632629999999999</v>
      </c>
      <c r="FK15" s="17">
        <v>-41.332630000000002</v>
      </c>
      <c r="FL15" s="17">
        <v>135.80000000000001</v>
      </c>
      <c r="FM15" s="17">
        <v>135.72578999999999</v>
      </c>
      <c r="FN15" s="17">
        <v>135.72584000000001</v>
      </c>
      <c r="FO15" s="17">
        <v>7.4160000000000004E-2</v>
      </c>
      <c r="FP15" s="17">
        <v>0</v>
      </c>
      <c r="FQ15" s="17">
        <v>41.89893</v>
      </c>
      <c r="FR15" s="17">
        <v>41.89893</v>
      </c>
      <c r="FS15" s="17">
        <v>-41.89893</v>
      </c>
      <c r="FT15" s="17">
        <v>18.5</v>
      </c>
      <c r="FU15" s="17">
        <v>19.21088</v>
      </c>
      <c r="FV15" s="17">
        <v>19.21088</v>
      </c>
      <c r="FW15" s="17">
        <v>-0.71087999999999996</v>
      </c>
      <c r="FX15" s="17">
        <v>12.5</v>
      </c>
      <c r="FY15" s="17">
        <v>18.172979999999999</v>
      </c>
      <c r="FZ15" s="17">
        <v>18.172979999999999</v>
      </c>
      <c r="GA15" s="17">
        <v>-5.6729799999999999</v>
      </c>
      <c r="GB15" s="17">
        <v>90.3</v>
      </c>
      <c r="GC15" s="17">
        <v>87.773570000000007</v>
      </c>
      <c r="GD15" s="17">
        <v>87.773570000000007</v>
      </c>
      <c r="GE15" s="17">
        <v>2.52643</v>
      </c>
      <c r="GF15" s="17">
        <v>172</v>
      </c>
      <c r="GG15" s="17">
        <v>174.42857000000001</v>
      </c>
      <c r="GH15" s="17">
        <v>174.42857000000001</v>
      </c>
      <c r="GI15" s="17">
        <v>-2.4285700000000001</v>
      </c>
      <c r="GJ15" s="17">
        <v>172.1</v>
      </c>
      <c r="GK15" s="17">
        <v>174.42857000000001</v>
      </c>
      <c r="GL15" s="17">
        <v>174.42857000000001</v>
      </c>
      <c r="GM15" s="17">
        <v>-2.32857</v>
      </c>
      <c r="GN15" s="17">
        <v>180.2</v>
      </c>
      <c r="GO15" s="17">
        <v>174.95238000000001</v>
      </c>
      <c r="GP15" s="17">
        <v>174.95238000000001</v>
      </c>
      <c r="GQ15" s="17">
        <v>5.2476200000000004</v>
      </c>
      <c r="GR15" s="17">
        <v>109.2</v>
      </c>
      <c r="GS15" s="17">
        <v>110.48202000000001</v>
      </c>
      <c r="GT15" s="17">
        <v>110.48202000000001</v>
      </c>
      <c r="GU15" s="17">
        <v>-1.2820199999999999</v>
      </c>
      <c r="GV15" s="17">
        <v>23.5</v>
      </c>
      <c r="GW15" s="17">
        <v>23.323619999999998</v>
      </c>
      <c r="GX15" s="17">
        <v>23.32366</v>
      </c>
      <c r="GY15" s="17">
        <v>0.17634</v>
      </c>
      <c r="GZ15" s="17">
        <v>0</v>
      </c>
      <c r="HA15" s="17"/>
      <c r="HB15" s="17">
        <v>22.236979999999999</v>
      </c>
      <c r="HC15" s="17">
        <v>-22.236979999999999</v>
      </c>
      <c r="HD15" s="17">
        <v>2.1</v>
      </c>
      <c r="HE15" s="17">
        <v>2.1436999999999999</v>
      </c>
      <c r="HF15" s="17">
        <v>2.1436999999999999</v>
      </c>
      <c r="HG15" s="17">
        <v>-4.3700000000000003E-2</v>
      </c>
      <c r="HH15" s="17">
        <v>31.9</v>
      </c>
      <c r="HI15" s="17">
        <v>30.300550000000001</v>
      </c>
      <c r="HJ15" s="17">
        <v>30.300550000000001</v>
      </c>
      <c r="HK15" s="17">
        <v>1.59945</v>
      </c>
      <c r="HL15" s="17">
        <v>86.8</v>
      </c>
      <c r="HM15" s="17">
        <v>87.357919999999993</v>
      </c>
      <c r="HN15" s="17">
        <v>87.357919999999993</v>
      </c>
      <c r="HO15" s="17">
        <v>-0.55791999999999997</v>
      </c>
      <c r="HP15" s="17"/>
      <c r="HQ15" s="17"/>
      <c r="HR15" s="17"/>
      <c r="HS15" s="17">
        <v>0</v>
      </c>
      <c r="HT15" s="17"/>
      <c r="HU15" s="17"/>
      <c r="HV15" s="17"/>
      <c r="HW15" s="17">
        <v>0</v>
      </c>
      <c r="HX15" s="17">
        <v>31.2</v>
      </c>
      <c r="HY15" s="17">
        <v>33.465330000000002</v>
      </c>
      <c r="HZ15" s="17"/>
      <c r="IA15" s="17">
        <v>31.2</v>
      </c>
      <c r="IB15" s="17"/>
      <c r="IC15" s="17"/>
      <c r="ID15" s="17"/>
      <c r="IE15" s="17">
        <v>0</v>
      </c>
      <c r="IF15" s="17"/>
      <c r="IG15" s="17"/>
      <c r="IH15" s="17"/>
      <c r="II15" s="17">
        <v>0</v>
      </c>
      <c r="IJ15" s="17">
        <v>46</v>
      </c>
      <c r="IK15" s="17"/>
      <c r="IL15" s="17"/>
      <c r="IM15" s="17">
        <v>46</v>
      </c>
      <c r="IN15" s="17"/>
      <c r="IO15" s="17"/>
      <c r="IP15" s="17"/>
      <c r="IQ15" s="17">
        <v>0</v>
      </c>
      <c r="IR15" s="17"/>
      <c r="IS15" s="17"/>
      <c r="IT15" s="17"/>
      <c r="IU15" s="17">
        <v>0</v>
      </c>
      <c r="IV15" s="17"/>
      <c r="IW15" s="17"/>
      <c r="IX15" s="17"/>
      <c r="IY15" s="17">
        <v>0</v>
      </c>
      <c r="IZ15" s="17">
        <v>127</v>
      </c>
      <c r="JA15" s="17">
        <v>132.83837</v>
      </c>
      <c r="JB15" s="17">
        <v>132.83837</v>
      </c>
      <c r="JC15" s="17">
        <v>-5.8383700000000003</v>
      </c>
      <c r="JD15" s="17">
        <v>168.6</v>
      </c>
      <c r="JE15" s="17">
        <v>169.608</v>
      </c>
      <c r="JF15" s="17">
        <v>169.60799</v>
      </c>
      <c r="JG15" s="17">
        <v>-1.0079899999999999</v>
      </c>
      <c r="JH15" s="17">
        <v>166.9</v>
      </c>
      <c r="JI15" s="17">
        <v>169.608</v>
      </c>
      <c r="JJ15" s="17">
        <v>169.60799</v>
      </c>
      <c r="JK15" s="17">
        <v>-2.7079900000000001</v>
      </c>
      <c r="JL15" s="17">
        <v>172.9</v>
      </c>
      <c r="JM15" s="17">
        <v>169.608</v>
      </c>
      <c r="JN15" s="17">
        <v>169.60799</v>
      </c>
      <c r="JO15" s="17">
        <v>3.2920099999999999</v>
      </c>
      <c r="JP15" s="17">
        <v>242.5</v>
      </c>
      <c r="JQ15" s="17">
        <v>255.17599999999999</v>
      </c>
      <c r="JR15" s="17">
        <v>255.17599000000001</v>
      </c>
      <c r="JS15" s="17">
        <v>-12.675990000000001</v>
      </c>
      <c r="JT15" s="17">
        <v>72.7</v>
      </c>
      <c r="JU15" s="17">
        <v>52.250239999999998</v>
      </c>
      <c r="JV15" s="17">
        <v>45.055709999999998</v>
      </c>
      <c r="JW15" s="17">
        <v>27.644290000000002</v>
      </c>
      <c r="JX15" s="17">
        <v>35.799999999999997</v>
      </c>
      <c r="JY15" s="17">
        <v>26.203569999999999</v>
      </c>
      <c r="JZ15" s="17">
        <v>22.595510000000001</v>
      </c>
      <c r="KA15" s="17">
        <v>13.20449</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v>2</v>
      </c>
      <c r="LA15" s="17">
        <v>1.7806200000000001</v>
      </c>
      <c r="LB15" s="17">
        <v>1.7806200000000001</v>
      </c>
      <c r="LC15" s="17">
        <v>0.21937999999999999</v>
      </c>
      <c r="LD15" s="17">
        <v>111.6</v>
      </c>
      <c r="LE15" s="17">
        <v>113.80952000000001</v>
      </c>
      <c r="LF15" s="17">
        <v>113.80956</v>
      </c>
      <c r="LG15" s="17">
        <v>-2.2095600000000002</v>
      </c>
      <c r="LH15" s="17">
        <v>124.3</v>
      </c>
      <c r="LI15" s="17">
        <v>125.8177</v>
      </c>
      <c r="LJ15" s="17">
        <v>125.8177</v>
      </c>
      <c r="LK15" s="17">
        <v>-1.5177</v>
      </c>
      <c r="LL15" s="17">
        <v>65.2</v>
      </c>
      <c r="LM15" s="17">
        <v>67.199219999999997</v>
      </c>
      <c r="LN15" s="17">
        <v>67.199219999999997</v>
      </c>
      <c r="LO15" s="17">
        <v>-1.99922</v>
      </c>
      <c r="LP15" s="17">
        <v>72</v>
      </c>
      <c r="LQ15" s="17">
        <v>78.567999999999998</v>
      </c>
      <c r="LR15" s="17">
        <v>78.567999999999998</v>
      </c>
      <c r="LS15" s="17">
        <v>-6.5679999999999996</v>
      </c>
      <c r="LT15" s="17">
        <v>0</v>
      </c>
      <c r="LU15" s="17"/>
      <c r="LV15" s="17">
        <v>29.980560000000001</v>
      </c>
      <c r="LW15" s="17">
        <v>-29.980560000000001</v>
      </c>
      <c r="LX15" s="17"/>
      <c r="LY15" s="17"/>
      <c r="LZ15" s="17"/>
      <c r="MA15" s="17">
        <v>0</v>
      </c>
      <c r="MB15" s="17"/>
      <c r="MC15" s="17"/>
      <c r="MD15" s="17"/>
      <c r="ME15" s="17">
        <v>0</v>
      </c>
      <c r="MF15" s="17"/>
      <c r="MG15" s="17"/>
      <c r="MH15" s="17"/>
      <c r="MI15" s="17">
        <v>0</v>
      </c>
      <c r="MJ15" s="17">
        <v>142.19999999999999</v>
      </c>
      <c r="MK15" s="17">
        <v>145.40792999999999</v>
      </c>
      <c r="ML15" s="17">
        <v>126.83269</v>
      </c>
      <c r="MM15" s="17">
        <v>15.36731</v>
      </c>
      <c r="MN15" s="17">
        <v>143.30000000000001</v>
      </c>
      <c r="MO15" s="17">
        <v>145.40792999999999</v>
      </c>
      <c r="MP15" s="17">
        <v>126.83269</v>
      </c>
      <c r="MQ15" s="17">
        <v>16.467310000000001</v>
      </c>
      <c r="MR15" s="17">
        <v>147.19999999999999</v>
      </c>
      <c r="MS15" s="17">
        <v>145.84459000000001</v>
      </c>
      <c r="MT15" s="17">
        <v>127.21357</v>
      </c>
      <c r="MU15" s="17">
        <v>19.986429999999999</v>
      </c>
      <c r="MV15" s="17">
        <v>12.7</v>
      </c>
      <c r="MW15" s="17"/>
      <c r="MX15" s="17"/>
      <c r="MY15" s="17">
        <v>12.7</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5.9</v>
      </c>
      <c r="NY15" s="17">
        <v>6.5736800000000004</v>
      </c>
      <c r="NZ15" s="17">
        <v>6.5736800000000004</v>
      </c>
      <c r="OA15" s="17">
        <v>-0.67367999999999995</v>
      </c>
      <c r="OB15" s="17">
        <v>1.9</v>
      </c>
      <c r="OC15" s="17">
        <v>6.8964100000000004</v>
      </c>
      <c r="OD15" s="17">
        <v>6.8964100000000004</v>
      </c>
      <c r="OE15" s="17">
        <v>-4.99641</v>
      </c>
      <c r="OF15" s="17"/>
      <c r="OG15" s="17">
        <v>17.492709999999999</v>
      </c>
      <c r="OH15" s="17">
        <v>17.492709999999999</v>
      </c>
      <c r="OI15" s="17">
        <v>-17.492709999999999</v>
      </c>
      <c r="OJ15" s="17">
        <v>0</v>
      </c>
      <c r="OK15" s="17"/>
      <c r="OL15" s="17"/>
      <c r="OM15" s="17">
        <v>0</v>
      </c>
      <c r="ON15" s="17">
        <v>2.915</v>
      </c>
      <c r="OO15" s="17">
        <v>44.66</v>
      </c>
      <c r="OP15" s="17">
        <v>44.66</v>
      </c>
      <c r="OQ15" s="17">
        <v>-41.744999999999997</v>
      </c>
      <c r="OR15" s="17">
        <v>0</v>
      </c>
      <c r="OS15" s="17"/>
      <c r="OT15" s="17"/>
      <c r="OU15" s="17">
        <v>0</v>
      </c>
      <c r="OV15" s="17">
        <v>3.2</v>
      </c>
      <c r="OW15" s="17">
        <v>0.18</v>
      </c>
      <c r="OX15" s="17">
        <v>0.18</v>
      </c>
      <c r="OY15" s="17">
        <v>3.02</v>
      </c>
      <c r="OZ15" s="17">
        <v>0</v>
      </c>
      <c r="PA15" s="17"/>
      <c r="PB15" s="17"/>
      <c r="PC15" s="17">
        <v>0</v>
      </c>
      <c r="PD15" s="17">
        <v>20.399999999999999</v>
      </c>
      <c r="PE15" s="17">
        <v>19.436350000000001</v>
      </c>
      <c r="PF15" s="17">
        <v>19.436350000000001</v>
      </c>
      <c r="PG15" s="17">
        <v>0.96365000000000001</v>
      </c>
      <c r="PH15" s="17">
        <v>0</v>
      </c>
      <c r="PI15" s="17"/>
      <c r="PJ15" s="17">
        <v>9.9830000000000005</v>
      </c>
      <c r="PK15" s="17">
        <v>-9.9830000000000005</v>
      </c>
      <c r="PL15" s="17">
        <v>0</v>
      </c>
      <c r="PM15" s="17"/>
      <c r="PN15" s="17">
        <v>5.67</v>
      </c>
      <c r="PO15" s="17">
        <v>-5.67</v>
      </c>
      <c r="PP15" s="17">
        <v>0</v>
      </c>
      <c r="PQ15" s="17"/>
      <c r="PR15" s="17"/>
      <c r="PS15" s="17">
        <v>0</v>
      </c>
      <c r="PT15" s="17">
        <v>1.8</v>
      </c>
      <c r="PU15" s="17">
        <v>1</v>
      </c>
      <c r="PV15" s="17">
        <v>1</v>
      </c>
      <c r="PW15" s="17">
        <v>0.8</v>
      </c>
      <c r="PX15" s="17">
        <v>1.8</v>
      </c>
      <c r="PY15" s="17">
        <v>3.66</v>
      </c>
      <c r="PZ15" s="17">
        <v>3.66</v>
      </c>
      <c r="QA15" s="17">
        <v>-1.86</v>
      </c>
      <c r="QB15" s="17">
        <v>5</v>
      </c>
      <c r="QC15" s="17">
        <v>5</v>
      </c>
      <c r="QD15" s="17">
        <v>5</v>
      </c>
      <c r="QE15" s="17">
        <v>0</v>
      </c>
      <c r="QF15" s="17">
        <v>20.399999999999999</v>
      </c>
      <c r="QG15" s="17">
        <v>20.274049999999999</v>
      </c>
      <c r="QH15" s="17">
        <v>20.274049999999999</v>
      </c>
      <c r="QI15" s="17">
        <v>0.12595000000000001</v>
      </c>
      <c r="QJ15" s="17">
        <v>13.6</v>
      </c>
      <c r="QK15" s="17">
        <v>19.436350000000001</v>
      </c>
      <c r="QL15" s="17">
        <v>19.436350000000001</v>
      </c>
      <c r="QM15" s="17">
        <v>-5.8363500000000004</v>
      </c>
      <c r="QN15" s="17">
        <v>17.8</v>
      </c>
      <c r="QO15" s="17">
        <v>17.492709999999999</v>
      </c>
      <c r="QP15" s="17">
        <v>17.492709999999999</v>
      </c>
      <c r="QQ15" s="17">
        <v>0.30729000000000001</v>
      </c>
      <c r="QR15" s="17">
        <v>3.3</v>
      </c>
      <c r="QS15" s="17">
        <v>3.4</v>
      </c>
      <c r="QT15" s="17">
        <v>3.4</v>
      </c>
      <c r="QU15" s="17">
        <v>-0.1</v>
      </c>
      <c r="QV15" s="17">
        <v>18.600000000000001</v>
      </c>
      <c r="QW15" s="17">
        <v>17.881440000000001</v>
      </c>
      <c r="QX15" s="17">
        <v>17.881440000000001</v>
      </c>
      <c r="QY15" s="17">
        <v>0.71855999999999998</v>
      </c>
      <c r="QZ15" s="17">
        <v>0</v>
      </c>
      <c r="RA15" s="17"/>
      <c r="RB15" s="17"/>
      <c r="RC15" s="17">
        <v>0</v>
      </c>
      <c r="RD15" s="17">
        <v>0</v>
      </c>
      <c r="RE15" s="17"/>
      <c r="RF15" s="17"/>
      <c r="RG15" s="17">
        <v>0</v>
      </c>
      <c r="RH15" s="17">
        <v>2.9</v>
      </c>
      <c r="RI15" s="17">
        <v>10.413</v>
      </c>
      <c r="RJ15" s="17">
        <v>10.413</v>
      </c>
      <c r="RK15" s="17">
        <v>-7.5129999999999999</v>
      </c>
      <c r="RL15" s="17">
        <v>2.4</v>
      </c>
      <c r="RM15" s="17">
        <v>25.097999999999999</v>
      </c>
      <c r="RN15" s="17">
        <v>25.097999999999999</v>
      </c>
      <c r="RO15" s="17">
        <v>-22.698</v>
      </c>
      <c r="RP15" s="17">
        <v>0</v>
      </c>
      <c r="RQ15" s="17"/>
      <c r="RR15" s="17"/>
      <c r="RS15" s="17">
        <v>0</v>
      </c>
      <c r="RT15" s="17">
        <v>2.9</v>
      </c>
      <c r="RU15" s="17">
        <v>3.2010000000000001</v>
      </c>
      <c r="RV15" s="17">
        <v>3.2010000000000001</v>
      </c>
      <c r="RW15" s="17">
        <v>-0.30099999999999999</v>
      </c>
      <c r="RX15" s="17">
        <v>19.8</v>
      </c>
      <c r="RY15" s="17">
        <v>7.74831</v>
      </c>
      <c r="RZ15" s="17"/>
      <c r="SA15" s="17">
        <v>19.8</v>
      </c>
      <c r="SB15" s="17">
        <v>0</v>
      </c>
      <c r="SC15" s="17">
        <v>2</v>
      </c>
      <c r="SD15" s="17">
        <v>2</v>
      </c>
      <c r="SE15" s="17">
        <v>-2</v>
      </c>
      <c r="SF15" s="17">
        <v>0.4</v>
      </c>
      <c r="SG15" s="17">
        <v>0.4</v>
      </c>
      <c r="SH15" s="17">
        <v>0.4</v>
      </c>
      <c r="SI15" s="17">
        <v>0</v>
      </c>
      <c r="SJ15" s="17">
        <v>0</v>
      </c>
      <c r="SK15" s="17"/>
      <c r="SL15" s="17"/>
      <c r="SM15" s="17">
        <v>0</v>
      </c>
      <c r="SN15" s="17">
        <v>17.3</v>
      </c>
      <c r="SO15" s="17">
        <v>18.853259999999999</v>
      </c>
      <c r="SP15" s="17">
        <v>18.853249999999999</v>
      </c>
      <c r="SQ15" s="17">
        <v>-1.55325</v>
      </c>
      <c r="SR15" s="17">
        <v>13.1</v>
      </c>
      <c r="SS15" s="17">
        <v>12.05053</v>
      </c>
      <c r="ST15" s="17">
        <v>12.05053</v>
      </c>
      <c r="SU15" s="17">
        <v>1.0494699999999999</v>
      </c>
      <c r="SV15" s="17">
        <v>19.899999999999999</v>
      </c>
      <c r="SW15" s="17">
        <v>19.436350000000001</v>
      </c>
      <c r="SX15" s="17">
        <v>19.436350000000001</v>
      </c>
      <c r="SY15" s="17">
        <v>0.46365000000000001</v>
      </c>
      <c r="SZ15" s="17">
        <v>20.2</v>
      </c>
      <c r="TA15" s="17">
        <v>19.436350000000001</v>
      </c>
      <c r="TB15" s="17">
        <v>19.436350000000001</v>
      </c>
      <c r="TC15" s="17">
        <v>0.76365000000000005</v>
      </c>
      <c r="TD15" s="17">
        <v>20</v>
      </c>
      <c r="TE15" s="17">
        <v>19.241980000000002</v>
      </c>
      <c r="TF15" s="17">
        <v>19.241980000000002</v>
      </c>
      <c r="TG15" s="17">
        <v>0.75802000000000003</v>
      </c>
      <c r="TH15" s="17">
        <v>4.8</v>
      </c>
      <c r="TI15" s="17">
        <v>12</v>
      </c>
      <c r="TJ15" s="17">
        <v>12</v>
      </c>
      <c r="TK15" s="17">
        <v>-7.2</v>
      </c>
      <c r="TL15" s="17">
        <v>3.5</v>
      </c>
      <c r="TM15" s="17">
        <v>8</v>
      </c>
      <c r="TN15" s="17">
        <v>8</v>
      </c>
      <c r="TO15" s="17">
        <v>-4.5</v>
      </c>
      <c r="TP15" s="17">
        <v>0</v>
      </c>
      <c r="TQ15" s="17"/>
      <c r="TR15" s="17"/>
      <c r="TS15" s="17">
        <v>0</v>
      </c>
      <c r="TT15" s="17">
        <v>11.2</v>
      </c>
      <c r="TU15" s="17">
        <v>9.3000000000000007</v>
      </c>
      <c r="TV15" s="17">
        <v>9.3000000000000007</v>
      </c>
      <c r="TW15" s="17">
        <v>1.9</v>
      </c>
      <c r="TX15" s="17">
        <v>21.5</v>
      </c>
      <c r="TY15" s="17">
        <v>11.19</v>
      </c>
      <c r="TZ15" s="17">
        <v>11.19</v>
      </c>
      <c r="UA15" s="17">
        <v>10.31</v>
      </c>
      <c r="UB15" s="17">
        <v>0</v>
      </c>
      <c r="UC15" s="17">
        <v>1.05</v>
      </c>
      <c r="UD15" s="17">
        <v>1.05</v>
      </c>
      <c r="UE15" s="17">
        <v>-1.05</v>
      </c>
      <c r="UF15" s="17">
        <v>0</v>
      </c>
      <c r="UG15" s="17">
        <v>0.39</v>
      </c>
      <c r="UH15" s="17">
        <v>0.39</v>
      </c>
      <c r="UI15" s="17">
        <v>-0.39</v>
      </c>
      <c r="UJ15" s="17">
        <v>0</v>
      </c>
      <c r="UK15" s="17"/>
      <c r="UL15" s="17"/>
      <c r="UM15" s="17">
        <v>0</v>
      </c>
      <c r="UN15" s="17">
        <v>21</v>
      </c>
      <c r="UO15" s="17">
        <v>20.41</v>
      </c>
      <c r="UP15" s="17">
        <v>20.408159999999999</v>
      </c>
      <c r="UQ15" s="17">
        <v>0.59184000000000003</v>
      </c>
      <c r="UR15" s="17">
        <v>8.3000000000000007</v>
      </c>
      <c r="US15" s="17">
        <v>8</v>
      </c>
      <c r="UT15" s="17">
        <v>8</v>
      </c>
      <c r="UU15" s="17">
        <v>0.3</v>
      </c>
      <c r="UV15" s="17">
        <v>0</v>
      </c>
      <c r="UW15" s="17">
        <v>8.1999999999999993</v>
      </c>
      <c r="UX15" s="17">
        <v>8.1999999999999993</v>
      </c>
      <c r="UY15" s="17">
        <v>-8.1999999999999993</v>
      </c>
      <c r="UZ15" s="17">
        <v>20.399999999999999</v>
      </c>
      <c r="VA15" s="17">
        <v>19.436350000000001</v>
      </c>
      <c r="VB15" s="17">
        <v>19.436350000000001</v>
      </c>
      <c r="VC15" s="17">
        <v>0.96365000000000001</v>
      </c>
      <c r="VD15" s="17">
        <v>20.399999999999999</v>
      </c>
      <c r="VE15" s="17">
        <v>19.436350000000001</v>
      </c>
      <c r="VF15" s="17">
        <v>19.436350000000001</v>
      </c>
      <c r="VG15" s="17">
        <v>0.96365000000000001</v>
      </c>
      <c r="VH15" s="17">
        <v>20.100000000000001</v>
      </c>
      <c r="VI15" s="17">
        <v>19.436350000000001</v>
      </c>
      <c r="VJ15" s="17">
        <v>19.436350000000001</v>
      </c>
      <c r="VK15" s="17">
        <v>0.66364999999999996</v>
      </c>
      <c r="VL15" s="17">
        <v>4.2</v>
      </c>
      <c r="VM15" s="17"/>
      <c r="VN15" s="17"/>
      <c r="VO15" s="17">
        <v>4.2</v>
      </c>
      <c r="VP15" s="17">
        <v>0</v>
      </c>
      <c r="VQ15" s="17"/>
      <c r="VR15" s="17"/>
      <c r="VS15" s="17">
        <v>0</v>
      </c>
      <c r="VT15" s="17">
        <v>0</v>
      </c>
      <c r="VU15" s="17"/>
      <c r="VV15" s="17"/>
      <c r="VW15" s="17">
        <v>0</v>
      </c>
      <c r="VX15" s="17">
        <v>0</v>
      </c>
      <c r="VY15" s="17"/>
      <c r="VZ15" s="17"/>
      <c r="WA15" s="17">
        <v>0</v>
      </c>
      <c r="WB15" s="17">
        <v>0</v>
      </c>
      <c r="WC15" s="17"/>
      <c r="WD15" s="17"/>
      <c r="WE15" s="17">
        <v>0</v>
      </c>
      <c r="WF15" s="17">
        <v>0</v>
      </c>
      <c r="WG15" s="17">
        <v>18.022220000000001</v>
      </c>
      <c r="WH15" s="17">
        <v>18.022220000000001</v>
      </c>
      <c r="WI15" s="17">
        <v>-18.022220000000001</v>
      </c>
      <c r="WJ15" s="17">
        <v>0</v>
      </c>
      <c r="WK15" s="17">
        <v>13.31822</v>
      </c>
      <c r="WL15" s="17">
        <v>13.31822</v>
      </c>
      <c r="WM15" s="17">
        <v>-13.31822</v>
      </c>
      <c r="WN15" s="17">
        <v>0</v>
      </c>
      <c r="WO15" s="17"/>
      <c r="WP15" s="17"/>
      <c r="WQ15" s="17">
        <v>0</v>
      </c>
      <c r="WR15" s="17">
        <v>3.1</v>
      </c>
      <c r="WS15" s="17">
        <v>2.9009999999999998</v>
      </c>
      <c r="WT15" s="17">
        <v>2.9009999999999998</v>
      </c>
      <c r="WU15" s="17">
        <v>0.19900000000000001</v>
      </c>
      <c r="WV15" s="17">
        <v>1.1000000000000001</v>
      </c>
      <c r="WW15" s="17">
        <v>1.2</v>
      </c>
      <c r="WX15" s="17">
        <v>1.2</v>
      </c>
      <c r="WY15" s="17">
        <v>-0.1</v>
      </c>
      <c r="WZ15" s="17">
        <v>2.4</v>
      </c>
      <c r="XA15" s="17">
        <v>2.4</v>
      </c>
      <c r="XB15" s="17">
        <v>2.4</v>
      </c>
      <c r="XC15" s="17">
        <v>0</v>
      </c>
      <c r="XD15" s="17">
        <v>1.4</v>
      </c>
      <c r="XE15" s="17">
        <v>1.4</v>
      </c>
      <c r="XF15" s="17">
        <v>1.4</v>
      </c>
      <c r="XG15" s="17">
        <v>0</v>
      </c>
      <c r="XH15" s="17">
        <v>0</v>
      </c>
      <c r="XI15" s="17"/>
      <c r="XJ15" s="17"/>
      <c r="XK15" s="17">
        <v>0</v>
      </c>
      <c r="XL15" s="17">
        <v>8.4</v>
      </c>
      <c r="XM15" s="17">
        <v>8.1999999999999993</v>
      </c>
      <c r="XN15" s="17">
        <v>8.1999999999999993</v>
      </c>
      <c r="XO15" s="17">
        <v>0.2</v>
      </c>
      <c r="XP15" s="17">
        <v>20</v>
      </c>
      <c r="XQ15" s="17">
        <v>19.241980000000002</v>
      </c>
      <c r="XR15" s="17">
        <v>19.241980000000002</v>
      </c>
      <c r="XS15" s="17">
        <v>0.75802000000000003</v>
      </c>
      <c r="XT15" s="17">
        <v>9.3000000000000007</v>
      </c>
      <c r="XU15" s="17">
        <v>10.8</v>
      </c>
      <c r="XV15" s="17">
        <v>10.8</v>
      </c>
      <c r="XW15" s="17">
        <v>-1.5</v>
      </c>
      <c r="XX15" s="17">
        <v>26.8</v>
      </c>
      <c r="XY15" s="17">
        <v>27</v>
      </c>
      <c r="XZ15" s="17">
        <v>27</v>
      </c>
      <c r="YA15" s="17">
        <v>-0.2</v>
      </c>
      <c r="YB15" s="17">
        <v>33.6</v>
      </c>
      <c r="YC15" s="17">
        <v>27</v>
      </c>
      <c r="YD15" s="17">
        <v>27</v>
      </c>
      <c r="YE15" s="17">
        <v>6.6</v>
      </c>
      <c r="YF15" s="17">
        <v>13</v>
      </c>
      <c r="YG15" s="17">
        <v>14</v>
      </c>
      <c r="YH15" s="17">
        <v>14</v>
      </c>
      <c r="YI15" s="17">
        <v>-1</v>
      </c>
      <c r="YJ15" s="17">
        <v>18.3</v>
      </c>
      <c r="YK15" s="17">
        <v>19</v>
      </c>
      <c r="YL15" s="17">
        <v>19</v>
      </c>
      <c r="YM15" s="17">
        <v>-0.7</v>
      </c>
      <c r="YN15" s="17">
        <v>8.1999999999999993</v>
      </c>
      <c r="YO15" s="17">
        <v>6.21</v>
      </c>
      <c r="YP15" s="17">
        <v>6.21</v>
      </c>
      <c r="YQ15" s="17">
        <v>1.99</v>
      </c>
      <c r="YR15" s="17">
        <v>11.3</v>
      </c>
      <c r="YS15" s="17">
        <v>11</v>
      </c>
      <c r="YT15" s="17">
        <v>11</v>
      </c>
      <c r="YU15" s="17">
        <v>0.3</v>
      </c>
      <c r="YV15" s="17">
        <v>20.399999999999999</v>
      </c>
      <c r="YW15" s="17">
        <v>22</v>
      </c>
      <c r="YX15" s="17">
        <v>22</v>
      </c>
      <c r="YY15" s="17">
        <v>-1.6</v>
      </c>
    </row>
    <row r="16" spans="1:675" ht="24" customHeight="1" x14ac:dyDescent="0.3">
      <c r="A16" s="1"/>
      <c r="B16" s="18" t="s">
        <v>66</v>
      </c>
      <c r="C16" s="18" t="s">
        <v>798</v>
      </c>
      <c r="D16" s="19">
        <v>203.6</v>
      </c>
      <c r="E16" s="19">
        <v>203.40136000000001</v>
      </c>
      <c r="F16" s="19">
        <v>203.40136000000001</v>
      </c>
      <c r="G16" s="19">
        <v>0.19864000000000001</v>
      </c>
      <c r="H16" s="19">
        <v>630.6</v>
      </c>
      <c r="I16" s="19">
        <v>631.22380999999996</v>
      </c>
      <c r="J16" s="19">
        <v>631.22380999999996</v>
      </c>
      <c r="K16" s="19">
        <v>-0.62380999999999998</v>
      </c>
      <c r="L16" s="19">
        <v>214.9</v>
      </c>
      <c r="M16" s="19">
        <v>205.54789</v>
      </c>
      <c r="N16" s="19">
        <v>205.54787999999999</v>
      </c>
      <c r="O16" s="19">
        <v>9.3521199999999993</v>
      </c>
      <c r="P16" s="19"/>
      <c r="Q16" s="19"/>
      <c r="R16" s="19"/>
      <c r="S16" s="19">
        <v>0</v>
      </c>
      <c r="T16" s="19"/>
      <c r="U16" s="19"/>
      <c r="V16" s="19"/>
      <c r="W16" s="19">
        <v>0</v>
      </c>
      <c r="X16" s="19">
        <v>0</v>
      </c>
      <c r="Y16" s="19"/>
      <c r="Z16" s="19">
        <v>91.867829999999998</v>
      </c>
      <c r="AA16" s="19">
        <v>-91.867829999999998</v>
      </c>
      <c r="AB16" s="19">
        <v>244.6</v>
      </c>
      <c r="AC16" s="19">
        <v>242</v>
      </c>
      <c r="AD16" s="19">
        <v>242</v>
      </c>
      <c r="AE16" s="19">
        <v>2.6</v>
      </c>
      <c r="AF16" s="19"/>
      <c r="AG16" s="19"/>
      <c r="AH16" s="19"/>
      <c r="AI16" s="19">
        <v>0</v>
      </c>
      <c r="AJ16" s="19"/>
      <c r="AK16" s="19"/>
      <c r="AL16" s="19"/>
      <c r="AM16" s="19">
        <v>0</v>
      </c>
      <c r="AN16" s="19"/>
      <c r="AO16" s="19"/>
      <c r="AP16" s="19"/>
      <c r="AQ16" s="19">
        <v>0</v>
      </c>
      <c r="AR16" s="19">
        <v>0</v>
      </c>
      <c r="AS16" s="19"/>
      <c r="AT16" s="19"/>
      <c r="AU16" s="19">
        <v>0</v>
      </c>
      <c r="AV16" s="19">
        <v>104.9</v>
      </c>
      <c r="AW16" s="19"/>
      <c r="AX16" s="19"/>
      <c r="AY16" s="19">
        <v>104.9</v>
      </c>
      <c r="AZ16" s="19"/>
      <c r="BA16" s="19"/>
      <c r="BB16" s="19"/>
      <c r="BC16" s="19">
        <v>0</v>
      </c>
      <c r="BD16" s="19">
        <v>0</v>
      </c>
      <c r="BE16" s="19"/>
      <c r="BF16" s="19"/>
      <c r="BG16" s="19">
        <v>0</v>
      </c>
      <c r="BH16" s="19"/>
      <c r="BI16" s="19"/>
      <c r="BJ16" s="19"/>
      <c r="BK16" s="19">
        <v>0</v>
      </c>
      <c r="BL16" s="19">
        <v>566.29999999999995</v>
      </c>
      <c r="BM16" s="19">
        <v>566.08941000000004</v>
      </c>
      <c r="BN16" s="19">
        <v>566.08939999999996</v>
      </c>
      <c r="BO16" s="19">
        <v>0.21060000000000001</v>
      </c>
      <c r="BP16" s="19">
        <v>10.199999999999999</v>
      </c>
      <c r="BQ16" s="19">
        <v>9.6976200000000006</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170</v>
      </c>
      <c r="CO16" s="19">
        <v>164.06706</v>
      </c>
      <c r="CP16" s="19">
        <v>164.06704999999999</v>
      </c>
      <c r="CQ16" s="19">
        <v>5.9329499999999999</v>
      </c>
      <c r="CR16" s="19">
        <v>7.9</v>
      </c>
      <c r="CS16" s="19">
        <v>5.1336000000000004</v>
      </c>
      <c r="CT16" s="19">
        <v>5.1336000000000004</v>
      </c>
      <c r="CU16" s="19">
        <v>2.7664</v>
      </c>
      <c r="CV16" s="19">
        <v>5.8</v>
      </c>
      <c r="CW16" s="19">
        <v>2.8178999999999998</v>
      </c>
      <c r="CX16" s="19">
        <v>2.8178999999999998</v>
      </c>
      <c r="CY16" s="19">
        <v>2.9821</v>
      </c>
      <c r="CZ16" s="19">
        <v>0</v>
      </c>
      <c r="DA16" s="19"/>
      <c r="DB16" s="19"/>
      <c r="DC16" s="19">
        <v>0</v>
      </c>
      <c r="DD16" s="19">
        <v>6.8</v>
      </c>
      <c r="DE16" s="19">
        <v>6.8787000000000003</v>
      </c>
      <c r="DF16" s="19">
        <v>6.8787000000000003</v>
      </c>
      <c r="DG16" s="19">
        <v>-7.8700000000000006E-2</v>
      </c>
      <c r="DH16" s="19">
        <v>12.6</v>
      </c>
      <c r="DI16" s="19">
        <v>14.61031</v>
      </c>
      <c r="DJ16" s="19">
        <v>10.459899999999999</v>
      </c>
      <c r="DK16" s="19">
        <v>2.1400999999999999</v>
      </c>
      <c r="DL16" s="19">
        <v>83.8</v>
      </c>
      <c r="DM16" s="19">
        <v>80.016080000000002</v>
      </c>
      <c r="DN16" s="19">
        <v>57.28539</v>
      </c>
      <c r="DO16" s="19">
        <v>26.514610000000001</v>
      </c>
      <c r="DP16" s="19"/>
      <c r="DQ16" s="19"/>
      <c r="DR16" s="19"/>
      <c r="DS16" s="19">
        <v>0</v>
      </c>
      <c r="DT16" s="19"/>
      <c r="DU16" s="19"/>
      <c r="DV16" s="19"/>
      <c r="DW16" s="19">
        <v>0</v>
      </c>
      <c r="DX16" s="19">
        <v>0</v>
      </c>
      <c r="DY16" s="19"/>
      <c r="DZ16" s="19"/>
      <c r="EA16" s="19">
        <v>0</v>
      </c>
      <c r="EB16" s="19"/>
      <c r="EC16" s="19"/>
      <c r="ED16" s="19"/>
      <c r="EE16" s="19">
        <v>0</v>
      </c>
      <c r="EF16" s="19">
        <v>111.1</v>
      </c>
      <c r="EG16" s="19">
        <v>112.46647</v>
      </c>
      <c r="EH16" s="19">
        <v>112.46647</v>
      </c>
      <c r="EI16" s="19">
        <v>-1.3664700000000001</v>
      </c>
      <c r="EJ16" s="19">
        <v>221.8</v>
      </c>
      <c r="EK16" s="19">
        <v>220.69499999999999</v>
      </c>
      <c r="EL16" s="19">
        <v>220.69499999999999</v>
      </c>
      <c r="EM16" s="19">
        <v>1.105</v>
      </c>
      <c r="EN16" s="19"/>
      <c r="EO16" s="19"/>
      <c r="EP16" s="19"/>
      <c r="EQ16" s="19">
        <v>0</v>
      </c>
      <c r="ER16" s="19"/>
      <c r="ES16" s="19"/>
      <c r="ET16" s="19"/>
      <c r="EU16" s="19">
        <v>0</v>
      </c>
      <c r="EV16" s="19"/>
      <c r="EW16" s="19"/>
      <c r="EX16" s="19"/>
      <c r="EY16" s="19">
        <v>0</v>
      </c>
      <c r="EZ16" s="19">
        <v>6.5</v>
      </c>
      <c r="FA16" s="19">
        <v>6.39</v>
      </c>
      <c r="FB16" s="19">
        <v>6.39</v>
      </c>
      <c r="FC16" s="19">
        <v>0.11</v>
      </c>
      <c r="FD16" s="19">
        <v>463.8</v>
      </c>
      <c r="FE16" s="19">
        <v>457.09426999999999</v>
      </c>
      <c r="FF16" s="19">
        <v>457.09426000000002</v>
      </c>
      <c r="FG16" s="19">
        <v>6.7057399999999996</v>
      </c>
      <c r="FH16" s="19">
        <v>7.2</v>
      </c>
      <c r="FI16" s="19">
        <v>63.632629999999999</v>
      </c>
      <c r="FJ16" s="19">
        <v>63.632629999999999</v>
      </c>
      <c r="FK16" s="19">
        <v>-56.432630000000003</v>
      </c>
      <c r="FL16" s="19">
        <v>141.9</v>
      </c>
      <c r="FM16" s="19">
        <v>135.72578999999999</v>
      </c>
      <c r="FN16" s="19">
        <v>135.72581</v>
      </c>
      <c r="FO16" s="19">
        <v>6.1741900000000003</v>
      </c>
      <c r="FP16" s="19">
        <v>0</v>
      </c>
      <c r="FQ16" s="19">
        <v>41.89893</v>
      </c>
      <c r="FR16" s="19">
        <v>41.89893</v>
      </c>
      <c r="FS16" s="19">
        <v>-41.89893</v>
      </c>
      <c r="FT16" s="19">
        <v>18</v>
      </c>
      <c r="FU16" s="19">
        <v>19.21088</v>
      </c>
      <c r="FV16" s="19">
        <v>19.21088</v>
      </c>
      <c r="FW16" s="19">
        <v>-1.21088</v>
      </c>
      <c r="FX16" s="19">
        <v>12.5</v>
      </c>
      <c r="FY16" s="19">
        <v>18.172979999999999</v>
      </c>
      <c r="FZ16" s="19">
        <v>18.172979999999999</v>
      </c>
      <c r="GA16" s="19">
        <v>-5.6729799999999999</v>
      </c>
      <c r="GB16" s="19">
        <v>90.7</v>
      </c>
      <c r="GC16" s="19">
        <v>87.773570000000007</v>
      </c>
      <c r="GD16" s="19">
        <v>87.773570000000007</v>
      </c>
      <c r="GE16" s="19">
        <v>2.9264299999999999</v>
      </c>
      <c r="GF16" s="19">
        <v>175.2</v>
      </c>
      <c r="GG16" s="19">
        <v>174.42857000000001</v>
      </c>
      <c r="GH16" s="19">
        <v>174.42857000000001</v>
      </c>
      <c r="GI16" s="19">
        <v>0.77142999999999995</v>
      </c>
      <c r="GJ16" s="19">
        <v>175.5</v>
      </c>
      <c r="GK16" s="19">
        <v>174.42857000000001</v>
      </c>
      <c r="GL16" s="19">
        <v>174.42857000000001</v>
      </c>
      <c r="GM16" s="19">
        <v>1.0714300000000001</v>
      </c>
      <c r="GN16" s="19">
        <v>179.6</v>
      </c>
      <c r="GO16" s="19">
        <v>174.95238000000001</v>
      </c>
      <c r="GP16" s="19">
        <v>174.95238000000001</v>
      </c>
      <c r="GQ16" s="19">
        <v>4.6476199999999999</v>
      </c>
      <c r="GR16" s="19">
        <v>109</v>
      </c>
      <c r="GS16" s="19">
        <v>110.48202000000001</v>
      </c>
      <c r="GT16" s="19">
        <v>110.48202000000001</v>
      </c>
      <c r="GU16" s="19">
        <v>-1.4820199999999999</v>
      </c>
      <c r="GV16" s="19">
        <v>32.1</v>
      </c>
      <c r="GW16" s="19">
        <v>23.323619999999998</v>
      </c>
      <c r="GX16" s="19">
        <v>23.323630000000001</v>
      </c>
      <c r="GY16" s="19">
        <v>8.77637</v>
      </c>
      <c r="GZ16" s="19">
        <v>0</v>
      </c>
      <c r="HA16" s="19"/>
      <c r="HB16" s="19">
        <v>21.751249999999999</v>
      </c>
      <c r="HC16" s="19">
        <v>-21.751249999999999</v>
      </c>
      <c r="HD16" s="19">
        <v>2.1</v>
      </c>
      <c r="HE16" s="19">
        <v>2.1436999999999999</v>
      </c>
      <c r="HF16" s="19">
        <v>2.1436999999999999</v>
      </c>
      <c r="HG16" s="19">
        <v>-4.3700000000000003E-2</v>
      </c>
      <c r="HH16" s="19">
        <v>31.8</v>
      </c>
      <c r="HI16" s="19">
        <v>30.300550000000001</v>
      </c>
      <c r="HJ16" s="19">
        <v>30.300550000000001</v>
      </c>
      <c r="HK16" s="19">
        <v>1.4994499999999999</v>
      </c>
      <c r="HL16" s="19">
        <v>87.5</v>
      </c>
      <c r="HM16" s="19">
        <v>87.357919999999993</v>
      </c>
      <c r="HN16" s="19">
        <v>87.357919999999993</v>
      </c>
      <c r="HO16" s="19">
        <v>0.14208000000000001</v>
      </c>
      <c r="HP16" s="19"/>
      <c r="HQ16" s="19"/>
      <c r="HR16" s="19"/>
      <c r="HS16" s="19">
        <v>0</v>
      </c>
      <c r="HT16" s="19"/>
      <c r="HU16" s="19"/>
      <c r="HV16" s="19"/>
      <c r="HW16" s="19">
        <v>0</v>
      </c>
      <c r="HX16" s="19">
        <v>31.5</v>
      </c>
      <c r="HY16" s="19">
        <v>34.146850000000001</v>
      </c>
      <c r="HZ16" s="19"/>
      <c r="IA16" s="19">
        <v>31.5</v>
      </c>
      <c r="IB16" s="19"/>
      <c r="IC16" s="19"/>
      <c r="ID16" s="19"/>
      <c r="IE16" s="19">
        <v>0</v>
      </c>
      <c r="IF16" s="19"/>
      <c r="IG16" s="19"/>
      <c r="IH16" s="19"/>
      <c r="II16" s="19">
        <v>0</v>
      </c>
      <c r="IJ16" s="19">
        <v>46</v>
      </c>
      <c r="IK16" s="19"/>
      <c r="IL16" s="19"/>
      <c r="IM16" s="19">
        <v>46</v>
      </c>
      <c r="IN16" s="19"/>
      <c r="IO16" s="19"/>
      <c r="IP16" s="19"/>
      <c r="IQ16" s="19">
        <v>0</v>
      </c>
      <c r="IR16" s="19"/>
      <c r="IS16" s="19"/>
      <c r="IT16" s="19"/>
      <c r="IU16" s="19">
        <v>0</v>
      </c>
      <c r="IV16" s="19"/>
      <c r="IW16" s="19"/>
      <c r="IX16" s="19"/>
      <c r="IY16" s="19">
        <v>0</v>
      </c>
      <c r="IZ16" s="19">
        <v>127.4</v>
      </c>
      <c r="JA16" s="19">
        <v>132.83837</v>
      </c>
      <c r="JB16" s="19">
        <v>132.83837</v>
      </c>
      <c r="JC16" s="19">
        <v>-5.4383699999999999</v>
      </c>
      <c r="JD16" s="19">
        <v>168</v>
      </c>
      <c r="JE16" s="19">
        <v>169.608</v>
      </c>
      <c r="JF16" s="19">
        <v>169.60799</v>
      </c>
      <c r="JG16" s="19">
        <v>-1.60799</v>
      </c>
      <c r="JH16" s="19">
        <v>167.3</v>
      </c>
      <c r="JI16" s="19">
        <v>169.608</v>
      </c>
      <c r="JJ16" s="19">
        <v>169.60799</v>
      </c>
      <c r="JK16" s="19">
        <v>-2.3079900000000002</v>
      </c>
      <c r="JL16" s="19">
        <v>170.6</v>
      </c>
      <c r="JM16" s="19">
        <v>169.608</v>
      </c>
      <c r="JN16" s="19">
        <v>169.60799</v>
      </c>
      <c r="JO16" s="19">
        <v>0.99200999999999995</v>
      </c>
      <c r="JP16" s="19">
        <v>254.5</v>
      </c>
      <c r="JQ16" s="19">
        <v>255.17599999999999</v>
      </c>
      <c r="JR16" s="19">
        <v>255.17599000000001</v>
      </c>
      <c r="JS16" s="19">
        <v>-0.67598999999999998</v>
      </c>
      <c r="JT16" s="19">
        <v>73.8</v>
      </c>
      <c r="JU16" s="19">
        <v>54.310769999999998</v>
      </c>
      <c r="JV16" s="19">
        <v>45.055709999999998</v>
      </c>
      <c r="JW16" s="19">
        <v>28.744289999999999</v>
      </c>
      <c r="JX16" s="19">
        <v>35.799999999999997</v>
      </c>
      <c r="JY16" s="19">
        <v>27.236930000000001</v>
      </c>
      <c r="JZ16" s="19">
        <v>22.595510000000001</v>
      </c>
      <c r="KA16" s="19">
        <v>13.20449</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v>2</v>
      </c>
      <c r="LA16" s="19">
        <v>1.7806200000000001</v>
      </c>
      <c r="LB16" s="19">
        <v>1.7806200000000001</v>
      </c>
      <c r="LC16" s="19">
        <v>0.21937999999999999</v>
      </c>
      <c r="LD16" s="19">
        <v>149.19999999999999</v>
      </c>
      <c r="LE16" s="19">
        <v>113.80952000000001</v>
      </c>
      <c r="LF16" s="19">
        <v>113.21664</v>
      </c>
      <c r="LG16" s="19">
        <v>35.983359999999998</v>
      </c>
      <c r="LH16" s="19">
        <v>128.9</v>
      </c>
      <c r="LI16" s="19">
        <v>125.8177</v>
      </c>
      <c r="LJ16" s="19">
        <v>125.8177</v>
      </c>
      <c r="LK16" s="19">
        <v>3.0823</v>
      </c>
      <c r="LL16" s="19">
        <v>65.400000000000006</v>
      </c>
      <c r="LM16" s="19">
        <v>67.199219999999997</v>
      </c>
      <c r="LN16" s="19">
        <v>67.199219999999997</v>
      </c>
      <c r="LO16" s="19">
        <v>-1.79922</v>
      </c>
      <c r="LP16" s="19">
        <v>75.8</v>
      </c>
      <c r="LQ16" s="19">
        <v>78.567999999999998</v>
      </c>
      <c r="LR16" s="19">
        <v>78.567999999999998</v>
      </c>
      <c r="LS16" s="19">
        <v>-2.7679999999999998</v>
      </c>
      <c r="LT16" s="19">
        <v>0</v>
      </c>
      <c r="LU16" s="19"/>
      <c r="LV16" s="19">
        <v>29.980560000000001</v>
      </c>
      <c r="LW16" s="19">
        <v>-29.980560000000001</v>
      </c>
      <c r="LX16" s="19"/>
      <c r="LY16" s="19"/>
      <c r="LZ16" s="19"/>
      <c r="MA16" s="19">
        <v>0</v>
      </c>
      <c r="MB16" s="19"/>
      <c r="MC16" s="19"/>
      <c r="MD16" s="19"/>
      <c r="ME16" s="19">
        <v>0</v>
      </c>
      <c r="MF16" s="19"/>
      <c r="MG16" s="19"/>
      <c r="MH16" s="19"/>
      <c r="MI16" s="19">
        <v>0</v>
      </c>
      <c r="MJ16" s="19">
        <v>142.1</v>
      </c>
      <c r="MK16" s="19">
        <v>145.40792999999999</v>
      </c>
      <c r="ML16" s="19">
        <v>128.24284</v>
      </c>
      <c r="MM16" s="19">
        <v>13.85716</v>
      </c>
      <c r="MN16" s="19">
        <v>143.19999999999999</v>
      </c>
      <c r="MO16" s="19">
        <v>145.40792999999999</v>
      </c>
      <c r="MP16" s="19">
        <v>128.24284</v>
      </c>
      <c r="MQ16" s="19">
        <v>14.95716</v>
      </c>
      <c r="MR16" s="19">
        <v>147.4</v>
      </c>
      <c r="MS16" s="19">
        <v>145.84459000000001</v>
      </c>
      <c r="MT16" s="19">
        <v>128.62795</v>
      </c>
      <c r="MU16" s="19">
        <v>18.77205</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5.9</v>
      </c>
      <c r="NY16" s="19">
        <v>6.5736800000000004</v>
      </c>
      <c r="NZ16" s="19">
        <v>6.5736800000000004</v>
      </c>
      <c r="OA16" s="19">
        <v>-0.67367999999999995</v>
      </c>
      <c r="OB16" s="19">
        <v>1.9</v>
      </c>
      <c r="OC16" s="19">
        <v>6.8964100000000004</v>
      </c>
      <c r="OD16" s="19">
        <v>6.8964100000000004</v>
      </c>
      <c r="OE16" s="19">
        <v>-4.99641</v>
      </c>
      <c r="OF16" s="19"/>
      <c r="OG16" s="19">
        <v>17.492709999999999</v>
      </c>
      <c r="OH16" s="19">
        <v>17.492709999999999</v>
      </c>
      <c r="OI16" s="19">
        <v>-17.492709999999999</v>
      </c>
      <c r="OJ16" s="19">
        <v>0</v>
      </c>
      <c r="OK16" s="19"/>
      <c r="OL16" s="19"/>
      <c r="OM16" s="19">
        <v>0</v>
      </c>
      <c r="ON16" s="19">
        <v>3.74</v>
      </c>
      <c r="OO16" s="19">
        <v>45.82</v>
      </c>
      <c r="OP16" s="19">
        <v>45.82</v>
      </c>
      <c r="OQ16" s="19">
        <v>-42.08</v>
      </c>
      <c r="OR16" s="19">
        <v>0</v>
      </c>
      <c r="OS16" s="19"/>
      <c r="OT16" s="19"/>
      <c r="OU16" s="19">
        <v>0</v>
      </c>
      <c r="OV16" s="19">
        <v>4.5</v>
      </c>
      <c r="OW16" s="19"/>
      <c r="OX16" s="19"/>
      <c r="OY16" s="19">
        <v>4.5</v>
      </c>
      <c r="OZ16" s="19">
        <v>0</v>
      </c>
      <c r="PA16" s="19"/>
      <c r="PB16" s="19"/>
      <c r="PC16" s="19">
        <v>0</v>
      </c>
      <c r="PD16" s="19">
        <v>20.3</v>
      </c>
      <c r="PE16" s="19">
        <v>19.436350000000001</v>
      </c>
      <c r="PF16" s="19">
        <v>19.436350000000001</v>
      </c>
      <c r="PG16" s="19">
        <v>0.86365000000000003</v>
      </c>
      <c r="PH16" s="19">
        <v>0</v>
      </c>
      <c r="PI16" s="19"/>
      <c r="PJ16" s="19">
        <v>9.9830000000000005</v>
      </c>
      <c r="PK16" s="19">
        <v>-9.9830000000000005</v>
      </c>
      <c r="PL16" s="19">
        <v>0</v>
      </c>
      <c r="PM16" s="19"/>
      <c r="PN16" s="19">
        <v>5.67</v>
      </c>
      <c r="PO16" s="19">
        <v>-5.67</v>
      </c>
      <c r="PP16" s="19">
        <v>0</v>
      </c>
      <c r="PQ16" s="19"/>
      <c r="PR16" s="19"/>
      <c r="PS16" s="19">
        <v>0</v>
      </c>
      <c r="PT16" s="19">
        <v>1.8</v>
      </c>
      <c r="PU16" s="19">
        <v>1</v>
      </c>
      <c r="PV16" s="19">
        <v>1</v>
      </c>
      <c r="PW16" s="19">
        <v>0.8</v>
      </c>
      <c r="PX16" s="19">
        <v>1.8</v>
      </c>
      <c r="PY16" s="19">
        <v>3.66</v>
      </c>
      <c r="PZ16" s="19">
        <v>3.66</v>
      </c>
      <c r="QA16" s="19">
        <v>-1.86</v>
      </c>
      <c r="QB16" s="19">
        <v>5</v>
      </c>
      <c r="QC16" s="19">
        <v>5</v>
      </c>
      <c r="QD16" s="19">
        <v>5</v>
      </c>
      <c r="QE16" s="19">
        <v>0</v>
      </c>
      <c r="QF16" s="19">
        <v>20.5</v>
      </c>
      <c r="QG16" s="19">
        <v>20.274049999999999</v>
      </c>
      <c r="QH16" s="19">
        <v>20.274049999999999</v>
      </c>
      <c r="QI16" s="19">
        <v>0.22595000000000001</v>
      </c>
      <c r="QJ16" s="19">
        <v>0</v>
      </c>
      <c r="QK16" s="19">
        <v>19.436350000000001</v>
      </c>
      <c r="QL16" s="19">
        <v>19.436350000000001</v>
      </c>
      <c r="QM16" s="19">
        <v>-19.436350000000001</v>
      </c>
      <c r="QN16" s="19">
        <v>17.8</v>
      </c>
      <c r="QO16" s="19">
        <v>17.492709999999999</v>
      </c>
      <c r="QP16" s="19">
        <v>17.492709999999999</v>
      </c>
      <c r="QQ16" s="19">
        <v>0.30729000000000001</v>
      </c>
      <c r="QR16" s="19">
        <v>3.2</v>
      </c>
      <c r="QS16" s="19">
        <v>3.4</v>
      </c>
      <c r="QT16" s="19">
        <v>3.4</v>
      </c>
      <c r="QU16" s="19">
        <v>-0.2</v>
      </c>
      <c r="QV16" s="19">
        <v>18.600000000000001</v>
      </c>
      <c r="QW16" s="19">
        <v>17.881440000000001</v>
      </c>
      <c r="QX16" s="19">
        <v>17.881440000000001</v>
      </c>
      <c r="QY16" s="19">
        <v>0.71855999999999998</v>
      </c>
      <c r="QZ16" s="19">
        <v>0</v>
      </c>
      <c r="RA16" s="19"/>
      <c r="RB16" s="19"/>
      <c r="RC16" s="19">
        <v>0</v>
      </c>
      <c r="RD16" s="19">
        <v>0</v>
      </c>
      <c r="RE16" s="19"/>
      <c r="RF16" s="19"/>
      <c r="RG16" s="19">
        <v>0</v>
      </c>
      <c r="RH16" s="19">
        <v>3</v>
      </c>
      <c r="RI16" s="19">
        <v>10.638</v>
      </c>
      <c r="RJ16" s="19">
        <v>10.638</v>
      </c>
      <c r="RK16" s="19">
        <v>-7.6379999999999999</v>
      </c>
      <c r="RL16" s="19">
        <v>2.7</v>
      </c>
      <c r="RM16" s="19">
        <v>25.503</v>
      </c>
      <c r="RN16" s="19">
        <v>25.503</v>
      </c>
      <c r="RO16" s="19">
        <v>-22.803000000000001</v>
      </c>
      <c r="RP16" s="19">
        <v>0</v>
      </c>
      <c r="RQ16" s="19"/>
      <c r="RR16" s="19"/>
      <c r="RS16" s="19">
        <v>0</v>
      </c>
      <c r="RT16" s="19">
        <v>2.8</v>
      </c>
      <c r="RU16" s="19">
        <v>3.2010000000000001</v>
      </c>
      <c r="RV16" s="19">
        <v>3.2010000000000001</v>
      </c>
      <c r="RW16" s="19">
        <v>-0.40100000000000002</v>
      </c>
      <c r="RX16" s="19">
        <v>19.5</v>
      </c>
      <c r="RY16" s="19">
        <v>7.90611</v>
      </c>
      <c r="RZ16" s="19"/>
      <c r="SA16" s="19">
        <v>19.5</v>
      </c>
      <c r="SB16" s="19">
        <v>0</v>
      </c>
      <c r="SC16" s="19">
        <v>2</v>
      </c>
      <c r="SD16" s="19">
        <v>2</v>
      </c>
      <c r="SE16" s="19">
        <v>-2</v>
      </c>
      <c r="SF16" s="19">
        <v>0.4</v>
      </c>
      <c r="SG16" s="19">
        <v>0.4</v>
      </c>
      <c r="SH16" s="19">
        <v>0.4</v>
      </c>
      <c r="SI16" s="19">
        <v>0</v>
      </c>
      <c r="SJ16" s="19">
        <v>0</v>
      </c>
      <c r="SK16" s="19"/>
      <c r="SL16" s="19"/>
      <c r="SM16" s="19">
        <v>0</v>
      </c>
      <c r="SN16" s="19">
        <v>18.3</v>
      </c>
      <c r="SO16" s="19">
        <v>18.853259999999999</v>
      </c>
      <c r="SP16" s="19">
        <v>18.853249999999999</v>
      </c>
      <c r="SQ16" s="19">
        <v>-0.55325000000000002</v>
      </c>
      <c r="SR16" s="19">
        <v>13.1</v>
      </c>
      <c r="SS16" s="19">
        <v>12.05053</v>
      </c>
      <c r="ST16" s="19">
        <v>12.05053</v>
      </c>
      <c r="SU16" s="19">
        <v>1.0494699999999999</v>
      </c>
      <c r="SV16" s="19">
        <v>20</v>
      </c>
      <c r="SW16" s="19">
        <v>19.436350000000001</v>
      </c>
      <c r="SX16" s="19">
        <v>19.436350000000001</v>
      </c>
      <c r="SY16" s="19">
        <v>0.56364999999999998</v>
      </c>
      <c r="SZ16" s="19">
        <v>20.2</v>
      </c>
      <c r="TA16" s="19">
        <v>19.436350000000001</v>
      </c>
      <c r="TB16" s="19">
        <v>19.436350000000001</v>
      </c>
      <c r="TC16" s="19">
        <v>0.76365000000000005</v>
      </c>
      <c r="TD16" s="19">
        <v>20</v>
      </c>
      <c r="TE16" s="19">
        <v>19.241980000000002</v>
      </c>
      <c r="TF16" s="19">
        <v>19.241980000000002</v>
      </c>
      <c r="TG16" s="19">
        <v>0.75802000000000003</v>
      </c>
      <c r="TH16" s="19">
        <v>5.6</v>
      </c>
      <c r="TI16" s="19">
        <v>12</v>
      </c>
      <c r="TJ16" s="19">
        <v>12</v>
      </c>
      <c r="TK16" s="19">
        <v>-6.4</v>
      </c>
      <c r="TL16" s="19">
        <v>2.4</v>
      </c>
      <c r="TM16" s="19">
        <v>4</v>
      </c>
      <c r="TN16" s="19">
        <v>4</v>
      </c>
      <c r="TO16" s="19">
        <v>-1.6</v>
      </c>
      <c r="TP16" s="19">
        <v>0</v>
      </c>
      <c r="TQ16" s="19"/>
      <c r="TR16" s="19"/>
      <c r="TS16" s="19">
        <v>0</v>
      </c>
      <c r="TT16" s="19">
        <v>8.6999999999999993</v>
      </c>
      <c r="TU16" s="19">
        <v>9.3000000000000007</v>
      </c>
      <c r="TV16" s="19">
        <v>9.3000000000000007</v>
      </c>
      <c r="TW16" s="19">
        <v>-0.6</v>
      </c>
      <c r="TX16" s="19">
        <v>7.8</v>
      </c>
      <c r="TY16" s="19">
        <v>11.19</v>
      </c>
      <c r="TZ16" s="19">
        <v>11.19</v>
      </c>
      <c r="UA16" s="19">
        <v>-3.39</v>
      </c>
      <c r="UB16" s="19">
        <v>0</v>
      </c>
      <c r="UC16" s="19">
        <v>1.05</v>
      </c>
      <c r="UD16" s="19">
        <v>1.05</v>
      </c>
      <c r="UE16" s="19">
        <v>-1.05</v>
      </c>
      <c r="UF16" s="19">
        <v>0</v>
      </c>
      <c r="UG16" s="19">
        <v>0.39</v>
      </c>
      <c r="UH16" s="19">
        <v>0.39</v>
      </c>
      <c r="UI16" s="19">
        <v>-0.39</v>
      </c>
      <c r="UJ16" s="19">
        <v>0</v>
      </c>
      <c r="UK16" s="19"/>
      <c r="UL16" s="19"/>
      <c r="UM16" s="19">
        <v>0</v>
      </c>
      <c r="UN16" s="19">
        <v>20.9</v>
      </c>
      <c r="UO16" s="19">
        <v>20.41</v>
      </c>
      <c r="UP16" s="19">
        <v>20.408159999999999</v>
      </c>
      <c r="UQ16" s="19">
        <v>0.49184</v>
      </c>
      <c r="UR16" s="19">
        <v>8.3000000000000007</v>
      </c>
      <c r="US16" s="19">
        <v>8</v>
      </c>
      <c r="UT16" s="19">
        <v>8</v>
      </c>
      <c r="UU16" s="19">
        <v>0.3</v>
      </c>
      <c r="UV16" s="19">
        <v>0</v>
      </c>
      <c r="UW16" s="19">
        <v>8.1999999999999993</v>
      </c>
      <c r="UX16" s="19">
        <v>8.1999999999999993</v>
      </c>
      <c r="UY16" s="19">
        <v>-8.1999999999999993</v>
      </c>
      <c r="UZ16" s="19">
        <v>20.399999999999999</v>
      </c>
      <c r="VA16" s="19">
        <v>19.436350000000001</v>
      </c>
      <c r="VB16" s="19">
        <v>19.436350000000001</v>
      </c>
      <c r="VC16" s="19">
        <v>0.96365000000000001</v>
      </c>
      <c r="VD16" s="19">
        <v>20.399999999999999</v>
      </c>
      <c r="VE16" s="19">
        <v>19.436350000000001</v>
      </c>
      <c r="VF16" s="19">
        <v>19.436350000000001</v>
      </c>
      <c r="VG16" s="19">
        <v>0.96365000000000001</v>
      </c>
      <c r="VH16" s="19">
        <v>20.100000000000001</v>
      </c>
      <c r="VI16" s="19">
        <v>19.436350000000001</v>
      </c>
      <c r="VJ16" s="19">
        <v>19.436350000000001</v>
      </c>
      <c r="VK16" s="19">
        <v>0.66364999999999996</v>
      </c>
      <c r="VL16" s="19">
        <v>3.2</v>
      </c>
      <c r="VM16" s="19"/>
      <c r="VN16" s="19"/>
      <c r="VO16" s="19">
        <v>3.2</v>
      </c>
      <c r="VP16" s="19">
        <v>0</v>
      </c>
      <c r="VQ16" s="19"/>
      <c r="VR16" s="19"/>
      <c r="VS16" s="19">
        <v>0</v>
      </c>
      <c r="VT16" s="19">
        <v>0</v>
      </c>
      <c r="VU16" s="19"/>
      <c r="VV16" s="19"/>
      <c r="VW16" s="19">
        <v>0</v>
      </c>
      <c r="VX16" s="19">
        <v>0</v>
      </c>
      <c r="VY16" s="19"/>
      <c r="VZ16" s="19"/>
      <c r="WA16" s="19">
        <v>0</v>
      </c>
      <c r="WB16" s="19">
        <v>0</v>
      </c>
      <c r="WC16" s="19"/>
      <c r="WD16" s="19"/>
      <c r="WE16" s="19">
        <v>0</v>
      </c>
      <c r="WF16" s="19">
        <v>0</v>
      </c>
      <c r="WG16" s="19">
        <v>19.227550000000001</v>
      </c>
      <c r="WH16" s="19">
        <v>19.227550000000001</v>
      </c>
      <c r="WI16" s="19">
        <v>-19.227550000000001</v>
      </c>
      <c r="WJ16" s="19">
        <v>0</v>
      </c>
      <c r="WK16" s="19">
        <v>16.247730000000001</v>
      </c>
      <c r="WL16" s="19">
        <v>16.247730000000001</v>
      </c>
      <c r="WM16" s="19">
        <v>-16.247730000000001</v>
      </c>
      <c r="WN16" s="19">
        <v>0</v>
      </c>
      <c r="WO16" s="19"/>
      <c r="WP16" s="19"/>
      <c r="WQ16" s="19">
        <v>0</v>
      </c>
      <c r="WR16" s="19">
        <v>3.1</v>
      </c>
      <c r="WS16" s="19">
        <v>2.9009999999999998</v>
      </c>
      <c r="WT16" s="19">
        <v>2.9009999999999998</v>
      </c>
      <c r="WU16" s="19">
        <v>0.19900000000000001</v>
      </c>
      <c r="WV16" s="19">
        <v>1.1000000000000001</v>
      </c>
      <c r="WW16" s="19">
        <v>1.2</v>
      </c>
      <c r="WX16" s="19">
        <v>1.2</v>
      </c>
      <c r="WY16" s="19">
        <v>-0.1</v>
      </c>
      <c r="WZ16" s="19">
        <v>2.4</v>
      </c>
      <c r="XA16" s="19">
        <v>2.4</v>
      </c>
      <c r="XB16" s="19">
        <v>2.4</v>
      </c>
      <c r="XC16" s="19">
        <v>0</v>
      </c>
      <c r="XD16" s="19">
        <v>1.4</v>
      </c>
      <c r="XE16" s="19">
        <v>1.4</v>
      </c>
      <c r="XF16" s="19">
        <v>1.4</v>
      </c>
      <c r="XG16" s="19">
        <v>0</v>
      </c>
      <c r="XH16" s="19">
        <v>0</v>
      </c>
      <c r="XI16" s="19"/>
      <c r="XJ16" s="19"/>
      <c r="XK16" s="19">
        <v>0</v>
      </c>
      <c r="XL16" s="19">
        <v>8.4</v>
      </c>
      <c r="XM16" s="19">
        <v>8.1999999999999993</v>
      </c>
      <c r="XN16" s="19">
        <v>8.1999999999999993</v>
      </c>
      <c r="XO16" s="19">
        <v>0.2</v>
      </c>
      <c r="XP16" s="19">
        <v>20</v>
      </c>
      <c r="XQ16" s="19">
        <v>19.241980000000002</v>
      </c>
      <c r="XR16" s="19">
        <v>19.241980000000002</v>
      </c>
      <c r="XS16" s="19">
        <v>0.75802000000000003</v>
      </c>
      <c r="XT16" s="19">
        <v>9.6</v>
      </c>
      <c r="XU16" s="19">
        <v>10.8</v>
      </c>
      <c r="XV16" s="19">
        <v>10.8</v>
      </c>
      <c r="XW16" s="19">
        <v>-1.2</v>
      </c>
      <c r="XX16" s="19">
        <v>27</v>
      </c>
      <c r="XY16" s="19">
        <v>27</v>
      </c>
      <c r="XZ16" s="19">
        <v>27</v>
      </c>
      <c r="YA16" s="19">
        <v>0</v>
      </c>
      <c r="YB16" s="19">
        <v>33.799999999999997</v>
      </c>
      <c r="YC16" s="19">
        <v>27</v>
      </c>
      <c r="YD16" s="19">
        <v>27</v>
      </c>
      <c r="YE16" s="19">
        <v>6.8</v>
      </c>
      <c r="YF16" s="19">
        <v>12.3</v>
      </c>
      <c r="YG16" s="19">
        <v>14</v>
      </c>
      <c r="YH16" s="19">
        <v>14</v>
      </c>
      <c r="YI16" s="19">
        <v>-1.7</v>
      </c>
      <c r="YJ16" s="19">
        <v>18.3</v>
      </c>
      <c r="YK16" s="19">
        <v>19</v>
      </c>
      <c r="YL16" s="19">
        <v>19</v>
      </c>
      <c r="YM16" s="19">
        <v>-0.7</v>
      </c>
      <c r="YN16" s="19">
        <v>7.6</v>
      </c>
      <c r="YO16" s="19">
        <v>6.21</v>
      </c>
      <c r="YP16" s="19">
        <v>6.21</v>
      </c>
      <c r="YQ16" s="19">
        <v>1.39</v>
      </c>
      <c r="YR16" s="19">
        <v>11.3</v>
      </c>
      <c r="YS16" s="19">
        <v>11</v>
      </c>
      <c r="YT16" s="19">
        <v>11</v>
      </c>
      <c r="YU16" s="19">
        <v>0.3</v>
      </c>
      <c r="YV16" s="19">
        <v>21.8</v>
      </c>
      <c r="YW16" s="19">
        <v>22</v>
      </c>
      <c r="YX16" s="19">
        <v>22</v>
      </c>
      <c r="YY16" s="19">
        <v>-0.2</v>
      </c>
    </row>
    <row r="17" spans="1:675" ht="24" customHeight="1" x14ac:dyDescent="0.3">
      <c r="A17" s="1"/>
      <c r="B17" s="13" t="s">
        <v>66</v>
      </c>
      <c r="C17" s="13" t="s">
        <v>799</v>
      </c>
      <c r="D17" s="14">
        <v>203</v>
      </c>
      <c r="E17" s="14">
        <v>203.40136000000001</v>
      </c>
      <c r="F17" s="14">
        <v>203.40136000000001</v>
      </c>
      <c r="G17" s="14">
        <v>-0.40135999999999999</v>
      </c>
      <c r="H17" s="14">
        <v>622</v>
      </c>
      <c r="I17" s="14">
        <v>631.22380999999996</v>
      </c>
      <c r="J17" s="14">
        <v>631.22380999999996</v>
      </c>
      <c r="K17" s="14">
        <v>-9.2238100000000003</v>
      </c>
      <c r="L17" s="14">
        <v>213.2</v>
      </c>
      <c r="M17" s="14">
        <v>205.54789</v>
      </c>
      <c r="N17" s="14">
        <v>205.54787999999999</v>
      </c>
      <c r="O17" s="14">
        <v>7.65212</v>
      </c>
      <c r="P17" s="14"/>
      <c r="Q17" s="14"/>
      <c r="R17" s="14"/>
      <c r="S17" s="14">
        <v>0</v>
      </c>
      <c r="T17" s="14"/>
      <c r="U17" s="14"/>
      <c r="V17" s="14"/>
      <c r="W17" s="14">
        <v>0</v>
      </c>
      <c r="X17" s="14">
        <v>0</v>
      </c>
      <c r="Y17" s="14"/>
      <c r="Z17" s="14">
        <v>91.867829999999998</v>
      </c>
      <c r="AA17" s="14">
        <v>-91.867829999999998</v>
      </c>
      <c r="AB17" s="14">
        <v>241.9</v>
      </c>
      <c r="AC17" s="14">
        <v>242</v>
      </c>
      <c r="AD17" s="14">
        <v>242</v>
      </c>
      <c r="AE17" s="14">
        <v>-0.1</v>
      </c>
      <c r="AF17" s="14"/>
      <c r="AG17" s="14"/>
      <c r="AH17" s="14"/>
      <c r="AI17" s="14">
        <v>0</v>
      </c>
      <c r="AJ17" s="14"/>
      <c r="AK17" s="14"/>
      <c r="AL17" s="14"/>
      <c r="AM17" s="14">
        <v>0</v>
      </c>
      <c r="AN17" s="14"/>
      <c r="AO17" s="14"/>
      <c r="AP17" s="14"/>
      <c r="AQ17" s="14">
        <v>0</v>
      </c>
      <c r="AR17" s="14">
        <v>0</v>
      </c>
      <c r="AS17" s="14"/>
      <c r="AT17" s="14"/>
      <c r="AU17" s="14">
        <v>0</v>
      </c>
      <c r="AV17" s="14">
        <v>105.3</v>
      </c>
      <c r="AW17" s="14"/>
      <c r="AX17" s="14"/>
      <c r="AY17" s="14">
        <v>105.3</v>
      </c>
      <c r="AZ17" s="14"/>
      <c r="BA17" s="14"/>
      <c r="BB17" s="14"/>
      <c r="BC17" s="14">
        <v>0</v>
      </c>
      <c r="BD17" s="14">
        <v>0</v>
      </c>
      <c r="BE17" s="14"/>
      <c r="BF17" s="14"/>
      <c r="BG17" s="14">
        <v>0</v>
      </c>
      <c r="BH17" s="14"/>
      <c r="BI17" s="14"/>
      <c r="BJ17" s="14"/>
      <c r="BK17" s="14">
        <v>0</v>
      </c>
      <c r="BL17" s="14">
        <v>550.20000000000005</v>
      </c>
      <c r="BM17" s="14">
        <v>566.08941000000004</v>
      </c>
      <c r="BN17" s="14">
        <v>566.08939999999996</v>
      </c>
      <c r="BO17" s="14">
        <v>-15.8894</v>
      </c>
      <c r="BP17" s="14">
        <v>10.3</v>
      </c>
      <c r="BQ17" s="14">
        <v>9.6976200000000006</v>
      </c>
      <c r="BR17" s="14">
        <v>3.45607</v>
      </c>
      <c r="BS17" s="14">
        <v>6.8439300000000003</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162.80000000000001</v>
      </c>
      <c r="CO17" s="14">
        <v>164.06706</v>
      </c>
      <c r="CP17" s="14">
        <v>164.06704999999999</v>
      </c>
      <c r="CQ17" s="14">
        <v>-1.26705</v>
      </c>
      <c r="CR17" s="14">
        <v>7.2</v>
      </c>
      <c r="CS17" s="14">
        <v>5.1336000000000004</v>
      </c>
      <c r="CT17" s="14">
        <v>5.1336000000000004</v>
      </c>
      <c r="CU17" s="14">
        <v>2.0663999999999998</v>
      </c>
      <c r="CV17" s="14">
        <v>5.7</v>
      </c>
      <c r="CW17" s="14">
        <v>2.8178999999999998</v>
      </c>
      <c r="CX17" s="14">
        <v>2.8178999999999998</v>
      </c>
      <c r="CY17" s="14">
        <v>2.8820999999999999</v>
      </c>
      <c r="CZ17" s="14">
        <v>0</v>
      </c>
      <c r="DA17" s="14"/>
      <c r="DB17" s="14"/>
      <c r="DC17" s="14">
        <v>0</v>
      </c>
      <c r="DD17" s="14">
        <v>6.8</v>
      </c>
      <c r="DE17" s="14">
        <v>6.8787000000000003</v>
      </c>
      <c r="DF17" s="14">
        <v>6.8787000000000003</v>
      </c>
      <c r="DG17" s="14">
        <v>-7.8700000000000006E-2</v>
      </c>
      <c r="DH17" s="14">
        <v>12.7</v>
      </c>
      <c r="DI17" s="14">
        <v>14.61031</v>
      </c>
      <c r="DJ17" s="14">
        <v>10.703279999999999</v>
      </c>
      <c r="DK17" s="14">
        <v>1.9967200000000001</v>
      </c>
      <c r="DL17" s="14">
        <v>83.3</v>
      </c>
      <c r="DM17" s="14">
        <v>80.016080000000002</v>
      </c>
      <c r="DN17" s="14">
        <v>58.797040000000003</v>
      </c>
      <c r="DO17" s="14">
        <v>24.502960000000002</v>
      </c>
      <c r="DP17" s="14"/>
      <c r="DQ17" s="14"/>
      <c r="DR17" s="14"/>
      <c r="DS17" s="14">
        <v>0</v>
      </c>
      <c r="DT17" s="14"/>
      <c r="DU17" s="14"/>
      <c r="DV17" s="14"/>
      <c r="DW17" s="14">
        <v>0</v>
      </c>
      <c r="DX17" s="14">
        <v>0</v>
      </c>
      <c r="DY17" s="14"/>
      <c r="DZ17" s="14"/>
      <c r="EA17" s="14">
        <v>0</v>
      </c>
      <c r="EB17" s="14"/>
      <c r="EC17" s="14"/>
      <c r="ED17" s="14"/>
      <c r="EE17" s="14">
        <v>0</v>
      </c>
      <c r="EF17" s="14">
        <v>110.6</v>
      </c>
      <c r="EG17" s="14">
        <v>112.46647</v>
      </c>
      <c r="EH17" s="14">
        <v>112.46647</v>
      </c>
      <c r="EI17" s="14">
        <v>-1.8664700000000001</v>
      </c>
      <c r="EJ17" s="14">
        <v>221.7</v>
      </c>
      <c r="EK17" s="14">
        <v>220.69499999999999</v>
      </c>
      <c r="EL17" s="14">
        <v>220.69499999999999</v>
      </c>
      <c r="EM17" s="14">
        <v>1.0049999999999999</v>
      </c>
      <c r="EN17" s="14"/>
      <c r="EO17" s="14"/>
      <c r="EP17" s="14"/>
      <c r="EQ17" s="14">
        <v>0</v>
      </c>
      <c r="ER17" s="14"/>
      <c r="ES17" s="14"/>
      <c r="ET17" s="14"/>
      <c r="EU17" s="14">
        <v>0</v>
      </c>
      <c r="EV17" s="14"/>
      <c r="EW17" s="14"/>
      <c r="EX17" s="14"/>
      <c r="EY17" s="14">
        <v>0</v>
      </c>
      <c r="EZ17" s="14">
        <v>6.5</v>
      </c>
      <c r="FA17" s="14">
        <v>6.39</v>
      </c>
      <c r="FB17" s="14">
        <v>6.39</v>
      </c>
      <c r="FC17" s="14">
        <v>0.11</v>
      </c>
      <c r="FD17" s="14">
        <v>462.4</v>
      </c>
      <c r="FE17" s="14">
        <v>457.09426999999999</v>
      </c>
      <c r="FF17" s="14">
        <v>449.28084999999999</v>
      </c>
      <c r="FG17" s="14">
        <v>13.119149999999999</v>
      </c>
      <c r="FH17" s="14">
        <v>37.1</v>
      </c>
      <c r="FI17" s="14">
        <v>63.632629999999999</v>
      </c>
      <c r="FJ17" s="14">
        <v>63.632629999999999</v>
      </c>
      <c r="FK17" s="14">
        <v>-26.532630000000001</v>
      </c>
      <c r="FL17" s="14">
        <v>138.5</v>
      </c>
      <c r="FM17" s="14">
        <v>135.72578999999999</v>
      </c>
      <c r="FN17" s="14">
        <v>135.72581</v>
      </c>
      <c r="FO17" s="14">
        <v>2.7741899999999999</v>
      </c>
      <c r="FP17" s="14">
        <v>0</v>
      </c>
      <c r="FQ17" s="14">
        <v>41.89893</v>
      </c>
      <c r="FR17" s="14">
        <v>41.89893</v>
      </c>
      <c r="FS17" s="14">
        <v>-41.89893</v>
      </c>
      <c r="FT17" s="14">
        <v>18.399999999999999</v>
      </c>
      <c r="FU17" s="14">
        <v>19.21088</v>
      </c>
      <c r="FV17" s="14">
        <v>19.21088</v>
      </c>
      <c r="FW17" s="14">
        <v>-0.81088000000000005</v>
      </c>
      <c r="FX17" s="14">
        <v>15.5</v>
      </c>
      <c r="FY17" s="14">
        <v>18.172979999999999</v>
      </c>
      <c r="FZ17" s="14">
        <v>18.172979999999999</v>
      </c>
      <c r="GA17" s="14">
        <v>-2.6729799999999999</v>
      </c>
      <c r="GB17" s="14">
        <v>91.7</v>
      </c>
      <c r="GC17" s="14">
        <v>87.773570000000007</v>
      </c>
      <c r="GD17" s="14">
        <v>87.773570000000007</v>
      </c>
      <c r="GE17" s="14">
        <v>3.9264299999999999</v>
      </c>
      <c r="GF17" s="14">
        <v>173.3</v>
      </c>
      <c r="GG17" s="14">
        <v>174.42857000000001</v>
      </c>
      <c r="GH17" s="14">
        <v>174.42857000000001</v>
      </c>
      <c r="GI17" s="14">
        <v>-1.1285700000000001</v>
      </c>
      <c r="GJ17" s="14">
        <v>173.7</v>
      </c>
      <c r="GK17" s="14">
        <v>174.42857000000001</v>
      </c>
      <c r="GL17" s="14">
        <v>174.42857000000001</v>
      </c>
      <c r="GM17" s="14">
        <v>-0.72857000000000005</v>
      </c>
      <c r="GN17" s="14">
        <v>179.9</v>
      </c>
      <c r="GO17" s="14">
        <v>174.95238000000001</v>
      </c>
      <c r="GP17" s="14">
        <v>174.95238000000001</v>
      </c>
      <c r="GQ17" s="14">
        <v>4.9476199999999997</v>
      </c>
      <c r="GR17" s="14">
        <v>108.6</v>
      </c>
      <c r="GS17" s="14">
        <v>110.48202000000001</v>
      </c>
      <c r="GT17" s="14">
        <v>110.48202000000001</v>
      </c>
      <c r="GU17" s="14">
        <v>-1.88202</v>
      </c>
      <c r="GV17" s="14">
        <v>27.4</v>
      </c>
      <c r="GW17" s="14">
        <v>23.323619999999998</v>
      </c>
      <c r="GX17" s="14">
        <v>23.323630000000001</v>
      </c>
      <c r="GY17" s="14">
        <v>4.0763699999999998</v>
      </c>
      <c r="GZ17" s="14">
        <v>0</v>
      </c>
      <c r="HA17" s="14"/>
      <c r="HB17" s="14">
        <v>21.751249999999999</v>
      </c>
      <c r="HC17" s="14">
        <v>-21.751249999999999</v>
      </c>
      <c r="HD17" s="14">
        <v>2.1</v>
      </c>
      <c r="HE17" s="14">
        <v>2.1436999999999999</v>
      </c>
      <c r="HF17" s="14">
        <v>2.1436999999999999</v>
      </c>
      <c r="HG17" s="14">
        <v>-4.3700000000000003E-2</v>
      </c>
      <c r="HH17" s="14">
        <v>31.6</v>
      </c>
      <c r="HI17" s="14">
        <v>30.300550000000001</v>
      </c>
      <c r="HJ17" s="14">
        <v>30.300550000000001</v>
      </c>
      <c r="HK17" s="14">
        <v>1.29945</v>
      </c>
      <c r="HL17" s="14">
        <v>85.8</v>
      </c>
      <c r="HM17" s="14">
        <v>87.357919999999993</v>
      </c>
      <c r="HN17" s="14">
        <v>87.357919999999993</v>
      </c>
      <c r="HO17" s="14">
        <v>-1.55792</v>
      </c>
      <c r="HP17" s="14"/>
      <c r="HQ17" s="14"/>
      <c r="HR17" s="14"/>
      <c r="HS17" s="14">
        <v>0</v>
      </c>
      <c r="HT17" s="14"/>
      <c r="HU17" s="14"/>
      <c r="HV17" s="14"/>
      <c r="HW17" s="14">
        <v>0</v>
      </c>
      <c r="HX17" s="14">
        <v>31.1</v>
      </c>
      <c r="HY17" s="14">
        <v>35.178800000000003</v>
      </c>
      <c r="HZ17" s="14"/>
      <c r="IA17" s="14">
        <v>31.1</v>
      </c>
      <c r="IB17" s="14"/>
      <c r="IC17" s="14"/>
      <c r="ID17" s="14"/>
      <c r="IE17" s="14">
        <v>0</v>
      </c>
      <c r="IF17" s="14"/>
      <c r="IG17" s="14"/>
      <c r="IH17" s="14"/>
      <c r="II17" s="14">
        <v>0</v>
      </c>
      <c r="IJ17" s="14">
        <v>45.9</v>
      </c>
      <c r="IK17" s="14"/>
      <c r="IL17" s="14"/>
      <c r="IM17" s="14">
        <v>45.9</v>
      </c>
      <c r="IN17" s="14"/>
      <c r="IO17" s="14"/>
      <c r="IP17" s="14"/>
      <c r="IQ17" s="14">
        <v>0</v>
      </c>
      <c r="IR17" s="14"/>
      <c r="IS17" s="14"/>
      <c r="IT17" s="14"/>
      <c r="IU17" s="14">
        <v>0</v>
      </c>
      <c r="IV17" s="14"/>
      <c r="IW17" s="14"/>
      <c r="IX17" s="14"/>
      <c r="IY17" s="14">
        <v>0</v>
      </c>
      <c r="IZ17" s="14">
        <v>126.6</v>
      </c>
      <c r="JA17" s="14">
        <v>132.83837</v>
      </c>
      <c r="JB17" s="14">
        <v>132.83837</v>
      </c>
      <c r="JC17" s="14">
        <v>-6.2383699999999997</v>
      </c>
      <c r="JD17" s="14">
        <v>170.3</v>
      </c>
      <c r="JE17" s="14">
        <v>169.608</v>
      </c>
      <c r="JF17" s="14">
        <v>169.60799</v>
      </c>
      <c r="JG17" s="14">
        <v>0.69201000000000001</v>
      </c>
      <c r="JH17" s="14">
        <v>168.1</v>
      </c>
      <c r="JI17" s="14">
        <v>169.608</v>
      </c>
      <c r="JJ17" s="14">
        <v>169.60799</v>
      </c>
      <c r="JK17" s="14">
        <v>-1.5079899999999999</v>
      </c>
      <c r="JL17" s="14">
        <v>170.6</v>
      </c>
      <c r="JM17" s="14">
        <v>169.608</v>
      </c>
      <c r="JN17" s="14">
        <v>169.60799</v>
      </c>
      <c r="JO17" s="14">
        <v>0.99200999999999995</v>
      </c>
      <c r="JP17" s="14">
        <v>255.6</v>
      </c>
      <c r="JQ17" s="14">
        <v>255.17599999999999</v>
      </c>
      <c r="JR17" s="14">
        <v>255.17599000000001</v>
      </c>
      <c r="JS17" s="14">
        <v>0.42401</v>
      </c>
      <c r="JT17" s="14">
        <v>73.599999999999994</v>
      </c>
      <c r="JU17" s="14">
        <v>69.463489999999993</v>
      </c>
      <c r="JV17" s="14">
        <v>45.055709999999998</v>
      </c>
      <c r="JW17" s="14">
        <v>28.54429</v>
      </c>
      <c r="JX17" s="14">
        <v>35.9</v>
      </c>
      <c r="JY17" s="14">
        <v>34.836039999999997</v>
      </c>
      <c r="JZ17" s="14">
        <v>22.595510000000001</v>
      </c>
      <c r="KA17" s="14">
        <v>13.304489999999999</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v>2</v>
      </c>
      <c r="LA17" s="14">
        <v>1.7806200000000001</v>
      </c>
      <c r="LB17" s="14">
        <v>1.7806200000000001</v>
      </c>
      <c r="LC17" s="14">
        <v>0.21937999999999999</v>
      </c>
      <c r="LD17" s="14">
        <v>128.69999999999999</v>
      </c>
      <c r="LE17" s="14">
        <v>113.80952000000001</v>
      </c>
      <c r="LF17" s="14">
        <v>120.12626</v>
      </c>
      <c r="LG17" s="14">
        <v>8.5737400000000008</v>
      </c>
      <c r="LH17" s="14">
        <v>124.9</v>
      </c>
      <c r="LI17" s="14">
        <v>125.8177</v>
      </c>
      <c r="LJ17" s="14">
        <v>125.8177</v>
      </c>
      <c r="LK17" s="14">
        <v>-0.91769999999999996</v>
      </c>
      <c r="LL17" s="14">
        <v>64.599999999999994</v>
      </c>
      <c r="LM17" s="14">
        <v>67.199219999999997</v>
      </c>
      <c r="LN17" s="14">
        <v>67.199219999999997</v>
      </c>
      <c r="LO17" s="14">
        <v>-2.5992199999999999</v>
      </c>
      <c r="LP17" s="14">
        <v>73.599999999999994</v>
      </c>
      <c r="LQ17" s="14">
        <v>78.567999999999998</v>
      </c>
      <c r="LR17" s="14">
        <v>78.567999999999998</v>
      </c>
      <c r="LS17" s="14">
        <v>-4.968</v>
      </c>
      <c r="LT17" s="14">
        <v>0</v>
      </c>
      <c r="LU17" s="14"/>
      <c r="LV17" s="14">
        <v>29.980560000000001</v>
      </c>
      <c r="LW17" s="14">
        <v>-29.980560000000001</v>
      </c>
      <c r="LX17" s="14"/>
      <c r="LY17" s="14"/>
      <c r="LZ17" s="14"/>
      <c r="MA17" s="14">
        <v>0</v>
      </c>
      <c r="MB17" s="14"/>
      <c r="MC17" s="14"/>
      <c r="MD17" s="14"/>
      <c r="ME17" s="14">
        <v>0</v>
      </c>
      <c r="MF17" s="14"/>
      <c r="MG17" s="14"/>
      <c r="MH17" s="14"/>
      <c r="MI17" s="14">
        <v>0</v>
      </c>
      <c r="MJ17" s="14">
        <v>141.6</v>
      </c>
      <c r="MK17" s="14">
        <v>145.40792999999999</v>
      </c>
      <c r="ML17" s="14">
        <v>135.64352</v>
      </c>
      <c r="MM17" s="14">
        <v>5.95648</v>
      </c>
      <c r="MN17" s="14">
        <v>142.80000000000001</v>
      </c>
      <c r="MO17" s="14">
        <v>145.40792999999999</v>
      </c>
      <c r="MP17" s="14">
        <v>135.64352</v>
      </c>
      <c r="MQ17" s="14">
        <v>7.1564800000000002</v>
      </c>
      <c r="MR17" s="14">
        <v>146.69999999999999</v>
      </c>
      <c r="MS17" s="14">
        <v>145.84459000000001</v>
      </c>
      <c r="MT17" s="14">
        <v>136.05086</v>
      </c>
      <c r="MU17" s="14">
        <v>10.649139999999999</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5.9</v>
      </c>
      <c r="NY17" s="14">
        <v>6.5736800000000004</v>
      </c>
      <c r="NZ17" s="14">
        <v>6.5736800000000004</v>
      </c>
      <c r="OA17" s="14">
        <v>-0.67367999999999995</v>
      </c>
      <c r="OB17" s="14">
        <v>1.9</v>
      </c>
      <c r="OC17" s="14">
        <v>6.8964100000000004</v>
      </c>
      <c r="OD17" s="14">
        <v>6.8964100000000004</v>
      </c>
      <c r="OE17" s="14">
        <v>-4.99641</v>
      </c>
      <c r="OF17" s="14"/>
      <c r="OG17" s="14">
        <v>17.492709999999999</v>
      </c>
      <c r="OH17" s="14">
        <v>17.492709999999999</v>
      </c>
      <c r="OI17" s="14">
        <v>-17.492709999999999</v>
      </c>
      <c r="OJ17" s="14">
        <v>0</v>
      </c>
      <c r="OK17" s="14"/>
      <c r="OL17" s="14"/>
      <c r="OM17" s="14">
        <v>0</v>
      </c>
      <c r="ON17" s="14">
        <v>10.994999999999999</v>
      </c>
      <c r="OO17" s="14">
        <v>46.98</v>
      </c>
      <c r="OP17" s="14">
        <v>46.98</v>
      </c>
      <c r="OQ17" s="14">
        <v>-35.984999999999999</v>
      </c>
      <c r="OR17" s="14">
        <v>0</v>
      </c>
      <c r="OS17" s="14"/>
      <c r="OT17" s="14"/>
      <c r="OU17" s="14">
        <v>0</v>
      </c>
      <c r="OV17" s="14">
        <v>2.8</v>
      </c>
      <c r="OW17" s="14">
        <v>0.18</v>
      </c>
      <c r="OX17" s="14">
        <v>0.18</v>
      </c>
      <c r="OY17" s="14">
        <v>2.62</v>
      </c>
      <c r="OZ17" s="14">
        <v>0</v>
      </c>
      <c r="PA17" s="14"/>
      <c r="PB17" s="14"/>
      <c r="PC17" s="14">
        <v>0</v>
      </c>
      <c r="PD17" s="14">
        <v>20.3</v>
      </c>
      <c r="PE17" s="14">
        <v>19.436350000000001</v>
      </c>
      <c r="PF17" s="14">
        <v>19.436350000000001</v>
      </c>
      <c r="PG17" s="14">
        <v>0.86365000000000003</v>
      </c>
      <c r="PH17" s="14">
        <v>0</v>
      </c>
      <c r="PI17" s="14"/>
      <c r="PJ17" s="14">
        <v>9.9830000000000005</v>
      </c>
      <c r="PK17" s="14">
        <v>-9.9830000000000005</v>
      </c>
      <c r="PL17" s="14">
        <v>0</v>
      </c>
      <c r="PM17" s="14"/>
      <c r="PN17" s="14">
        <v>5.67</v>
      </c>
      <c r="PO17" s="14">
        <v>-5.67</v>
      </c>
      <c r="PP17" s="14">
        <v>0</v>
      </c>
      <c r="PQ17" s="14"/>
      <c r="PR17" s="14"/>
      <c r="PS17" s="14">
        <v>0</v>
      </c>
      <c r="PT17" s="14">
        <v>1.8</v>
      </c>
      <c r="PU17" s="14">
        <v>1</v>
      </c>
      <c r="PV17" s="14">
        <v>1</v>
      </c>
      <c r="PW17" s="14">
        <v>0.8</v>
      </c>
      <c r="PX17" s="14">
        <v>1.8</v>
      </c>
      <c r="PY17" s="14">
        <v>3.66</v>
      </c>
      <c r="PZ17" s="14">
        <v>3.66</v>
      </c>
      <c r="QA17" s="14">
        <v>-1.86</v>
      </c>
      <c r="QB17" s="14">
        <v>5</v>
      </c>
      <c r="QC17" s="14">
        <v>5</v>
      </c>
      <c r="QD17" s="14">
        <v>5</v>
      </c>
      <c r="QE17" s="14">
        <v>0</v>
      </c>
      <c r="QF17" s="14">
        <v>20.2</v>
      </c>
      <c r="QG17" s="14">
        <v>20.274049999999999</v>
      </c>
      <c r="QH17" s="14">
        <v>20.274049999999999</v>
      </c>
      <c r="QI17" s="14">
        <v>-7.4050000000000005E-2</v>
      </c>
      <c r="QJ17" s="14">
        <v>0</v>
      </c>
      <c r="QK17" s="14">
        <v>19.436350000000001</v>
      </c>
      <c r="QL17" s="14">
        <v>19.436350000000001</v>
      </c>
      <c r="QM17" s="14">
        <v>-19.436350000000001</v>
      </c>
      <c r="QN17" s="14">
        <v>17.899999999999999</v>
      </c>
      <c r="QO17" s="14">
        <v>17.492709999999999</v>
      </c>
      <c r="QP17" s="14">
        <v>17.492709999999999</v>
      </c>
      <c r="QQ17" s="14">
        <v>0.40728999999999999</v>
      </c>
      <c r="QR17" s="14">
        <v>3.3</v>
      </c>
      <c r="QS17" s="14">
        <v>3.4</v>
      </c>
      <c r="QT17" s="14">
        <v>3.4</v>
      </c>
      <c r="QU17" s="14">
        <v>-0.1</v>
      </c>
      <c r="QV17" s="14">
        <v>18.600000000000001</v>
      </c>
      <c r="QW17" s="14">
        <v>17.881440000000001</v>
      </c>
      <c r="QX17" s="14">
        <v>17.881440000000001</v>
      </c>
      <c r="QY17" s="14">
        <v>0.71855999999999998</v>
      </c>
      <c r="QZ17" s="14">
        <v>0</v>
      </c>
      <c r="RA17" s="14"/>
      <c r="RB17" s="14"/>
      <c r="RC17" s="14">
        <v>0</v>
      </c>
      <c r="RD17" s="14">
        <v>0</v>
      </c>
      <c r="RE17" s="14"/>
      <c r="RF17" s="14"/>
      <c r="RG17" s="14">
        <v>0</v>
      </c>
      <c r="RH17" s="14">
        <v>3.2</v>
      </c>
      <c r="RI17" s="14">
        <v>10.984</v>
      </c>
      <c r="RJ17" s="14">
        <v>10.984</v>
      </c>
      <c r="RK17" s="14">
        <v>-7.7839999999999998</v>
      </c>
      <c r="RL17" s="14">
        <v>2.2999999999999998</v>
      </c>
      <c r="RM17" s="14">
        <v>26.233000000000001</v>
      </c>
      <c r="RN17" s="14">
        <v>26.233000000000001</v>
      </c>
      <c r="RO17" s="14">
        <v>-23.933</v>
      </c>
      <c r="RP17" s="14">
        <v>0</v>
      </c>
      <c r="RQ17" s="14"/>
      <c r="RR17" s="14"/>
      <c r="RS17" s="14">
        <v>0</v>
      </c>
      <c r="RT17" s="14">
        <v>2.8</v>
      </c>
      <c r="RU17" s="14">
        <v>3.2010000000000001</v>
      </c>
      <c r="RV17" s="14">
        <v>3.2010000000000001</v>
      </c>
      <c r="RW17" s="14">
        <v>-0.40100000000000002</v>
      </c>
      <c r="RX17" s="14">
        <v>20</v>
      </c>
      <c r="RY17" s="14">
        <v>8.1450399999999998</v>
      </c>
      <c r="RZ17" s="14"/>
      <c r="SA17" s="14">
        <v>20</v>
      </c>
      <c r="SB17" s="14">
        <v>0</v>
      </c>
      <c r="SC17" s="14">
        <v>2</v>
      </c>
      <c r="SD17" s="14">
        <v>2</v>
      </c>
      <c r="SE17" s="14">
        <v>-2</v>
      </c>
      <c r="SF17" s="14">
        <v>0.4</v>
      </c>
      <c r="SG17" s="14">
        <v>0.4</v>
      </c>
      <c r="SH17" s="14">
        <v>0.4</v>
      </c>
      <c r="SI17" s="14">
        <v>0</v>
      </c>
      <c r="SJ17" s="14">
        <v>0</v>
      </c>
      <c r="SK17" s="14"/>
      <c r="SL17" s="14"/>
      <c r="SM17" s="14">
        <v>0</v>
      </c>
      <c r="SN17" s="14">
        <v>19.7</v>
      </c>
      <c r="SO17" s="14">
        <v>18.853259999999999</v>
      </c>
      <c r="SP17" s="14">
        <v>18.853249999999999</v>
      </c>
      <c r="SQ17" s="14">
        <v>0.84675</v>
      </c>
      <c r="SR17" s="14">
        <v>13.1</v>
      </c>
      <c r="SS17" s="14">
        <v>12.05053</v>
      </c>
      <c r="ST17" s="14">
        <v>12.05053</v>
      </c>
      <c r="SU17" s="14">
        <v>1.0494699999999999</v>
      </c>
      <c r="SV17" s="14">
        <v>19.7</v>
      </c>
      <c r="SW17" s="14">
        <v>19.436350000000001</v>
      </c>
      <c r="SX17" s="14">
        <v>19.436350000000001</v>
      </c>
      <c r="SY17" s="14">
        <v>0.26365</v>
      </c>
      <c r="SZ17" s="14">
        <v>20.2</v>
      </c>
      <c r="TA17" s="14">
        <v>19.436350000000001</v>
      </c>
      <c r="TB17" s="14">
        <v>19.436350000000001</v>
      </c>
      <c r="TC17" s="14">
        <v>0.76365000000000005</v>
      </c>
      <c r="TD17" s="14">
        <v>20</v>
      </c>
      <c r="TE17" s="14">
        <v>19.241980000000002</v>
      </c>
      <c r="TF17" s="14">
        <v>19.241980000000002</v>
      </c>
      <c r="TG17" s="14">
        <v>0.75802000000000003</v>
      </c>
      <c r="TH17" s="14">
        <v>0.8</v>
      </c>
      <c r="TI17" s="14">
        <v>12</v>
      </c>
      <c r="TJ17" s="14">
        <v>12</v>
      </c>
      <c r="TK17" s="14">
        <v>-11.2</v>
      </c>
      <c r="TL17" s="14">
        <v>0.9</v>
      </c>
      <c r="TM17" s="14">
        <v>9</v>
      </c>
      <c r="TN17" s="14">
        <v>9</v>
      </c>
      <c r="TO17" s="14">
        <v>-8.1</v>
      </c>
      <c r="TP17" s="14">
        <v>0</v>
      </c>
      <c r="TQ17" s="14"/>
      <c r="TR17" s="14"/>
      <c r="TS17" s="14">
        <v>0</v>
      </c>
      <c r="TT17" s="14">
        <v>4.5999999999999996</v>
      </c>
      <c r="TU17" s="14">
        <v>4.3</v>
      </c>
      <c r="TV17" s="14">
        <v>4.3</v>
      </c>
      <c r="TW17" s="14">
        <v>0.3</v>
      </c>
      <c r="TX17" s="14">
        <v>7.5</v>
      </c>
      <c r="TY17" s="14">
        <v>5</v>
      </c>
      <c r="TZ17" s="14">
        <v>5</v>
      </c>
      <c r="UA17" s="14">
        <v>2.5</v>
      </c>
      <c r="UB17" s="14">
        <v>0</v>
      </c>
      <c r="UC17" s="14">
        <v>0.48</v>
      </c>
      <c r="UD17" s="14">
        <v>0.48</v>
      </c>
      <c r="UE17" s="14">
        <v>-0.48</v>
      </c>
      <c r="UF17" s="14">
        <v>0</v>
      </c>
      <c r="UG17" s="14">
        <v>0.17</v>
      </c>
      <c r="UH17" s="14">
        <v>0.17</v>
      </c>
      <c r="UI17" s="14">
        <v>-0.17</v>
      </c>
      <c r="UJ17" s="14">
        <v>0</v>
      </c>
      <c r="UK17" s="14"/>
      <c r="UL17" s="14"/>
      <c r="UM17" s="14">
        <v>0</v>
      </c>
      <c r="UN17" s="14">
        <v>20.9</v>
      </c>
      <c r="UO17" s="14">
        <v>20.41</v>
      </c>
      <c r="UP17" s="14">
        <v>20.408159999999999</v>
      </c>
      <c r="UQ17" s="14">
        <v>0.49184</v>
      </c>
      <c r="UR17" s="14">
        <v>8.3000000000000007</v>
      </c>
      <c r="US17" s="14">
        <v>8</v>
      </c>
      <c r="UT17" s="14">
        <v>8</v>
      </c>
      <c r="UU17" s="14">
        <v>0.3</v>
      </c>
      <c r="UV17" s="14">
        <v>0</v>
      </c>
      <c r="UW17" s="14">
        <v>8.1999999999999993</v>
      </c>
      <c r="UX17" s="14">
        <v>8.1999999999999993</v>
      </c>
      <c r="UY17" s="14">
        <v>-8.1999999999999993</v>
      </c>
      <c r="UZ17" s="14">
        <v>20.399999999999999</v>
      </c>
      <c r="VA17" s="14">
        <v>19.436350000000001</v>
      </c>
      <c r="VB17" s="14">
        <v>19.436350000000001</v>
      </c>
      <c r="VC17" s="14">
        <v>0.96365000000000001</v>
      </c>
      <c r="VD17" s="14">
        <v>20.399999999999999</v>
      </c>
      <c r="VE17" s="14">
        <v>19.436350000000001</v>
      </c>
      <c r="VF17" s="14">
        <v>19.436350000000001</v>
      </c>
      <c r="VG17" s="14">
        <v>0.96365000000000001</v>
      </c>
      <c r="VH17" s="14">
        <v>20.100000000000001</v>
      </c>
      <c r="VI17" s="14">
        <v>19.436350000000001</v>
      </c>
      <c r="VJ17" s="14">
        <v>19.436350000000001</v>
      </c>
      <c r="VK17" s="14">
        <v>0.66364999999999996</v>
      </c>
      <c r="VL17" s="14">
        <v>2.2999999999999998</v>
      </c>
      <c r="VM17" s="14"/>
      <c r="VN17" s="14"/>
      <c r="VO17" s="14">
        <v>2.2999999999999998</v>
      </c>
      <c r="VP17" s="14">
        <v>0</v>
      </c>
      <c r="VQ17" s="14"/>
      <c r="VR17" s="14"/>
      <c r="VS17" s="14">
        <v>0</v>
      </c>
      <c r="VT17" s="14">
        <v>0</v>
      </c>
      <c r="VU17" s="14"/>
      <c r="VV17" s="14"/>
      <c r="VW17" s="14">
        <v>0</v>
      </c>
      <c r="VX17" s="14">
        <v>0</v>
      </c>
      <c r="VY17" s="14"/>
      <c r="VZ17" s="14"/>
      <c r="WA17" s="14">
        <v>0</v>
      </c>
      <c r="WB17" s="14">
        <v>0</v>
      </c>
      <c r="WC17" s="14"/>
      <c r="WD17" s="14"/>
      <c r="WE17" s="14">
        <v>0</v>
      </c>
      <c r="WF17" s="14">
        <v>0</v>
      </c>
      <c r="WG17" s="14">
        <v>20.681629999999998</v>
      </c>
      <c r="WH17" s="14">
        <v>20.681629999999998</v>
      </c>
      <c r="WI17" s="14">
        <v>-20.681629999999998</v>
      </c>
      <c r="WJ17" s="14">
        <v>0</v>
      </c>
      <c r="WK17" s="14">
        <v>19.121169999999999</v>
      </c>
      <c r="WL17" s="14">
        <v>19.121169999999999</v>
      </c>
      <c r="WM17" s="14">
        <v>-19.121169999999999</v>
      </c>
      <c r="WN17" s="14">
        <v>0</v>
      </c>
      <c r="WO17" s="14"/>
      <c r="WP17" s="14"/>
      <c r="WQ17" s="14">
        <v>0</v>
      </c>
      <c r="WR17" s="14">
        <v>3.1</v>
      </c>
      <c r="WS17" s="14">
        <v>2.9009999999999998</v>
      </c>
      <c r="WT17" s="14">
        <v>2.9009999999999998</v>
      </c>
      <c r="WU17" s="14">
        <v>0.19900000000000001</v>
      </c>
      <c r="WV17" s="14">
        <v>1.1000000000000001</v>
      </c>
      <c r="WW17" s="14">
        <v>1.2</v>
      </c>
      <c r="WX17" s="14">
        <v>1.2</v>
      </c>
      <c r="WY17" s="14">
        <v>-0.1</v>
      </c>
      <c r="WZ17" s="14">
        <v>2.4</v>
      </c>
      <c r="XA17" s="14">
        <v>2.4</v>
      </c>
      <c r="XB17" s="14">
        <v>2.4</v>
      </c>
      <c r="XC17" s="14">
        <v>0</v>
      </c>
      <c r="XD17" s="14">
        <v>1.4</v>
      </c>
      <c r="XE17" s="14">
        <v>1.4</v>
      </c>
      <c r="XF17" s="14">
        <v>1.4</v>
      </c>
      <c r="XG17" s="14">
        <v>0</v>
      </c>
      <c r="XH17" s="14">
        <v>0</v>
      </c>
      <c r="XI17" s="14"/>
      <c r="XJ17" s="14"/>
      <c r="XK17" s="14">
        <v>0</v>
      </c>
      <c r="XL17" s="14">
        <v>8.4</v>
      </c>
      <c r="XM17" s="14">
        <v>8.1999999999999993</v>
      </c>
      <c r="XN17" s="14">
        <v>8.1999999999999993</v>
      </c>
      <c r="XO17" s="14">
        <v>0.2</v>
      </c>
      <c r="XP17" s="14">
        <v>20</v>
      </c>
      <c r="XQ17" s="14">
        <v>19.241980000000002</v>
      </c>
      <c r="XR17" s="14">
        <v>19.241980000000002</v>
      </c>
      <c r="XS17" s="14">
        <v>0.75802000000000003</v>
      </c>
      <c r="XT17" s="14">
        <v>9.4</v>
      </c>
      <c r="XU17" s="14">
        <v>10.8</v>
      </c>
      <c r="XV17" s="14">
        <v>10.8</v>
      </c>
      <c r="XW17" s="14">
        <v>-1.4</v>
      </c>
      <c r="XX17" s="14">
        <v>26.8</v>
      </c>
      <c r="XY17" s="14">
        <v>27</v>
      </c>
      <c r="XZ17" s="14">
        <v>27</v>
      </c>
      <c r="YA17" s="14">
        <v>-0.2</v>
      </c>
      <c r="YB17" s="14">
        <v>33.6</v>
      </c>
      <c r="YC17" s="14">
        <v>27</v>
      </c>
      <c r="YD17" s="14">
        <v>27</v>
      </c>
      <c r="YE17" s="14">
        <v>6.6</v>
      </c>
      <c r="YF17" s="14">
        <v>12.5</v>
      </c>
      <c r="YG17" s="14">
        <v>14</v>
      </c>
      <c r="YH17" s="14">
        <v>14</v>
      </c>
      <c r="YI17" s="14">
        <v>-1.5</v>
      </c>
      <c r="YJ17" s="14">
        <v>18.3</v>
      </c>
      <c r="YK17" s="14">
        <v>19</v>
      </c>
      <c r="YL17" s="14">
        <v>19</v>
      </c>
      <c r="YM17" s="14">
        <v>-0.7</v>
      </c>
      <c r="YN17" s="14">
        <v>6.4</v>
      </c>
      <c r="YO17" s="14">
        <v>6.21</v>
      </c>
      <c r="YP17" s="14">
        <v>6.21</v>
      </c>
      <c r="YQ17" s="14">
        <v>0.19</v>
      </c>
      <c r="YR17" s="14">
        <v>11.3</v>
      </c>
      <c r="YS17" s="14">
        <v>11</v>
      </c>
      <c r="YT17" s="14">
        <v>11</v>
      </c>
      <c r="YU17" s="14">
        <v>0.3</v>
      </c>
      <c r="YV17" s="14">
        <v>21.7</v>
      </c>
      <c r="YW17" s="14">
        <v>22</v>
      </c>
      <c r="YX17" s="14">
        <v>22</v>
      </c>
      <c r="YY17" s="14">
        <v>-0.3</v>
      </c>
    </row>
    <row r="18" spans="1:675" ht="24" customHeight="1" x14ac:dyDescent="0.3">
      <c r="A18" s="1"/>
      <c r="B18" s="16" t="s">
        <v>66</v>
      </c>
      <c r="C18" s="16" t="s">
        <v>800</v>
      </c>
      <c r="D18" s="17">
        <v>202</v>
      </c>
      <c r="E18" s="17">
        <v>203.40136000000001</v>
      </c>
      <c r="F18" s="17">
        <v>203.40136000000001</v>
      </c>
      <c r="G18" s="17">
        <v>-1.4013599999999999</v>
      </c>
      <c r="H18" s="17">
        <v>627.20000000000005</v>
      </c>
      <c r="I18" s="17">
        <v>631.22380999999996</v>
      </c>
      <c r="J18" s="17">
        <v>631.22380999999996</v>
      </c>
      <c r="K18" s="17">
        <v>-4.0238100000000001</v>
      </c>
      <c r="L18" s="17">
        <v>214</v>
      </c>
      <c r="M18" s="17">
        <v>205.54789</v>
      </c>
      <c r="N18" s="17">
        <v>205.54787999999999</v>
      </c>
      <c r="O18" s="17">
        <v>8.4521200000000007</v>
      </c>
      <c r="P18" s="17"/>
      <c r="Q18" s="17"/>
      <c r="R18" s="17"/>
      <c r="S18" s="17">
        <v>0</v>
      </c>
      <c r="T18" s="17"/>
      <c r="U18" s="17"/>
      <c r="V18" s="17"/>
      <c r="W18" s="17">
        <v>0</v>
      </c>
      <c r="X18" s="17">
        <v>0</v>
      </c>
      <c r="Y18" s="17"/>
      <c r="Z18" s="17">
        <v>91.867829999999998</v>
      </c>
      <c r="AA18" s="17">
        <v>-91.867829999999998</v>
      </c>
      <c r="AB18" s="17">
        <v>243.2</v>
      </c>
      <c r="AC18" s="17">
        <v>242</v>
      </c>
      <c r="AD18" s="17">
        <v>242</v>
      </c>
      <c r="AE18" s="17">
        <v>1.2</v>
      </c>
      <c r="AF18" s="17"/>
      <c r="AG18" s="17"/>
      <c r="AH18" s="17"/>
      <c r="AI18" s="17">
        <v>0</v>
      </c>
      <c r="AJ18" s="17"/>
      <c r="AK18" s="17"/>
      <c r="AL18" s="17"/>
      <c r="AM18" s="17">
        <v>0</v>
      </c>
      <c r="AN18" s="17"/>
      <c r="AO18" s="17"/>
      <c r="AP18" s="17"/>
      <c r="AQ18" s="17">
        <v>0</v>
      </c>
      <c r="AR18" s="17">
        <v>0</v>
      </c>
      <c r="AS18" s="17"/>
      <c r="AT18" s="17"/>
      <c r="AU18" s="17">
        <v>0</v>
      </c>
      <c r="AV18" s="17">
        <v>115.3</v>
      </c>
      <c r="AW18" s="17"/>
      <c r="AX18" s="17"/>
      <c r="AY18" s="17">
        <v>115.3</v>
      </c>
      <c r="AZ18" s="17"/>
      <c r="BA18" s="17"/>
      <c r="BB18" s="17"/>
      <c r="BC18" s="17">
        <v>0</v>
      </c>
      <c r="BD18" s="17">
        <v>0</v>
      </c>
      <c r="BE18" s="17"/>
      <c r="BF18" s="17"/>
      <c r="BG18" s="17">
        <v>0</v>
      </c>
      <c r="BH18" s="17"/>
      <c r="BI18" s="17"/>
      <c r="BJ18" s="17"/>
      <c r="BK18" s="17">
        <v>0</v>
      </c>
      <c r="BL18" s="17">
        <v>560.29999999999995</v>
      </c>
      <c r="BM18" s="17">
        <v>566.08941000000004</v>
      </c>
      <c r="BN18" s="17">
        <v>566.08939999999996</v>
      </c>
      <c r="BO18" s="17">
        <v>-5.7893999999999997</v>
      </c>
      <c r="BP18" s="17">
        <v>10.3</v>
      </c>
      <c r="BQ18" s="17">
        <v>9.6976200000000006</v>
      </c>
      <c r="BR18" s="17">
        <v>3.45607</v>
      </c>
      <c r="BS18" s="17">
        <v>6.8439300000000003</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163</v>
      </c>
      <c r="CO18" s="17">
        <v>164.06706</v>
      </c>
      <c r="CP18" s="17">
        <v>164.06704999999999</v>
      </c>
      <c r="CQ18" s="17">
        <v>-1.0670500000000001</v>
      </c>
      <c r="CR18" s="17">
        <v>7.5</v>
      </c>
      <c r="CS18" s="17">
        <v>5.1336000000000004</v>
      </c>
      <c r="CT18" s="17">
        <v>5.1336000000000004</v>
      </c>
      <c r="CU18" s="17">
        <v>2.3664000000000001</v>
      </c>
      <c r="CV18" s="17">
        <v>5.8</v>
      </c>
      <c r="CW18" s="17">
        <v>2.8178999999999998</v>
      </c>
      <c r="CX18" s="17">
        <v>2.8178999999999998</v>
      </c>
      <c r="CY18" s="17">
        <v>2.9821</v>
      </c>
      <c r="CZ18" s="17">
        <v>0</v>
      </c>
      <c r="DA18" s="17"/>
      <c r="DB18" s="17"/>
      <c r="DC18" s="17">
        <v>0</v>
      </c>
      <c r="DD18" s="17">
        <v>6.8</v>
      </c>
      <c r="DE18" s="17">
        <v>6.8787000000000003</v>
      </c>
      <c r="DF18" s="17">
        <v>6.8787000000000003</v>
      </c>
      <c r="DG18" s="17">
        <v>-7.8700000000000006E-2</v>
      </c>
      <c r="DH18" s="17">
        <v>12.9</v>
      </c>
      <c r="DI18" s="17">
        <v>14.61031</v>
      </c>
      <c r="DJ18" s="17">
        <v>10.834680000000001</v>
      </c>
      <c r="DK18" s="17">
        <v>2.0653199999999998</v>
      </c>
      <c r="DL18" s="17">
        <v>83.5</v>
      </c>
      <c r="DM18" s="17">
        <v>80.016080000000002</v>
      </c>
      <c r="DN18" s="17">
        <v>59.469830000000002</v>
      </c>
      <c r="DO18" s="17">
        <v>24.030169999999998</v>
      </c>
      <c r="DP18" s="17"/>
      <c r="DQ18" s="17"/>
      <c r="DR18" s="17"/>
      <c r="DS18" s="17">
        <v>0</v>
      </c>
      <c r="DT18" s="17"/>
      <c r="DU18" s="17"/>
      <c r="DV18" s="17"/>
      <c r="DW18" s="17">
        <v>0</v>
      </c>
      <c r="DX18" s="17">
        <v>0</v>
      </c>
      <c r="DY18" s="17"/>
      <c r="DZ18" s="17"/>
      <c r="EA18" s="17">
        <v>0</v>
      </c>
      <c r="EB18" s="17"/>
      <c r="EC18" s="17"/>
      <c r="ED18" s="17"/>
      <c r="EE18" s="17">
        <v>0</v>
      </c>
      <c r="EF18" s="17">
        <v>110.9</v>
      </c>
      <c r="EG18" s="17">
        <v>112.46647</v>
      </c>
      <c r="EH18" s="17">
        <v>112.46647</v>
      </c>
      <c r="EI18" s="17">
        <v>-1.56647</v>
      </c>
      <c r="EJ18" s="17">
        <v>221.8</v>
      </c>
      <c r="EK18" s="17">
        <v>220.69499999999999</v>
      </c>
      <c r="EL18" s="17">
        <v>220.69499999999999</v>
      </c>
      <c r="EM18" s="17">
        <v>1.105</v>
      </c>
      <c r="EN18" s="17"/>
      <c r="EO18" s="17"/>
      <c r="EP18" s="17"/>
      <c r="EQ18" s="17">
        <v>0</v>
      </c>
      <c r="ER18" s="17"/>
      <c r="ES18" s="17"/>
      <c r="ET18" s="17"/>
      <c r="EU18" s="17">
        <v>0</v>
      </c>
      <c r="EV18" s="17"/>
      <c r="EW18" s="17"/>
      <c r="EX18" s="17"/>
      <c r="EY18" s="17">
        <v>0</v>
      </c>
      <c r="EZ18" s="17">
        <v>6.5</v>
      </c>
      <c r="FA18" s="17">
        <v>6.39</v>
      </c>
      <c r="FB18" s="17">
        <v>6.39</v>
      </c>
      <c r="FC18" s="17">
        <v>0.11</v>
      </c>
      <c r="FD18" s="17">
        <v>462.5</v>
      </c>
      <c r="FE18" s="17">
        <v>457.09426999999999</v>
      </c>
      <c r="FF18" s="17">
        <v>457.09426000000002</v>
      </c>
      <c r="FG18" s="17">
        <v>5.4057399999999998</v>
      </c>
      <c r="FH18" s="17">
        <v>30.3</v>
      </c>
      <c r="FI18" s="17">
        <v>63.632629999999999</v>
      </c>
      <c r="FJ18" s="17">
        <v>63.632629999999999</v>
      </c>
      <c r="FK18" s="17">
        <v>-33.332630000000002</v>
      </c>
      <c r="FL18" s="17">
        <v>148.1</v>
      </c>
      <c r="FM18" s="17">
        <v>135.72578999999999</v>
      </c>
      <c r="FN18" s="17">
        <v>135.72584000000001</v>
      </c>
      <c r="FO18" s="17">
        <v>12.37416</v>
      </c>
      <c r="FP18" s="17">
        <v>0</v>
      </c>
      <c r="FQ18" s="17">
        <v>41.89893</v>
      </c>
      <c r="FR18" s="17">
        <v>41.89893</v>
      </c>
      <c r="FS18" s="17">
        <v>-41.89893</v>
      </c>
      <c r="FT18" s="17">
        <v>18.399999999999999</v>
      </c>
      <c r="FU18" s="17">
        <v>19.21088</v>
      </c>
      <c r="FV18" s="17">
        <v>19.21088</v>
      </c>
      <c r="FW18" s="17">
        <v>-0.81088000000000005</v>
      </c>
      <c r="FX18" s="17">
        <v>15.4</v>
      </c>
      <c r="FY18" s="17">
        <v>18.172979999999999</v>
      </c>
      <c r="FZ18" s="17">
        <v>18.172979999999999</v>
      </c>
      <c r="GA18" s="17">
        <v>-2.77298</v>
      </c>
      <c r="GB18" s="17">
        <v>92.7</v>
      </c>
      <c r="GC18" s="17">
        <v>87.773570000000007</v>
      </c>
      <c r="GD18" s="17">
        <v>87.773570000000007</v>
      </c>
      <c r="GE18" s="17">
        <v>4.9264299999999999</v>
      </c>
      <c r="GF18" s="17">
        <v>174.1</v>
      </c>
      <c r="GG18" s="17">
        <v>174.42857000000001</v>
      </c>
      <c r="GH18" s="17">
        <v>174.42857000000001</v>
      </c>
      <c r="GI18" s="17">
        <v>-0.32856999999999997</v>
      </c>
      <c r="GJ18" s="17">
        <v>174.3</v>
      </c>
      <c r="GK18" s="17">
        <v>174.42857000000001</v>
      </c>
      <c r="GL18" s="17">
        <v>174.42857000000001</v>
      </c>
      <c r="GM18" s="17">
        <v>-0.12856999999999999</v>
      </c>
      <c r="GN18" s="17">
        <v>180.2</v>
      </c>
      <c r="GO18" s="17">
        <v>174.95238000000001</v>
      </c>
      <c r="GP18" s="17">
        <v>174.95238000000001</v>
      </c>
      <c r="GQ18" s="17">
        <v>5.2476200000000004</v>
      </c>
      <c r="GR18" s="17">
        <v>108.5</v>
      </c>
      <c r="GS18" s="17">
        <v>110.48202000000001</v>
      </c>
      <c r="GT18" s="17">
        <v>110.48202000000001</v>
      </c>
      <c r="GU18" s="17">
        <v>-1.9820199999999999</v>
      </c>
      <c r="GV18" s="17">
        <v>44.3</v>
      </c>
      <c r="GW18" s="17">
        <v>23.323619999999998</v>
      </c>
      <c r="GX18" s="17">
        <v>23.32366</v>
      </c>
      <c r="GY18" s="17">
        <v>20.97634</v>
      </c>
      <c r="GZ18" s="17">
        <v>0</v>
      </c>
      <c r="HA18" s="17"/>
      <c r="HB18" s="17">
        <v>22.236979999999999</v>
      </c>
      <c r="HC18" s="17">
        <v>-22.236979999999999</v>
      </c>
      <c r="HD18" s="17">
        <v>2.1</v>
      </c>
      <c r="HE18" s="17">
        <v>2.1436999999999999</v>
      </c>
      <c r="HF18" s="17">
        <v>2.1436999999999999</v>
      </c>
      <c r="HG18" s="17">
        <v>-4.3700000000000003E-2</v>
      </c>
      <c r="HH18" s="17">
        <v>31.8</v>
      </c>
      <c r="HI18" s="17">
        <v>30.300550000000001</v>
      </c>
      <c r="HJ18" s="17">
        <v>30.300550000000001</v>
      </c>
      <c r="HK18" s="17">
        <v>1.4994499999999999</v>
      </c>
      <c r="HL18" s="17">
        <v>86.8</v>
      </c>
      <c r="HM18" s="17">
        <v>87.357919999999993</v>
      </c>
      <c r="HN18" s="17">
        <v>87.357919999999993</v>
      </c>
      <c r="HO18" s="17">
        <v>-0.55791999999999997</v>
      </c>
      <c r="HP18" s="17"/>
      <c r="HQ18" s="17"/>
      <c r="HR18" s="17"/>
      <c r="HS18" s="17">
        <v>0</v>
      </c>
      <c r="HT18" s="17"/>
      <c r="HU18" s="17"/>
      <c r="HV18" s="17"/>
      <c r="HW18" s="17">
        <v>0</v>
      </c>
      <c r="HX18" s="17">
        <v>47.7</v>
      </c>
      <c r="HY18" s="17">
        <v>49.152169999999998</v>
      </c>
      <c r="HZ18" s="17"/>
      <c r="IA18" s="17">
        <v>47.7</v>
      </c>
      <c r="IB18" s="17"/>
      <c r="IC18" s="17"/>
      <c r="ID18" s="17"/>
      <c r="IE18" s="17">
        <v>0</v>
      </c>
      <c r="IF18" s="17"/>
      <c r="IG18" s="17"/>
      <c r="IH18" s="17"/>
      <c r="II18" s="17">
        <v>0</v>
      </c>
      <c r="IJ18" s="17">
        <v>46.1</v>
      </c>
      <c r="IK18" s="17"/>
      <c r="IL18" s="17"/>
      <c r="IM18" s="17">
        <v>46.1</v>
      </c>
      <c r="IN18" s="17"/>
      <c r="IO18" s="17"/>
      <c r="IP18" s="17"/>
      <c r="IQ18" s="17">
        <v>0</v>
      </c>
      <c r="IR18" s="17"/>
      <c r="IS18" s="17"/>
      <c r="IT18" s="17"/>
      <c r="IU18" s="17">
        <v>0</v>
      </c>
      <c r="IV18" s="17"/>
      <c r="IW18" s="17"/>
      <c r="IX18" s="17"/>
      <c r="IY18" s="17">
        <v>0</v>
      </c>
      <c r="IZ18" s="17">
        <v>127.3</v>
      </c>
      <c r="JA18" s="17">
        <v>132.83837</v>
      </c>
      <c r="JB18" s="17">
        <v>132.83837</v>
      </c>
      <c r="JC18" s="17">
        <v>-5.5383699999999996</v>
      </c>
      <c r="JD18" s="17">
        <v>171.1</v>
      </c>
      <c r="JE18" s="17">
        <v>169.608</v>
      </c>
      <c r="JF18" s="17">
        <v>169.60799</v>
      </c>
      <c r="JG18" s="17">
        <v>1.4920100000000001</v>
      </c>
      <c r="JH18" s="17">
        <v>168.3</v>
      </c>
      <c r="JI18" s="17">
        <v>169.608</v>
      </c>
      <c r="JJ18" s="17">
        <v>169.60799</v>
      </c>
      <c r="JK18" s="17">
        <v>-1.30799</v>
      </c>
      <c r="JL18" s="17">
        <v>171.7</v>
      </c>
      <c r="JM18" s="17">
        <v>169.608</v>
      </c>
      <c r="JN18" s="17">
        <v>169.60799</v>
      </c>
      <c r="JO18" s="17">
        <v>2.0920100000000001</v>
      </c>
      <c r="JP18" s="17">
        <v>256.3</v>
      </c>
      <c r="JQ18" s="17">
        <v>255.17599999999999</v>
      </c>
      <c r="JR18" s="17">
        <v>255.17599000000001</v>
      </c>
      <c r="JS18" s="17">
        <v>1.12401</v>
      </c>
      <c r="JT18" s="17">
        <v>73.3</v>
      </c>
      <c r="JU18" s="17">
        <v>73.254040000000003</v>
      </c>
      <c r="JV18" s="17">
        <v>45.055709999999998</v>
      </c>
      <c r="JW18" s="17">
        <v>28.244289999999999</v>
      </c>
      <c r="JX18" s="17">
        <v>35.9</v>
      </c>
      <c r="JY18" s="17">
        <v>36.737009999999998</v>
      </c>
      <c r="JZ18" s="17">
        <v>22.595510000000001</v>
      </c>
      <c r="KA18" s="17">
        <v>13.304489999999999</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v>2</v>
      </c>
      <c r="LA18" s="17">
        <v>1.7806200000000001</v>
      </c>
      <c r="LB18" s="17">
        <v>1.7806200000000001</v>
      </c>
      <c r="LC18" s="17">
        <v>0.21937999999999999</v>
      </c>
      <c r="LD18" s="17">
        <v>203.9</v>
      </c>
      <c r="LE18" s="17">
        <v>113.80952000000001</v>
      </c>
      <c r="LF18" s="17">
        <v>113.80956</v>
      </c>
      <c r="LG18" s="17">
        <v>90.090440000000001</v>
      </c>
      <c r="LH18" s="17">
        <v>130.6</v>
      </c>
      <c r="LI18" s="17">
        <v>125.8177</v>
      </c>
      <c r="LJ18" s="17">
        <v>125.8177</v>
      </c>
      <c r="LK18" s="17">
        <v>4.7823000000000002</v>
      </c>
      <c r="LL18" s="17">
        <v>65</v>
      </c>
      <c r="LM18" s="17">
        <v>67.199219999999997</v>
      </c>
      <c r="LN18" s="17">
        <v>67.199219999999997</v>
      </c>
      <c r="LO18" s="17">
        <v>-2.19922</v>
      </c>
      <c r="LP18" s="17">
        <v>75.400000000000006</v>
      </c>
      <c r="LQ18" s="17">
        <v>78.567999999999998</v>
      </c>
      <c r="LR18" s="17">
        <v>78.567999999999998</v>
      </c>
      <c r="LS18" s="17">
        <v>-3.1680000000000001</v>
      </c>
      <c r="LT18" s="17">
        <v>0</v>
      </c>
      <c r="LU18" s="17"/>
      <c r="LV18" s="17">
        <v>29.980560000000001</v>
      </c>
      <c r="LW18" s="17">
        <v>-29.980560000000001</v>
      </c>
      <c r="LX18" s="17"/>
      <c r="LY18" s="17"/>
      <c r="LZ18" s="17"/>
      <c r="MA18" s="17">
        <v>0</v>
      </c>
      <c r="MB18" s="17"/>
      <c r="MC18" s="17"/>
      <c r="MD18" s="17"/>
      <c r="ME18" s="17">
        <v>0</v>
      </c>
      <c r="MF18" s="17"/>
      <c r="MG18" s="17"/>
      <c r="MH18" s="17"/>
      <c r="MI18" s="17">
        <v>0</v>
      </c>
      <c r="MJ18" s="17">
        <v>141.80000000000001</v>
      </c>
      <c r="MK18" s="17">
        <v>145.40792999999999</v>
      </c>
      <c r="ML18" s="17">
        <v>142.47015999999999</v>
      </c>
      <c r="MM18" s="17">
        <v>-0.67015999999999998</v>
      </c>
      <c r="MN18" s="17">
        <v>142.69999999999999</v>
      </c>
      <c r="MO18" s="17">
        <v>145.40792999999999</v>
      </c>
      <c r="MP18" s="17">
        <v>142.47015999999999</v>
      </c>
      <c r="MQ18" s="17">
        <v>0.22983999999999999</v>
      </c>
      <c r="MR18" s="17">
        <v>146.80000000000001</v>
      </c>
      <c r="MS18" s="17">
        <v>145.84459000000001</v>
      </c>
      <c r="MT18" s="17">
        <v>142.898</v>
      </c>
      <c r="MU18" s="17">
        <v>3.9020000000000001</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5.9</v>
      </c>
      <c r="NY18" s="17">
        <v>6.5736800000000004</v>
      </c>
      <c r="NZ18" s="17">
        <v>6.5736800000000004</v>
      </c>
      <c r="OA18" s="17">
        <v>-0.67367999999999995</v>
      </c>
      <c r="OB18" s="17">
        <v>1.9</v>
      </c>
      <c r="OC18" s="17">
        <v>6.8964100000000004</v>
      </c>
      <c r="OD18" s="17">
        <v>6.8964100000000004</v>
      </c>
      <c r="OE18" s="17">
        <v>-4.99641</v>
      </c>
      <c r="OF18" s="17"/>
      <c r="OG18" s="17">
        <v>17.492709999999999</v>
      </c>
      <c r="OH18" s="17">
        <v>17.492709999999999</v>
      </c>
      <c r="OI18" s="17">
        <v>-17.492709999999999</v>
      </c>
      <c r="OJ18" s="17">
        <v>0</v>
      </c>
      <c r="OK18" s="17"/>
      <c r="OL18" s="17"/>
      <c r="OM18" s="17">
        <v>0</v>
      </c>
      <c r="ON18" s="17">
        <v>19.385999999999999</v>
      </c>
      <c r="OO18" s="17">
        <v>47.62</v>
      </c>
      <c r="OP18" s="17">
        <v>47.62</v>
      </c>
      <c r="OQ18" s="17">
        <v>-28.234000000000002</v>
      </c>
      <c r="OR18" s="17">
        <v>0</v>
      </c>
      <c r="OS18" s="17"/>
      <c r="OT18" s="17"/>
      <c r="OU18" s="17">
        <v>0</v>
      </c>
      <c r="OV18" s="17">
        <v>1.9</v>
      </c>
      <c r="OW18" s="17">
        <v>0.68</v>
      </c>
      <c r="OX18" s="17">
        <v>0.68</v>
      </c>
      <c r="OY18" s="17">
        <v>1.22</v>
      </c>
      <c r="OZ18" s="17">
        <v>0</v>
      </c>
      <c r="PA18" s="17"/>
      <c r="PB18" s="17"/>
      <c r="PC18" s="17">
        <v>0</v>
      </c>
      <c r="PD18" s="17">
        <v>20.100000000000001</v>
      </c>
      <c r="PE18" s="17">
        <v>19.436350000000001</v>
      </c>
      <c r="PF18" s="17">
        <v>19.436350000000001</v>
      </c>
      <c r="PG18" s="17">
        <v>0.66364999999999996</v>
      </c>
      <c r="PH18" s="17">
        <v>0</v>
      </c>
      <c r="PI18" s="17"/>
      <c r="PJ18" s="17">
        <v>9.9830000000000005</v>
      </c>
      <c r="PK18" s="17">
        <v>-9.9830000000000005</v>
      </c>
      <c r="PL18" s="17">
        <v>0</v>
      </c>
      <c r="PM18" s="17"/>
      <c r="PN18" s="17">
        <v>5.67</v>
      </c>
      <c r="PO18" s="17">
        <v>-5.67</v>
      </c>
      <c r="PP18" s="17">
        <v>0</v>
      </c>
      <c r="PQ18" s="17"/>
      <c r="PR18" s="17"/>
      <c r="PS18" s="17">
        <v>0</v>
      </c>
      <c r="PT18" s="17">
        <v>1.7</v>
      </c>
      <c r="PU18" s="17">
        <v>1</v>
      </c>
      <c r="PV18" s="17">
        <v>1</v>
      </c>
      <c r="PW18" s="17">
        <v>0.7</v>
      </c>
      <c r="PX18" s="17">
        <v>1.8</v>
      </c>
      <c r="PY18" s="17">
        <v>3.66</v>
      </c>
      <c r="PZ18" s="17">
        <v>3.66</v>
      </c>
      <c r="QA18" s="17">
        <v>-1.86</v>
      </c>
      <c r="QB18" s="17">
        <v>5</v>
      </c>
      <c r="QC18" s="17">
        <v>5</v>
      </c>
      <c r="QD18" s="17">
        <v>5</v>
      </c>
      <c r="QE18" s="17">
        <v>0</v>
      </c>
      <c r="QF18" s="17">
        <v>20.2</v>
      </c>
      <c r="QG18" s="17">
        <v>20.274049999999999</v>
      </c>
      <c r="QH18" s="17">
        <v>20.274049999999999</v>
      </c>
      <c r="QI18" s="17">
        <v>-7.4050000000000005E-2</v>
      </c>
      <c r="QJ18" s="17">
        <v>0</v>
      </c>
      <c r="QK18" s="17">
        <v>19.436350000000001</v>
      </c>
      <c r="QL18" s="17">
        <v>19.436350000000001</v>
      </c>
      <c r="QM18" s="17">
        <v>-19.436350000000001</v>
      </c>
      <c r="QN18" s="17">
        <v>17.8</v>
      </c>
      <c r="QO18" s="17">
        <v>17.492709999999999</v>
      </c>
      <c r="QP18" s="17">
        <v>17.492709999999999</v>
      </c>
      <c r="QQ18" s="17">
        <v>0.30729000000000001</v>
      </c>
      <c r="QR18" s="17">
        <v>3.3</v>
      </c>
      <c r="QS18" s="17">
        <v>3.4</v>
      </c>
      <c r="QT18" s="17">
        <v>3.4</v>
      </c>
      <c r="QU18" s="17">
        <v>-0.1</v>
      </c>
      <c r="QV18" s="17">
        <v>18.600000000000001</v>
      </c>
      <c r="QW18" s="17">
        <v>17.881440000000001</v>
      </c>
      <c r="QX18" s="17">
        <v>17.881440000000001</v>
      </c>
      <c r="QY18" s="17">
        <v>0.71855999999999998</v>
      </c>
      <c r="QZ18" s="17">
        <v>0</v>
      </c>
      <c r="RA18" s="17"/>
      <c r="RB18" s="17"/>
      <c r="RC18" s="17">
        <v>0</v>
      </c>
      <c r="RD18" s="17">
        <v>0</v>
      </c>
      <c r="RE18" s="17"/>
      <c r="RF18" s="17"/>
      <c r="RG18" s="17">
        <v>0</v>
      </c>
      <c r="RH18" s="17">
        <v>4.5999999999999996</v>
      </c>
      <c r="RI18" s="17">
        <v>11.449</v>
      </c>
      <c r="RJ18" s="17">
        <v>11.449</v>
      </c>
      <c r="RK18" s="17">
        <v>-6.8490000000000002</v>
      </c>
      <c r="RL18" s="17">
        <v>5</v>
      </c>
      <c r="RM18" s="17">
        <v>27.286999999999999</v>
      </c>
      <c r="RN18" s="17">
        <v>27.286999999999999</v>
      </c>
      <c r="RO18" s="17">
        <v>-22.286999999999999</v>
      </c>
      <c r="RP18" s="17">
        <v>0</v>
      </c>
      <c r="RQ18" s="17"/>
      <c r="RR18" s="17"/>
      <c r="RS18" s="17">
        <v>0</v>
      </c>
      <c r="RT18" s="17">
        <v>2.6</v>
      </c>
      <c r="RU18" s="17">
        <v>3.2010000000000001</v>
      </c>
      <c r="RV18" s="17">
        <v>3.2010000000000001</v>
      </c>
      <c r="RW18" s="17">
        <v>-0.60099999999999998</v>
      </c>
      <c r="RX18" s="17">
        <v>20.100000000000001</v>
      </c>
      <c r="RY18" s="17">
        <v>11.380330000000001</v>
      </c>
      <c r="RZ18" s="17"/>
      <c r="SA18" s="17">
        <v>20.100000000000001</v>
      </c>
      <c r="SB18" s="17">
        <v>0</v>
      </c>
      <c r="SC18" s="17">
        <v>2</v>
      </c>
      <c r="SD18" s="17">
        <v>2</v>
      </c>
      <c r="SE18" s="17">
        <v>-2</v>
      </c>
      <c r="SF18" s="17">
        <v>0.4</v>
      </c>
      <c r="SG18" s="17">
        <v>0.4</v>
      </c>
      <c r="SH18" s="17">
        <v>0.4</v>
      </c>
      <c r="SI18" s="17">
        <v>0</v>
      </c>
      <c r="SJ18" s="17">
        <v>0</v>
      </c>
      <c r="SK18" s="17"/>
      <c r="SL18" s="17"/>
      <c r="SM18" s="17">
        <v>0</v>
      </c>
      <c r="SN18" s="17">
        <v>19.899999999999999</v>
      </c>
      <c r="SO18" s="17">
        <v>18.853259999999999</v>
      </c>
      <c r="SP18" s="17">
        <v>18.853249999999999</v>
      </c>
      <c r="SQ18" s="17">
        <v>1.0467500000000001</v>
      </c>
      <c r="SR18" s="17">
        <v>13.1</v>
      </c>
      <c r="SS18" s="17">
        <v>12.05053</v>
      </c>
      <c r="ST18" s="17">
        <v>12.05053</v>
      </c>
      <c r="SU18" s="17">
        <v>1.0494699999999999</v>
      </c>
      <c r="SV18" s="17">
        <v>20</v>
      </c>
      <c r="SW18" s="17">
        <v>19.436350000000001</v>
      </c>
      <c r="SX18" s="17">
        <v>19.436350000000001</v>
      </c>
      <c r="SY18" s="17">
        <v>0.56364999999999998</v>
      </c>
      <c r="SZ18" s="17">
        <v>20.2</v>
      </c>
      <c r="TA18" s="17">
        <v>19.436350000000001</v>
      </c>
      <c r="TB18" s="17">
        <v>19.436350000000001</v>
      </c>
      <c r="TC18" s="17">
        <v>0.76365000000000005</v>
      </c>
      <c r="TD18" s="17">
        <v>20</v>
      </c>
      <c r="TE18" s="17">
        <v>19.241980000000002</v>
      </c>
      <c r="TF18" s="17">
        <v>19.241980000000002</v>
      </c>
      <c r="TG18" s="17">
        <v>0.75802000000000003</v>
      </c>
      <c r="TH18" s="17">
        <v>5.8</v>
      </c>
      <c r="TI18" s="17">
        <v>12</v>
      </c>
      <c r="TJ18" s="17">
        <v>12</v>
      </c>
      <c r="TK18" s="17">
        <v>-6.2</v>
      </c>
      <c r="TL18" s="17">
        <v>0.2</v>
      </c>
      <c r="TM18" s="17">
        <v>11</v>
      </c>
      <c r="TN18" s="17">
        <v>11</v>
      </c>
      <c r="TO18" s="17">
        <v>-10.8</v>
      </c>
      <c r="TP18" s="17">
        <v>0</v>
      </c>
      <c r="TQ18" s="17">
        <v>0.19</v>
      </c>
      <c r="TR18" s="17">
        <v>0.19</v>
      </c>
      <c r="TS18" s="17">
        <v>-0.19</v>
      </c>
      <c r="TT18" s="17">
        <v>2</v>
      </c>
      <c r="TU18" s="17">
        <v>4.3</v>
      </c>
      <c r="TV18" s="17">
        <v>4.3</v>
      </c>
      <c r="TW18" s="17">
        <v>-2.2999999999999998</v>
      </c>
      <c r="TX18" s="17">
        <v>4.0999999999999996</v>
      </c>
      <c r="TY18" s="17">
        <v>5</v>
      </c>
      <c r="TZ18" s="17">
        <v>5</v>
      </c>
      <c r="UA18" s="17">
        <v>-0.9</v>
      </c>
      <c r="UB18" s="17">
        <v>0</v>
      </c>
      <c r="UC18" s="17">
        <v>0.48</v>
      </c>
      <c r="UD18" s="17">
        <v>0.48</v>
      </c>
      <c r="UE18" s="17">
        <v>-0.48</v>
      </c>
      <c r="UF18" s="17">
        <v>0</v>
      </c>
      <c r="UG18" s="17">
        <v>0.17</v>
      </c>
      <c r="UH18" s="17">
        <v>0.17</v>
      </c>
      <c r="UI18" s="17">
        <v>-0.17</v>
      </c>
      <c r="UJ18" s="17">
        <v>0</v>
      </c>
      <c r="UK18" s="17">
        <v>0.24</v>
      </c>
      <c r="UL18" s="17">
        <v>0.24</v>
      </c>
      <c r="UM18" s="17">
        <v>-0.24</v>
      </c>
      <c r="UN18" s="17">
        <v>20.9</v>
      </c>
      <c r="UO18" s="17">
        <v>20.41</v>
      </c>
      <c r="UP18" s="17">
        <v>20.408159999999999</v>
      </c>
      <c r="UQ18" s="17">
        <v>0.49184</v>
      </c>
      <c r="UR18" s="17">
        <v>8.3000000000000007</v>
      </c>
      <c r="US18" s="17">
        <v>8</v>
      </c>
      <c r="UT18" s="17">
        <v>8</v>
      </c>
      <c r="UU18" s="17">
        <v>0.3</v>
      </c>
      <c r="UV18" s="17">
        <v>0</v>
      </c>
      <c r="UW18" s="17">
        <v>8.1999999999999993</v>
      </c>
      <c r="UX18" s="17">
        <v>8.1999999999999993</v>
      </c>
      <c r="UY18" s="17">
        <v>-8.1999999999999993</v>
      </c>
      <c r="UZ18" s="17">
        <v>20.399999999999999</v>
      </c>
      <c r="VA18" s="17">
        <v>19.436350000000001</v>
      </c>
      <c r="VB18" s="17">
        <v>19.436350000000001</v>
      </c>
      <c r="VC18" s="17">
        <v>0.96365000000000001</v>
      </c>
      <c r="VD18" s="17">
        <v>20.399999999999999</v>
      </c>
      <c r="VE18" s="17">
        <v>19.436350000000001</v>
      </c>
      <c r="VF18" s="17">
        <v>19.436350000000001</v>
      </c>
      <c r="VG18" s="17">
        <v>0.96365000000000001</v>
      </c>
      <c r="VH18" s="17">
        <v>20.100000000000001</v>
      </c>
      <c r="VI18" s="17">
        <v>19.436350000000001</v>
      </c>
      <c r="VJ18" s="17">
        <v>19.436350000000001</v>
      </c>
      <c r="VK18" s="17">
        <v>0.66364999999999996</v>
      </c>
      <c r="VL18" s="17">
        <v>2.1</v>
      </c>
      <c r="VM18" s="17">
        <v>0.18</v>
      </c>
      <c r="VN18" s="17">
        <v>0.18</v>
      </c>
      <c r="VO18" s="17">
        <v>1.92</v>
      </c>
      <c r="VP18" s="17">
        <v>0</v>
      </c>
      <c r="VQ18" s="17"/>
      <c r="VR18" s="17"/>
      <c r="VS18" s="17">
        <v>0</v>
      </c>
      <c r="VT18" s="17">
        <v>0</v>
      </c>
      <c r="VU18" s="17"/>
      <c r="VV18" s="17"/>
      <c r="VW18" s="17">
        <v>0</v>
      </c>
      <c r="VX18" s="17">
        <v>0</v>
      </c>
      <c r="VY18" s="17"/>
      <c r="VZ18" s="17"/>
      <c r="WA18" s="17">
        <v>0</v>
      </c>
      <c r="WB18" s="17">
        <v>0</v>
      </c>
      <c r="WC18" s="17"/>
      <c r="WD18" s="17"/>
      <c r="WE18" s="17">
        <v>0</v>
      </c>
      <c r="WF18" s="17">
        <v>0</v>
      </c>
      <c r="WG18" s="17">
        <v>22.881959999999999</v>
      </c>
      <c r="WH18" s="17">
        <v>22.881959999999999</v>
      </c>
      <c r="WI18" s="17">
        <v>-22.881959999999999</v>
      </c>
      <c r="WJ18" s="17">
        <v>0</v>
      </c>
      <c r="WK18" s="17">
        <v>21.826429999999998</v>
      </c>
      <c r="WL18" s="17">
        <v>21.826429999999998</v>
      </c>
      <c r="WM18" s="17">
        <v>-21.826429999999998</v>
      </c>
      <c r="WN18" s="17">
        <v>0</v>
      </c>
      <c r="WO18" s="17"/>
      <c r="WP18" s="17"/>
      <c r="WQ18" s="17">
        <v>0</v>
      </c>
      <c r="WR18" s="17">
        <v>3.1</v>
      </c>
      <c r="WS18" s="17">
        <v>2.9009999999999998</v>
      </c>
      <c r="WT18" s="17">
        <v>2.9009999999999998</v>
      </c>
      <c r="WU18" s="17">
        <v>0.19900000000000001</v>
      </c>
      <c r="WV18" s="17">
        <v>1.1000000000000001</v>
      </c>
      <c r="WW18" s="17">
        <v>1.2</v>
      </c>
      <c r="WX18" s="17">
        <v>1.2</v>
      </c>
      <c r="WY18" s="17">
        <v>-0.1</v>
      </c>
      <c r="WZ18" s="17">
        <v>2.4</v>
      </c>
      <c r="XA18" s="17">
        <v>2.4</v>
      </c>
      <c r="XB18" s="17">
        <v>2.4</v>
      </c>
      <c r="XC18" s="17">
        <v>0</v>
      </c>
      <c r="XD18" s="17">
        <v>1.4</v>
      </c>
      <c r="XE18" s="17">
        <v>1.4</v>
      </c>
      <c r="XF18" s="17">
        <v>1.4</v>
      </c>
      <c r="XG18" s="17">
        <v>0</v>
      </c>
      <c r="XH18" s="17">
        <v>0</v>
      </c>
      <c r="XI18" s="17"/>
      <c r="XJ18" s="17"/>
      <c r="XK18" s="17">
        <v>0</v>
      </c>
      <c r="XL18" s="17">
        <v>8.4</v>
      </c>
      <c r="XM18" s="17">
        <v>8.1999999999999993</v>
      </c>
      <c r="XN18" s="17">
        <v>8.1999999999999993</v>
      </c>
      <c r="XO18" s="17">
        <v>0.2</v>
      </c>
      <c r="XP18" s="17">
        <v>20</v>
      </c>
      <c r="XQ18" s="17">
        <v>19.241980000000002</v>
      </c>
      <c r="XR18" s="17">
        <v>19.241980000000002</v>
      </c>
      <c r="XS18" s="17">
        <v>0.75802000000000003</v>
      </c>
      <c r="XT18" s="17">
        <v>8.5</v>
      </c>
      <c r="XU18" s="17">
        <v>10.8</v>
      </c>
      <c r="XV18" s="17">
        <v>10.8</v>
      </c>
      <c r="XW18" s="17">
        <v>-2.2999999999999998</v>
      </c>
      <c r="XX18" s="17">
        <v>27.1</v>
      </c>
      <c r="XY18" s="17">
        <v>27</v>
      </c>
      <c r="XZ18" s="17">
        <v>27</v>
      </c>
      <c r="YA18" s="17">
        <v>0.1</v>
      </c>
      <c r="YB18" s="17">
        <v>34</v>
      </c>
      <c r="YC18" s="17">
        <v>27</v>
      </c>
      <c r="YD18" s="17">
        <v>27</v>
      </c>
      <c r="YE18" s="17">
        <v>7</v>
      </c>
      <c r="YF18" s="17">
        <v>13.4</v>
      </c>
      <c r="YG18" s="17">
        <v>14</v>
      </c>
      <c r="YH18" s="17">
        <v>14</v>
      </c>
      <c r="YI18" s="17">
        <v>-0.6</v>
      </c>
      <c r="YJ18" s="17">
        <v>18.3</v>
      </c>
      <c r="YK18" s="17">
        <v>19</v>
      </c>
      <c r="YL18" s="17">
        <v>19</v>
      </c>
      <c r="YM18" s="17">
        <v>-0.7</v>
      </c>
      <c r="YN18" s="17">
        <v>8.6999999999999993</v>
      </c>
      <c r="YO18" s="17">
        <v>6.21</v>
      </c>
      <c r="YP18" s="17">
        <v>6.21</v>
      </c>
      <c r="YQ18" s="17">
        <v>2.4900000000000002</v>
      </c>
      <c r="YR18" s="17">
        <v>11.4</v>
      </c>
      <c r="YS18" s="17">
        <v>11</v>
      </c>
      <c r="YT18" s="17">
        <v>11</v>
      </c>
      <c r="YU18" s="17">
        <v>0.4</v>
      </c>
      <c r="YV18" s="17">
        <v>21.7</v>
      </c>
      <c r="YW18" s="17">
        <v>22</v>
      </c>
      <c r="YX18" s="17">
        <v>22</v>
      </c>
      <c r="YY18" s="17">
        <v>-0.3</v>
      </c>
    </row>
    <row r="19" spans="1:675" ht="24" customHeight="1" x14ac:dyDescent="0.3">
      <c r="A19" s="1"/>
      <c r="B19" s="16" t="s">
        <v>66</v>
      </c>
      <c r="C19" s="16" t="s">
        <v>801</v>
      </c>
      <c r="D19" s="17">
        <v>203.6</v>
      </c>
      <c r="E19" s="17">
        <v>203.40136000000001</v>
      </c>
      <c r="F19" s="17">
        <v>203.40136000000001</v>
      </c>
      <c r="G19" s="17">
        <v>0.19864000000000001</v>
      </c>
      <c r="H19" s="17">
        <v>625.5</v>
      </c>
      <c r="I19" s="17">
        <v>631.22380999999996</v>
      </c>
      <c r="J19" s="17">
        <v>631.22380999999996</v>
      </c>
      <c r="K19" s="17">
        <v>-5.7238100000000003</v>
      </c>
      <c r="L19" s="17">
        <v>213.5</v>
      </c>
      <c r="M19" s="17">
        <v>205.54789</v>
      </c>
      <c r="N19" s="17">
        <v>205.54787999999999</v>
      </c>
      <c r="O19" s="17">
        <v>7.9521199999999999</v>
      </c>
      <c r="P19" s="17"/>
      <c r="Q19" s="17"/>
      <c r="R19" s="17"/>
      <c r="S19" s="17">
        <v>0</v>
      </c>
      <c r="T19" s="17"/>
      <c r="U19" s="17"/>
      <c r="V19" s="17"/>
      <c r="W19" s="17">
        <v>0</v>
      </c>
      <c r="X19" s="17">
        <v>0</v>
      </c>
      <c r="Y19" s="17"/>
      <c r="Z19" s="17">
        <v>91.867829999999998</v>
      </c>
      <c r="AA19" s="17">
        <v>-91.867829999999998</v>
      </c>
      <c r="AB19" s="17">
        <v>242.6</v>
      </c>
      <c r="AC19" s="17">
        <v>242</v>
      </c>
      <c r="AD19" s="17">
        <v>242</v>
      </c>
      <c r="AE19" s="17">
        <v>0.6</v>
      </c>
      <c r="AF19" s="17"/>
      <c r="AG19" s="17"/>
      <c r="AH19" s="17"/>
      <c r="AI19" s="17">
        <v>0</v>
      </c>
      <c r="AJ19" s="17"/>
      <c r="AK19" s="17"/>
      <c r="AL19" s="17"/>
      <c r="AM19" s="17">
        <v>0</v>
      </c>
      <c r="AN19" s="17"/>
      <c r="AO19" s="17"/>
      <c r="AP19" s="17"/>
      <c r="AQ19" s="17">
        <v>0</v>
      </c>
      <c r="AR19" s="17">
        <v>0</v>
      </c>
      <c r="AS19" s="17"/>
      <c r="AT19" s="17"/>
      <c r="AU19" s="17">
        <v>0</v>
      </c>
      <c r="AV19" s="17">
        <v>202.9</v>
      </c>
      <c r="AW19" s="17"/>
      <c r="AX19" s="17"/>
      <c r="AY19" s="17">
        <v>202.9</v>
      </c>
      <c r="AZ19" s="17"/>
      <c r="BA19" s="17"/>
      <c r="BB19" s="17"/>
      <c r="BC19" s="17">
        <v>0</v>
      </c>
      <c r="BD19" s="17">
        <v>0</v>
      </c>
      <c r="BE19" s="17"/>
      <c r="BF19" s="17"/>
      <c r="BG19" s="17">
        <v>0</v>
      </c>
      <c r="BH19" s="17"/>
      <c r="BI19" s="17"/>
      <c r="BJ19" s="17"/>
      <c r="BK19" s="17">
        <v>0</v>
      </c>
      <c r="BL19" s="17">
        <v>556.9</v>
      </c>
      <c r="BM19" s="17">
        <v>566.08941000000004</v>
      </c>
      <c r="BN19" s="17">
        <v>566.08939999999996</v>
      </c>
      <c r="BO19" s="17">
        <v>-9.1893999999999991</v>
      </c>
      <c r="BP19" s="17">
        <v>10.3</v>
      </c>
      <c r="BQ19" s="17">
        <v>9.6976200000000006</v>
      </c>
      <c r="BR19" s="17">
        <v>3.45607</v>
      </c>
      <c r="BS19" s="17">
        <v>6.8439300000000003</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166</v>
      </c>
      <c r="CO19" s="17">
        <v>164.06706</v>
      </c>
      <c r="CP19" s="17">
        <v>164.06704999999999</v>
      </c>
      <c r="CQ19" s="17">
        <v>1.9329499999999999</v>
      </c>
      <c r="CR19" s="17">
        <v>7.6</v>
      </c>
      <c r="CS19" s="17">
        <v>5.1336000000000004</v>
      </c>
      <c r="CT19" s="17">
        <v>5.1336000000000004</v>
      </c>
      <c r="CU19" s="17">
        <v>2.4664000000000001</v>
      </c>
      <c r="CV19" s="17">
        <v>5.7</v>
      </c>
      <c r="CW19" s="17">
        <v>2.8178999999999998</v>
      </c>
      <c r="CX19" s="17">
        <v>2.8178999999999998</v>
      </c>
      <c r="CY19" s="17">
        <v>2.8820999999999999</v>
      </c>
      <c r="CZ19" s="17">
        <v>0</v>
      </c>
      <c r="DA19" s="17"/>
      <c r="DB19" s="17"/>
      <c r="DC19" s="17">
        <v>0</v>
      </c>
      <c r="DD19" s="17">
        <v>6.8</v>
      </c>
      <c r="DE19" s="17">
        <v>6.8787000000000003</v>
      </c>
      <c r="DF19" s="17">
        <v>6.8787000000000003</v>
      </c>
      <c r="DG19" s="17">
        <v>-7.8700000000000006E-2</v>
      </c>
      <c r="DH19" s="17">
        <v>13.3</v>
      </c>
      <c r="DI19" s="17">
        <v>14.61031</v>
      </c>
      <c r="DJ19" s="17">
        <v>10.459860000000001</v>
      </c>
      <c r="DK19" s="17">
        <v>2.8401399999999999</v>
      </c>
      <c r="DL19" s="17">
        <v>83.4</v>
      </c>
      <c r="DM19" s="17">
        <v>80.016080000000002</v>
      </c>
      <c r="DN19" s="17">
        <v>57.285359999999997</v>
      </c>
      <c r="DO19" s="17">
        <v>26.114640000000001</v>
      </c>
      <c r="DP19" s="17"/>
      <c r="DQ19" s="17"/>
      <c r="DR19" s="17"/>
      <c r="DS19" s="17">
        <v>0</v>
      </c>
      <c r="DT19" s="17"/>
      <c r="DU19" s="17"/>
      <c r="DV19" s="17"/>
      <c r="DW19" s="17">
        <v>0</v>
      </c>
      <c r="DX19" s="17">
        <v>0</v>
      </c>
      <c r="DY19" s="17"/>
      <c r="DZ19" s="17"/>
      <c r="EA19" s="17">
        <v>0</v>
      </c>
      <c r="EB19" s="17"/>
      <c r="EC19" s="17"/>
      <c r="ED19" s="17"/>
      <c r="EE19" s="17">
        <v>0</v>
      </c>
      <c r="EF19" s="17">
        <v>110.8</v>
      </c>
      <c r="EG19" s="17">
        <v>112.46647</v>
      </c>
      <c r="EH19" s="17">
        <v>112.46647</v>
      </c>
      <c r="EI19" s="17">
        <v>-1.6664699999999999</v>
      </c>
      <c r="EJ19" s="17">
        <v>221.8</v>
      </c>
      <c r="EK19" s="17">
        <v>220.69499999999999</v>
      </c>
      <c r="EL19" s="17">
        <v>220.69499999999999</v>
      </c>
      <c r="EM19" s="17">
        <v>1.105</v>
      </c>
      <c r="EN19" s="17"/>
      <c r="EO19" s="17"/>
      <c r="EP19" s="17"/>
      <c r="EQ19" s="17">
        <v>0</v>
      </c>
      <c r="ER19" s="17"/>
      <c r="ES19" s="17"/>
      <c r="ET19" s="17"/>
      <c r="EU19" s="17">
        <v>0</v>
      </c>
      <c r="EV19" s="17"/>
      <c r="EW19" s="17"/>
      <c r="EX19" s="17"/>
      <c r="EY19" s="17">
        <v>0</v>
      </c>
      <c r="EZ19" s="17">
        <v>6.5</v>
      </c>
      <c r="FA19" s="17">
        <v>6.39</v>
      </c>
      <c r="FB19" s="17">
        <v>6.39</v>
      </c>
      <c r="FC19" s="17">
        <v>0.11</v>
      </c>
      <c r="FD19" s="17">
        <v>463.3</v>
      </c>
      <c r="FE19" s="17">
        <v>457.09426999999999</v>
      </c>
      <c r="FF19" s="17">
        <v>457.09426000000002</v>
      </c>
      <c r="FG19" s="17">
        <v>6.2057399999999996</v>
      </c>
      <c r="FH19" s="17">
        <v>26.8</v>
      </c>
      <c r="FI19" s="17">
        <v>63.632629999999999</v>
      </c>
      <c r="FJ19" s="17">
        <v>63.632629999999999</v>
      </c>
      <c r="FK19" s="17">
        <v>-36.832630000000002</v>
      </c>
      <c r="FL19" s="17">
        <v>147.4</v>
      </c>
      <c r="FM19" s="17">
        <v>135.72578999999999</v>
      </c>
      <c r="FN19" s="17">
        <v>135.72584000000001</v>
      </c>
      <c r="FO19" s="17">
        <v>11.674160000000001</v>
      </c>
      <c r="FP19" s="17">
        <v>0</v>
      </c>
      <c r="FQ19" s="17">
        <v>41.89893</v>
      </c>
      <c r="FR19" s="17">
        <v>41.89893</v>
      </c>
      <c r="FS19" s="17">
        <v>-41.89893</v>
      </c>
      <c r="FT19" s="17">
        <v>18.399999999999999</v>
      </c>
      <c r="FU19" s="17">
        <v>19.21088</v>
      </c>
      <c r="FV19" s="17">
        <v>19.21088</v>
      </c>
      <c r="FW19" s="17">
        <v>-0.81088000000000005</v>
      </c>
      <c r="FX19" s="17">
        <v>14.8</v>
      </c>
      <c r="FY19" s="17">
        <v>18.172979999999999</v>
      </c>
      <c r="FZ19" s="17">
        <v>18.172979999999999</v>
      </c>
      <c r="GA19" s="17">
        <v>-3.3729800000000001</v>
      </c>
      <c r="GB19" s="17">
        <v>93</v>
      </c>
      <c r="GC19" s="17">
        <v>87.773570000000007</v>
      </c>
      <c r="GD19" s="17">
        <v>87.773570000000007</v>
      </c>
      <c r="GE19" s="17">
        <v>5.2264299999999997</v>
      </c>
      <c r="GF19" s="17">
        <v>174.7</v>
      </c>
      <c r="GG19" s="17">
        <v>174.42857000000001</v>
      </c>
      <c r="GH19" s="17">
        <v>174.42857000000001</v>
      </c>
      <c r="GI19" s="17">
        <v>0.27143</v>
      </c>
      <c r="GJ19" s="17">
        <v>175.2</v>
      </c>
      <c r="GK19" s="17">
        <v>174.42857000000001</v>
      </c>
      <c r="GL19" s="17">
        <v>174.42857000000001</v>
      </c>
      <c r="GM19" s="17">
        <v>0.77142999999999995</v>
      </c>
      <c r="GN19" s="17">
        <v>179.5</v>
      </c>
      <c r="GO19" s="17">
        <v>174.95238000000001</v>
      </c>
      <c r="GP19" s="17">
        <v>174.95238000000001</v>
      </c>
      <c r="GQ19" s="17">
        <v>4.5476200000000002</v>
      </c>
      <c r="GR19" s="17">
        <v>109.1</v>
      </c>
      <c r="GS19" s="17">
        <v>110.48202000000001</v>
      </c>
      <c r="GT19" s="17">
        <v>110.48202000000001</v>
      </c>
      <c r="GU19" s="17">
        <v>-1.38202</v>
      </c>
      <c r="GV19" s="17">
        <v>40.799999999999997</v>
      </c>
      <c r="GW19" s="17">
        <v>23.323619999999998</v>
      </c>
      <c r="GX19" s="17">
        <v>23.32366</v>
      </c>
      <c r="GY19" s="17">
        <v>17.47634</v>
      </c>
      <c r="GZ19" s="17">
        <v>0</v>
      </c>
      <c r="HA19" s="17"/>
      <c r="HB19" s="17">
        <v>22.237030000000001</v>
      </c>
      <c r="HC19" s="17">
        <v>-22.237030000000001</v>
      </c>
      <c r="HD19" s="17">
        <v>2.1</v>
      </c>
      <c r="HE19" s="17">
        <v>2.1436999999999999</v>
      </c>
      <c r="HF19" s="17">
        <v>2.1436999999999999</v>
      </c>
      <c r="HG19" s="17">
        <v>-4.3700000000000003E-2</v>
      </c>
      <c r="HH19" s="17">
        <v>31.9</v>
      </c>
      <c r="HI19" s="17">
        <v>30.300550000000001</v>
      </c>
      <c r="HJ19" s="17">
        <v>30.300550000000001</v>
      </c>
      <c r="HK19" s="17">
        <v>1.59945</v>
      </c>
      <c r="HL19" s="17">
        <v>86.9</v>
      </c>
      <c r="HM19" s="17">
        <v>87.357919999999993</v>
      </c>
      <c r="HN19" s="17">
        <v>87.357919999999993</v>
      </c>
      <c r="HO19" s="17">
        <v>-0.45791999999999999</v>
      </c>
      <c r="HP19" s="17"/>
      <c r="HQ19" s="17"/>
      <c r="HR19" s="17"/>
      <c r="HS19" s="17">
        <v>0</v>
      </c>
      <c r="HT19" s="17"/>
      <c r="HU19" s="17"/>
      <c r="HV19" s="17"/>
      <c r="HW19" s="17">
        <v>0</v>
      </c>
      <c r="HX19" s="17">
        <v>30.1</v>
      </c>
      <c r="HY19" s="17">
        <v>33.335500000000003</v>
      </c>
      <c r="HZ19" s="17"/>
      <c r="IA19" s="17">
        <v>30.1</v>
      </c>
      <c r="IB19" s="17"/>
      <c r="IC19" s="17"/>
      <c r="ID19" s="17"/>
      <c r="IE19" s="17">
        <v>0</v>
      </c>
      <c r="IF19" s="17"/>
      <c r="IG19" s="17"/>
      <c r="IH19" s="17"/>
      <c r="II19" s="17">
        <v>0</v>
      </c>
      <c r="IJ19" s="17">
        <v>45.6</v>
      </c>
      <c r="IK19" s="17"/>
      <c r="IL19" s="17"/>
      <c r="IM19" s="17">
        <v>45.6</v>
      </c>
      <c r="IN19" s="17"/>
      <c r="IO19" s="17"/>
      <c r="IP19" s="17"/>
      <c r="IQ19" s="17">
        <v>0</v>
      </c>
      <c r="IR19" s="17"/>
      <c r="IS19" s="17"/>
      <c r="IT19" s="17"/>
      <c r="IU19" s="17">
        <v>0</v>
      </c>
      <c r="IV19" s="17"/>
      <c r="IW19" s="17"/>
      <c r="IX19" s="17"/>
      <c r="IY19" s="17">
        <v>0</v>
      </c>
      <c r="IZ19" s="17">
        <v>127.2</v>
      </c>
      <c r="JA19" s="17">
        <v>132.83837</v>
      </c>
      <c r="JB19" s="17">
        <v>132.83837</v>
      </c>
      <c r="JC19" s="17">
        <v>-5.6383700000000001</v>
      </c>
      <c r="JD19" s="17">
        <v>170.1</v>
      </c>
      <c r="JE19" s="17">
        <v>169.608</v>
      </c>
      <c r="JF19" s="17">
        <v>169.60799</v>
      </c>
      <c r="JG19" s="17">
        <v>0.49201</v>
      </c>
      <c r="JH19" s="17">
        <v>167.2</v>
      </c>
      <c r="JI19" s="17">
        <v>169.608</v>
      </c>
      <c r="JJ19" s="17">
        <v>169.60799</v>
      </c>
      <c r="JK19" s="17">
        <v>-2.4079899999999999</v>
      </c>
      <c r="JL19" s="17">
        <v>170.3</v>
      </c>
      <c r="JM19" s="17">
        <v>169.608</v>
      </c>
      <c r="JN19" s="17">
        <v>169.60799</v>
      </c>
      <c r="JO19" s="17">
        <v>0.69201000000000001</v>
      </c>
      <c r="JP19" s="17">
        <v>254.9</v>
      </c>
      <c r="JQ19" s="17">
        <v>255.17599999999999</v>
      </c>
      <c r="JR19" s="17">
        <v>255.17599000000001</v>
      </c>
      <c r="JS19" s="17">
        <v>-0.27599000000000001</v>
      </c>
      <c r="JT19" s="17">
        <v>73</v>
      </c>
      <c r="JU19" s="17">
        <v>60.474510000000002</v>
      </c>
      <c r="JV19" s="17">
        <v>45.055709999999998</v>
      </c>
      <c r="JW19" s="17">
        <v>27.944289999999999</v>
      </c>
      <c r="JX19" s="17">
        <v>35.5</v>
      </c>
      <c r="JY19" s="17">
        <v>30.328060000000001</v>
      </c>
      <c r="JZ19" s="17">
        <v>22.595510000000001</v>
      </c>
      <c r="KA19" s="17">
        <v>12.904489999999999</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v>2</v>
      </c>
      <c r="LA19" s="17">
        <v>1.7806200000000001</v>
      </c>
      <c r="LB19" s="17">
        <v>1.7806200000000001</v>
      </c>
      <c r="LC19" s="17">
        <v>0.21937999999999999</v>
      </c>
      <c r="LD19" s="17">
        <v>187</v>
      </c>
      <c r="LE19" s="17">
        <v>113.80952000000001</v>
      </c>
      <c r="LF19" s="17">
        <v>103.92068</v>
      </c>
      <c r="LG19" s="17">
        <v>83.079319999999996</v>
      </c>
      <c r="LH19" s="17">
        <v>130.4</v>
      </c>
      <c r="LI19" s="17">
        <v>125.8177</v>
      </c>
      <c r="LJ19" s="17">
        <v>125.8177</v>
      </c>
      <c r="LK19" s="17">
        <v>4.5823</v>
      </c>
      <c r="LL19" s="17">
        <v>63.3</v>
      </c>
      <c r="LM19" s="17">
        <v>67.199219999999997</v>
      </c>
      <c r="LN19" s="17">
        <v>67.199219999999997</v>
      </c>
      <c r="LO19" s="17">
        <v>-3.8992200000000001</v>
      </c>
      <c r="LP19" s="17">
        <v>76.900000000000006</v>
      </c>
      <c r="LQ19" s="17">
        <v>78.567999999999998</v>
      </c>
      <c r="LR19" s="17">
        <v>78.567999999999998</v>
      </c>
      <c r="LS19" s="17">
        <v>-1.6679999999999999</v>
      </c>
      <c r="LT19" s="17">
        <v>0</v>
      </c>
      <c r="LU19" s="17"/>
      <c r="LV19" s="17">
        <v>29.980560000000001</v>
      </c>
      <c r="LW19" s="17">
        <v>-29.980560000000001</v>
      </c>
      <c r="LX19" s="17"/>
      <c r="LY19" s="17"/>
      <c r="LZ19" s="17"/>
      <c r="MA19" s="17">
        <v>0</v>
      </c>
      <c r="MB19" s="17"/>
      <c r="MC19" s="17"/>
      <c r="MD19" s="17"/>
      <c r="ME19" s="17">
        <v>0</v>
      </c>
      <c r="MF19" s="17"/>
      <c r="MG19" s="17"/>
      <c r="MH19" s="17"/>
      <c r="MI19" s="17">
        <v>0</v>
      </c>
      <c r="MJ19" s="17">
        <v>140.9</v>
      </c>
      <c r="MK19" s="17">
        <v>145.40792999999999</v>
      </c>
      <c r="ML19" s="17">
        <v>133.85371000000001</v>
      </c>
      <c r="MM19" s="17">
        <v>7.0462899999999999</v>
      </c>
      <c r="MN19" s="17">
        <v>141.6</v>
      </c>
      <c r="MO19" s="17">
        <v>145.40792999999999</v>
      </c>
      <c r="MP19" s="17">
        <v>133.85371000000001</v>
      </c>
      <c r="MQ19" s="17">
        <v>7.7462900000000001</v>
      </c>
      <c r="MR19" s="17">
        <v>146.1</v>
      </c>
      <c r="MS19" s="17">
        <v>145.84459000000001</v>
      </c>
      <c r="MT19" s="17">
        <v>134.25567000000001</v>
      </c>
      <c r="MU19" s="17">
        <v>11.844329999999999</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5.9</v>
      </c>
      <c r="NY19" s="17">
        <v>6.5736800000000004</v>
      </c>
      <c r="NZ19" s="17">
        <v>6.5736800000000004</v>
      </c>
      <c r="OA19" s="17">
        <v>-0.67367999999999995</v>
      </c>
      <c r="OB19" s="17">
        <v>1.9</v>
      </c>
      <c r="OC19" s="17">
        <v>6.8964100000000004</v>
      </c>
      <c r="OD19" s="17">
        <v>6.8964100000000004</v>
      </c>
      <c r="OE19" s="17">
        <v>-4.99641</v>
      </c>
      <c r="OF19" s="17"/>
      <c r="OG19" s="17">
        <v>17.492709999999999</v>
      </c>
      <c r="OH19" s="17">
        <v>17.492709999999999</v>
      </c>
      <c r="OI19" s="17">
        <v>-17.492709999999999</v>
      </c>
      <c r="OJ19" s="17">
        <v>0</v>
      </c>
      <c r="OK19" s="17"/>
      <c r="OL19" s="17"/>
      <c r="OM19" s="17">
        <v>0</v>
      </c>
      <c r="ON19" s="17">
        <v>21.4</v>
      </c>
      <c r="OO19" s="17">
        <v>48.25</v>
      </c>
      <c r="OP19" s="17">
        <v>48.25</v>
      </c>
      <c r="OQ19" s="17">
        <v>-26.85</v>
      </c>
      <c r="OR19" s="17">
        <v>0</v>
      </c>
      <c r="OS19" s="17"/>
      <c r="OT19" s="17"/>
      <c r="OU19" s="17">
        <v>0</v>
      </c>
      <c r="OV19" s="17">
        <v>2.9</v>
      </c>
      <c r="OW19" s="17">
        <v>3.16</v>
      </c>
      <c r="OX19" s="17">
        <v>3.16</v>
      </c>
      <c r="OY19" s="17">
        <v>-0.26</v>
      </c>
      <c r="OZ19" s="17">
        <v>0</v>
      </c>
      <c r="PA19" s="17"/>
      <c r="PB19" s="17"/>
      <c r="PC19" s="17">
        <v>0</v>
      </c>
      <c r="PD19" s="17">
        <v>20.3</v>
      </c>
      <c r="PE19" s="17">
        <v>19.436350000000001</v>
      </c>
      <c r="PF19" s="17">
        <v>19.436350000000001</v>
      </c>
      <c r="PG19" s="17">
        <v>0.86365000000000003</v>
      </c>
      <c r="PH19" s="17">
        <v>0</v>
      </c>
      <c r="PI19" s="17"/>
      <c r="PJ19" s="17">
        <v>9.9830000000000005</v>
      </c>
      <c r="PK19" s="17">
        <v>-9.9830000000000005</v>
      </c>
      <c r="PL19" s="17">
        <v>0</v>
      </c>
      <c r="PM19" s="17"/>
      <c r="PN19" s="17">
        <v>5.67</v>
      </c>
      <c r="PO19" s="17">
        <v>-5.67</v>
      </c>
      <c r="PP19" s="17">
        <v>0.4</v>
      </c>
      <c r="PQ19" s="17">
        <v>37</v>
      </c>
      <c r="PR19" s="17">
        <v>37</v>
      </c>
      <c r="PS19" s="17">
        <v>-36.6</v>
      </c>
      <c r="PT19" s="17">
        <v>1.7</v>
      </c>
      <c r="PU19" s="17">
        <v>1</v>
      </c>
      <c r="PV19" s="17">
        <v>1</v>
      </c>
      <c r="PW19" s="17">
        <v>0.7</v>
      </c>
      <c r="PX19" s="17">
        <v>1.8</v>
      </c>
      <c r="PY19" s="17">
        <v>3.66</v>
      </c>
      <c r="PZ19" s="17">
        <v>3.66</v>
      </c>
      <c r="QA19" s="17">
        <v>-1.86</v>
      </c>
      <c r="QB19" s="17">
        <v>4.7</v>
      </c>
      <c r="QC19" s="17">
        <v>5</v>
      </c>
      <c r="QD19" s="17">
        <v>5</v>
      </c>
      <c r="QE19" s="17">
        <v>-0.3</v>
      </c>
      <c r="QF19" s="17">
        <v>20.399999999999999</v>
      </c>
      <c r="QG19" s="17">
        <v>20.274049999999999</v>
      </c>
      <c r="QH19" s="17">
        <v>20.274049999999999</v>
      </c>
      <c r="QI19" s="17">
        <v>0.12595000000000001</v>
      </c>
      <c r="QJ19" s="17">
        <v>0</v>
      </c>
      <c r="QK19" s="17">
        <v>19.436350000000001</v>
      </c>
      <c r="QL19" s="17">
        <v>19.436350000000001</v>
      </c>
      <c r="QM19" s="17">
        <v>-19.436350000000001</v>
      </c>
      <c r="QN19" s="17">
        <v>17.899999999999999</v>
      </c>
      <c r="QO19" s="17">
        <v>17.492709999999999</v>
      </c>
      <c r="QP19" s="17">
        <v>17.492709999999999</v>
      </c>
      <c r="QQ19" s="17">
        <v>0.40728999999999999</v>
      </c>
      <c r="QR19" s="17">
        <v>3.3</v>
      </c>
      <c r="QS19" s="17">
        <v>3.4</v>
      </c>
      <c r="QT19" s="17">
        <v>3.4</v>
      </c>
      <c r="QU19" s="17">
        <v>-0.1</v>
      </c>
      <c r="QV19" s="17">
        <v>18.600000000000001</v>
      </c>
      <c r="QW19" s="17">
        <v>17.881440000000001</v>
      </c>
      <c r="QX19" s="17">
        <v>17.881440000000001</v>
      </c>
      <c r="QY19" s="17">
        <v>0.71855999999999998</v>
      </c>
      <c r="QZ19" s="17">
        <v>0.3</v>
      </c>
      <c r="RA19" s="17"/>
      <c r="RB19" s="17"/>
      <c r="RC19" s="17">
        <v>0.3</v>
      </c>
      <c r="RD19" s="17">
        <v>0.2</v>
      </c>
      <c r="RE19" s="17"/>
      <c r="RF19" s="17"/>
      <c r="RG19" s="17">
        <v>0.2</v>
      </c>
      <c r="RH19" s="17">
        <v>6.8</v>
      </c>
      <c r="RI19" s="17">
        <v>11.946999999999999</v>
      </c>
      <c r="RJ19" s="17">
        <v>11.946999999999999</v>
      </c>
      <c r="RK19" s="17">
        <v>-5.1470000000000002</v>
      </c>
      <c r="RL19" s="17">
        <v>7.2</v>
      </c>
      <c r="RM19" s="17">
        <v>28.385999999999999</v>
      </c>
      <c r="RN19" s="17">
        <v>28.385999999999999</v>
      </c>
      <c r="RO19" s="17">
        <v>-21.186</v>
      </c>
      <c r="RP19" s="17">
        <v>0.9</v>
      </c>
      <c r="RQ19" s="17">
        <v>0.18</v>
      </c>
      <c r="RR19" s="17">
        <v>0.18</v>
      </c>
      <c r="RS19" s="17">
        <v>0.72</v>
      </c>
      <c r="RT19" s="17">
        <v>2.7</v>
      </c>
      <c r="RU19" s="17">
        <v>3.2010000000000001</v>
      </c>
      <c r="RV19" s="17">
        <v>3.2010000000000001</v>
      </c>
      <c r="RW19" s="17">
        <v>-0.501</v>
      </c>
      <c r="RX19" s="17">
        <v>18.2</v>
      </c>
      <c r="RY19" s="17">
        <v>7.7182500000000003</v>
      </c>
      <c r="RZ19" s="17"/>
      <c r="SA19" s="17">
        <v>18.2</v>
      </c>
      <c r="SB19" s="17">
        <v>0</v>
      </c>
      <c r="SC19" s="17">
        <v>2</v>
      </c>
      <c r="SD19" s="17">
        <v>2</v>
      </c>
      <c r="SE19" s="17">
        <v>-2</v>
      </c>
      <c r="SF19" s="17">
        <v>0.4</v>
      </c>
      <c r="SG19" s="17">
        <v>0.4</v>
      </c>
      <c r="SH19" s="17">
        <v>0.4</v>
      </c>
      <c r="SI19" s="17">
        <v>0</v>
      </c>
      <c r="SJ19" s="17">
        <v>0</v>
      </c>
      <c r="SK19" s="17"/>
      <c r="SL19" s="17"/>
      <c r="SM19" s="17">
        <v>0</v>
      </c>
      <c r="SN19" s="17">
        <v>19.899999999999999</v>
      </c>
      <c r="SO19" s="17">
        <v>18.853259999999999</v>
      </c>
      <c r="SP19" s="17">
        <v>18.853249999999999</v>
      </c>
      <c r="SQ19" s="17">
        <v>1.0467500000000001</v>
      </c>
      <c r="SR19" s="17">
        <v>13.1</v>
      </c>
      <c r="SS19" s="17">
        <v>12.05053</v>
      </c>
      <c r="ST19" s="17">
        <v>12.05053</v>
      </c>
      <c r="SU19" s="17">
        <v>1.0494699999999999</v>
      </c>
      <c r="SV19" s="17">
        <v>20.2</v>
      </c>
      <c r="SW19" s="17">
        <v>19.436350000000001</v>
      </c>
      <c r="SX19" s="17">
        <v>19.436350000000001</v>
      </c>
      <c r="SY19" s="17">
        <v>0.76365000000000005</v>
      </c>
      <c r="SZ19" s="17">
        <v>20.2</v>
      </c>
      <c r="TA19" s="17">
        <v>19.436350000000001</v>
      </c>
      <c r="TB19" s="17">
        <v>19.436350000000001</v>
      </c>
      <c r="TC19" s="17">
        <v>0.76365000000000005</v>
      </c>
      <c r="TD19" s="17">
        <v>20</v>
      </c>
      <c r="TE19" s="17">
        <v>19.241980000000002</v>
      </c>
      <c r="TF19" s="17">
        <v>19.241980000000002</v>
      </c>
      <c r="TG19" s="17">
        <v>0.75802000000000003</v>
      </c>
      <c r="TH19" s="17">
        <v>6.4</v>
      </c>
      <c r="TI19" s="17">
        <v>10</v>
      </c>
      <c r="TJ19" s="17">
        <v>10</v>
      </c>
      <c r="TK19" s="17">
        <v>-3.6</v>
      </c>
      <c r="TL19" s="17">
        <v>0</v>
      </c>
      <c r="TM19" s="17">
        <v>18</v>
      </c>
      <c r="TN19" s="17">
        <v>18</v>
      </c>
      <c r="TO19" s="17">
        <v>-18</v>
      </c>
      <c r="TP19" s="17">
        <v>0</v>
      </c>
      <c r="TQ19" s="17">
        <v>0.37</v>
      </c>
      <c r="TR19" s="17">
        <v>0.37</v>
      </c>
      <c r="TS19" s="17">
        <v>-0.37</v>
      </c>
      <c r="TT19" s="17">
        <v>1.1000000000000001</v>
      </c>
      <c r="TU19" s="17">
        <v>4.3</v>
      </c>
      <c r="TV19" s="17">
        <v>4.3</v>
      </c>
      <c r="TW19" s="17">
        <v>-3.2</v>
      </c>
      <c r="TX19" s="17">
        <v>6</v>
      </c>
      <c r="TY19" s="17">
        <v>5</v>
      </c>
      <c r="TZ19" s="17">
        <v>5</v>
      </c>
      <c r="UA19" s="17">
        <v>1</v>
      </c>
      <c r="UB19" s="17">
        <v>0</v>
      </c>
      <c r="UC19" s="17">
        <v>0.48</v>
      </c>
      <c r="UD19" s="17">
        <v>0.48</v>
      </c>
      <c r="UE19" s="17">
        <v>-0.48</v>
      </c>
      <c r="UF19" s="17">
        <v>0</v>
      </c>
      <c r="UG19" s="17">
        <v>0.17</v>
      </c>
      <c r="UH19" s="17">
        <v>0.17</v>
      </c>
      <c r="UI19" s="17">
        <v>-0.17</v>
      </c>
      <c r="UJ19" s="17">
        <v>0</v>
      </c>
      <c r="UK19" s="17">
        <v>0.47</v>
      </c>
      <c r="UL19" s="17">
        <v>0.47</v>
      </c>
      <c r="UM19" s="17">
        <v>-0.47</v>
      </c>
      <c r="UN19" s="17">
        <v>20.9</v>
      </c>
      <c r="UO19" s="17">
        <v>20.41</v>
      </c>
      <c r="UP19" s="17">
        <v>20.408159999999999</v>
      </c>
      <c r="UQ19" s="17">
        <v>0.49184</v>
      </c>
      <c r="UR19" s="17">
        <v>8.3000000000000007</v>
      </c>
      <c r="US19" s="17">
        <v>8</v>
      </c>
      <c r="UT19" s="17">
        <v>8</v>
      </c>
      <c r="UU19" s="17">
        <v>0.3</v>
      </c>
      <c r="UV19" s="17">
        <v>0</v>
      </c>
      <c r="UW19" s="17">
        <v>8.1999999999999993</v>
      </c>
      <c r="UX19" s="17">
        <v>8.1999999999999993</v>
      </c>
      <c r="UY19" s="17">
        <v>-8.1999999999999993</v>
      </c>
      <c r="UZ19" s="17">
        <v>20.399999999999999</v>
      </c>
      <c r="VA19" s="17">
        <v>19.436350000000001</v>
      </c>
      <c r="VB19" s="17">
        <v>19.436350000000001</v>
      </c>
      <c r="VC19" s="17">
        <v>0.96365000000000001</v>
      </c>
      <c r="VD19" s="17">
        <v>20.399999999999999</v>
      </c>
      <c r="VE19" s="17">
        <v>19.436350000000001</v>
      </c>
      <c r="VF19" s="17">
        <v>19.436350000000001</v>
      </c>
      <c r="VG19" s="17">
        <v>0.96365000000000001</v>
      </c>
      <c r="VH19" s="17">
        <v>20.100000000000001</v>
      </c>
      <c r="VI19" s="17">
        <v>19.436350000000001</v>
      </c>
      <c r="VJ19" s="17">
        <v>19.436350000000001</v>
      </c>
      <c r="VK19" s="17">
        <v>0.66364999999999996</v>
      </c>
      <c r="VL19" s="17">
        <v>3.4</v>
      </c>
      <c r="VM19" s="17">
        <v>1.66</v>
      </c>
      <c r="VN19" s="17">
        <v>1.66</v>
      </c>
      <c r="VO19" s="17">
        <v>1.74</v>
      </c>
      <c r="VP19" s="17">
        <v>0.3</v>
      </c>
      <c r="VQ19" s="17">
        <v>3.5999999999999997E-2</v>
      </c>
      <c r="VR19" s="17">
        <v>3.5999999999999997E-2</v>
      </c>
      <c r="VS19" s="17">
        <v>0.26400000000000001</v>
      </c>
      <c r="VT19" s="17">
        <v>0</v>
      </c>
      <c r="VU19" s="17"/>
      <c r="VV19" s="17"/>
      <c r="VW19" s="17">
        <v>0</v>
      </c>
      <c r="VX19" s="17">
        <v>0.6</v>
      </c>
      <c r="VY19" s="17">
        <v>4.7379999999999999E-2</v>
      </c>
      <c r="VZ19" s="17">
        <v>4.7379999999999999E-2</v>
      </c>
      <c r="WA19" s="17">
        <v>0.55262</v>
      </c>
      <c r="WB19" s="17">
        <v>0</v>
      </c>
      <c r="WC19" s="17"/>
      <c r="WD19" s="17"/>
      <c r="WE19" s="17">
        <v>0</v>
      </c>
      <c r="WF19" s="17">
        <v>0</v>
      </c>
      <c r="WG19" s="17">
        <v>25.69032</v>
      </c>
      <c r="WH19" s="17">
        <v>25.69032</v>
      </c>
      <c r="WI19" s="17">
        <v>-25.69032</v>
      </c>
      <c r="WJ19" s="17">
        <v>0</v>
      </c>
      <c r="WK19" s="17">
        <v>24.773890000000002</v>
      </c>
      <c r="WL19" s="17">
        <v>24.773890000000002</v>
      </c>
      <c r="WM19" s="17">
        <v>-24.773890000000002</v>
      </c>
      <c r="WN19" s="17">
        <v>0.2</v>
      </c>
      <c r="WO19" s="17">
        <v>4.7309999999999998E-2</v>
      </c>
      <c r="WP19" s="17">
        <v>4.7309999999999998E-2</v>
      </c>
      <c r="WQ19" s="17">
        <v>0.15268999999999999</v>
      </c>
      <c r="WR19" s="17">
        <v>3.1</v>
      </c>
      <c r="WS19" s="17">
        <v>2.9009999999999998</v>
      </c>
      <c r="WT19" s="17">
        <v>2.9009999999999998</v>
      </c>
      <c r="WU19" s="17">
        <v>0.19900000000000001</v>
      </c>
      <c r="WV19" s="17">
        <v>1.1000000000000001</v>
      </c>
      <c r="WW19" s="17">
        <v>1.2</v>
      </c>
      <c r="WX19" s="17">
        <v>1.2</v>
      </c>
      <c r="WY19" s="17">
        <v>-0.1</v>
      </c>
      <c r="WZ19" s="17">
        <v>2.4</v>
      </c>
      <c r="XA19" s="17">
        <v>2.4</v>
      </c>
      <c r="XB19" s="17">
        <v>2.4</v>
      </c>
      <c r="XC19" s="17">
        <v>0</v>
      </c>
      <c r="XD19" s="17">
        <v>1.4</v>
      </c>
      <c r="XE19" s="17">
        <v>1.4</v>
      </c>
      <c r="XF19" s="17">
        <v>1.4</v>
      </c>
      <c r="XG19" s="17">
        <v>0</v>
      </c>
      <c r="XH19" s="17">
        <v>0</v>
      </c>
      <c r="XI19" s="17">
        <v>0.1</v>
      </c>
      <c r="XJ19" s="17">
        <v>0.1</v>
      </c>
      <c r="XK19" s="17">
        <v>-0.1</v>
      </c>
      <c r="XL19" s="17">
        <v>8.4</v>
      </c>
      <c r="XM19" s="17">
        <v>8.1999999999999993</v>
      </c>
      <c r="XN19" s="17">
        <v>8.1999999999999993</v>
      </c>
      <c r="XO19" s="17">
        <v>0.2</v>
      </c>
      <c r="XP19" s="17">
        <v>20</v>
      </c>
      <c r="XQ19" s="17">
        <v>19.241980000000002</v>
      </c>
      <c r="XR19" s="17">
        <v>19.241980000000002</v>
      </c>
      <c r="XS19" s="17">
        <v>0.75802000000000003</v>
      </c>
      <c r="XT19" s="17">
        <v>8.5</v>
      </c>
      <c r="XU19" s="17">
        <v>10.8</v>
      </c>
      <c r="XV19" s="17">
        <v>10.8</v>
      </c>
      <c r="XW19" s="17">
        <v>-2.2999999999999998</v>
      </c>
      <c r="XX19" s="17">
        <v>27</v>
      </c>
      <c r="XY19" s="17">
        <v>27</v>
      </c>
      <c r="XZ19" s="17">
        <v>27</v>
      </c>
      <c r="YA19" s="17">
        <v>0</v>
      </c>
      <c r="YB19" s="17">
        <v>33.9</v>
      </c>
      <c r="YC19" s="17">
        <v>27</v>
      </c>
      <c r="YD19" s="17">
        <v>27</v>
      </c>
      <c r="YE19" s="17">
        <v>6.9</v>
      </c>
      <c r="YF19" s="17">
        <v>14.1</v>
      </c>
      <c r="YG19" s="17">
        <v>14</v>
      </c>
      <c r="YH19" s="17">
        <v>14</v>
      </c>
      <c r="YI19" s="17">
        <v>0.1</v>
      </c>
      <c r="YJ19" s="17">
        <v>18.3</v>
      </c>
      <c r="YK19" s="17">
        <v>19</v>
      </c>
      <c r="YL19" s="17">
        <v>19</v>
      </c>
      <c r="YM19" s="17">
        <v>-0.7</v>
      </c>
      <c r="YN19" s="17">
        <v>8.3000000000000007</v>
      </c>
      <c r="YO19" s="17">
        <v>6.21</v>
      </c>
      <c r="YP19" s="17">
        <v>6.21</v>
      </c>
      <c r="YQ19" s="17">
        <v>2.09</v>
      </c>
      <c r="YR19" s="17">
        <v>11.4</v>
      </c>
      <c r="YS19" s="17">
        <v>11</v>
      </c>
      <c r="YT19" s="17">
        <v>11</v>
      </c>
      <c r="YU19" s="17">
        <v>0.4</v>
      </c>
      <c r="YV19" s="17">
        <v>21.8</v>
      </c>
      <c r="YW19" s="17">
        <v>22</v>
      </c>
      <c r="YX19" s="17">
        <v>22</v>
      </c>
      <c r="YY19" s="17">
        <v>-0.2</v>
      </c>
    </row>
    <row r="20" spans="1:675" ht="24" customHeight="1" x14ac:dyDescent="0.3">
      <c r="A20" s="1"/>
      <c r="B20" s="16" t="s">
        <v>66</v>
      </c>
      <c r="C20" s="16" t="s">
        <v>802</v>
      </c>
      <c r="D20" s="17">
        <v>203.8</v>
      </c>
      <c r="E20" s="17">
        <v>203.40136000000001</v>
      </c>
      <c r="F20" s="17">
        <v>203.40136000000001</v>
      </c>
      <c r="G20" s="17">
        <v>0.39863999999999999</v>
      </c>
      <c r="H20" s="17">
        <v>627.29999999999995</v>
      </c>
      <c r="I20" s="17">
        <v>631.22380999999996</v>
      </c>
      <c r="J20" s="17">
        <v>631.22380999999996</v>
      </c>
      <c r="K20" s="17">
        <v>-3.92381</v>
      </c>
      <c r="L20" s="17">
        <v>213.6</v>
      </c>
      <c r="M20" s="17">
        <v>205.54789</v>
      </c>
      <c r="N20" s="17">
        <v>205.54787999999999</v>
      </c>
      <c r="O20" s="17">
        <v>8.0521200000000004</v>
      </c>
      <c r="P20" s="17"/>
      <c r="Q20" s="17"/>
      <c r="R20" s="17"/>
      <c r="S20" s="17">
        <v>0</v>
      </c>
      <c r="T20" s="17"/>
      <c r="U20" s="17"/>
      <c r="V20" s="17"/>
      <c r="W20" s="17">
        <v>0</v>
      </c>
      <c r="X20" s="17">
        <v>0</v>
      </c>
      <c r="Y20" s="17"/>
      <c r="Z20" s="17">
        <v>91.867829999999998</v>
      </c>
      <c r="AA20" s="17">
        <v>-91.867829999999998</v>
      </c>
      <c r="AB20" s="17">
        <v>242.2</v>
      </c>
      <c r="AC20" s="17">
        <v>242</v>
      </c>
      <c r="AD20" s="17">
        <v>242</v>
      </c>
      <c r="AE20" s="17">
        <v>0.2</v>
      </c>
      <c r="AF20" s="17"/>
      <c r="AG20" s="17"/>
      <c r="AH20" s="17"/>
      <c r="AI20" s="17">
        <v>0</v>
      </c>
      <c r="AJ20" s="17"/>
      <c r="AK20" s="17"/>
      <c r="AL20" s="17"/>
      <c r="AM20" s="17">
        <v>0</v>
      </c>
      <c r="AN20" s="17"/>
      <c r="AO20" s="17"/>
      <c r="AP20" s="17"/>
      <c r="AQ20" s="17">
        <v>0</v>
      </c>
      <c r="AR20" s="17">
        <v>0</v>
      </c>
      <c r="AS20" s="17"/>
      <c r="AT20" s="17"/>
      <c r="AU20" s="17">
        <v>0</v>
      </c>
      <c r="AV20" s="17">
        <v>203.8</v>
      </c>
      <c r="AW20" s="17"/>
      <c r="AX20" s="17"/>
      <c r="AY20" s="17">
        <v>203.8</v>
      </c>
      <c r="AZ20" s="17"/>
      <c r="BA20" s="17"/>
      <c r="BB20" s="17"/>
      <c r="BC20" s="17">
        <v>0</v>
      </c>
      <c r="BD20" s="17">
        <v>0</v>
      </c>
      <c r="BE20" s="17"/>
      <c r="BF20" s="17"/>
      <c r="BG20" s="17">
        <v>0</v>
      </c>
      <c r="BH20" s="17"/>
      <c r="BI20" s="17"/>
      <c r="BJ20" s="17"/>
      <c r="BK20" s="17">
        <v>0</v>
      </c>
      <c r="BL20" s="17">
        <v>557.70000000000005</v>
      </c>
      <c r="BM20" s="17">
        <v>566.08941000000004</v>
      </c>
      <c r="BN20" s="17">
        <v>566.08939999999996</v>
      </c>
      <c r="BO20" s="17">
        <v>-8.3894000000000002</v>
      </c>
      <c r="BP20" s="17">
        <v>10.199999999999999</v>
      </c>
      <c r="BQ20" s="17">
        <v>9.6976200000000006</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167.6</v>
      </c>
      <c r="CO20" s="17">
        <v>164.06706</v>
      </c>
      <c r="CP20" s="17">
        <v>164.06704999999999</v>
      </c>
      <c r="CQ20" s="17">
        <v>3.53295</v>
      </c>
      <c r="CR20" s="17">
        <v>7.7</v>
      </c>
      <c r="CS20" s="17">
        <v>5.1336000000000004</v>
      </c>
      <c r="CT20" s="17">
        <v>5.1336000000000004</v>
      </c>
      <c r="CU20" s="17">
        <v>2.5663999999999998</v>
      </c>
      <c r="CV20" s="17">
        <v>5.8</v>
      </c>
      <c r="CW20" s="17">
        <v>2.8178999999999998</v>
      </c>
      <c r="CX20" s="17">
        <v>2.8178999999999998</v>
      </c>
      <c r="CY20" s="17">
        <v>2.9821</v>
      </c>
      <c r="CZ20" s="17">
        <v>0</v>
      </c>
      <c r="DA20" s="17"/>
      <c r="DB20" s="17"/>
      <c r="DC20" s="17">
        <v>0</v>
      </c>
      <c r="DD20" s="17">
        <v>6.9</v>
      </c>
      <c r="DE20" s="17">
        <v>6.8787000000000003</v>
      </c>
      <c r="DF20" s="17">
        <v>6.8787000000000003</v>
      </c>
      <c r="DG20" s="17">
        <v>2.1299999999999999E-2</v>
      </c>
      <c r="DH20" s="17">
        <v>13.4</v>
      </c>
      <c r="DI20" s="17">
        <v>14.61031</v>
      </c>
      <c r="DJ20" s="17">
        <v>10.459849999999999</v>
      </c>
      <c r="DK20" s="17">
        <v>2.94015</v>
      </c>
      <c r="DL20" s="17">
        <v>83.5</v>
      </c>
      <c r="DM20" s="17">
        <v>80.016080000000002</v>
      </c>
      <c r="DN20" s="17">
        <v>57.285319999999999</v>
      </c>
      <c r="DO20" s="17">
        <v>26.214680000000001</v>
      </c>
      <c r="DP20" s="17"/>
      <c r="DQ20" s="17"/>
      <c r="DR20" s="17"/>
      <c r="DS20" s="17">
        <v>0</v>
      </c>
      <c r="DT20" s="17"/>
      <c r="DU20" s="17"/>
      <c r="DV20" s="17"/>
      <c r="DW20" s="17">
        <v>0</v>
      </c>
      <c r="DX20" s="17">
        <v>0</v>
      </c>
      <c r="DY20" s="17"/>
      <c r="DZ20" s="17"/>
      <c r="EA20" s="17">
        <v>0</v>
      </c>
      <c r="EB20" s="17"/>
      <c r="EC20" s="17"/>
      <c r="ED20" s="17"/>
      <c r="EE20" s="17">
        <v>0</v>
      </c>
      <c r="EF20" s="17">
        <v>110.9</v>
      </c>
      <c r="EG20" s="17">
        <v>112.46647</v>
      </c>
      <c r="EH20" s="17">
        <v>112.46647</v>
      </c>
      <c r="EI20" s="17">
        <v>-1.56647</v>
      </c>
      <c r="EJ20" s="17">
        <v>221.6</v>
      </c>
      <c r="EK20" s="17">
        <v>220.69499999999999</v>
      </c>
      <c r="EL20" s="17">
        <v>220.69499999999999</v>
      </c>
      <c r="EM20" s="17">
        <v>0.90500000000000003</v>
      </c>
      <c r="EN20" s="17"/>
      <c r="EO20" s="17"/>
      <c r="EP20" s="17"/>
      <c r="EQ20" s="17">
        <v>0</v>
      </c>
      <c r="ER20" s="17"/>
      <c r="ES20" s="17"/>
      <c r="ET20" s="17"/>
      <c r="EU20" s="17">
        <v>0</v>
      </c>
      <c r="EV20" s="17"/>
      <c r="EW20" s="17"/>
      <c r="EX20" s="17"/>
      <c r="EY20" s="17">
        <v>0</v>
      </c>
      <c r="EZ20" s="17">
        <v>6.5</v>
      </c>
      <c r="FA20" s="17">
        <v>6.39</v>
      </c>
      <c r="FB20" s="17">
        <v>6.39</v>
      </c>
      <c r="FC20" s="17">
        <v>0.11</v>
      </c>
      <c r="FD20" s="17">
        <v>456.4</v>
      </c>
      <c r="FE20" s="17">
        <v>449.28086000000002</v>
      </c>
      <c r="FF20" s="17">
        <v>457.09426000000002</v>
      </c>
      <c r="FG20" s="17">
        <v>-0.69425999999999999</v>
      </c>
      <c r="FH20" s="17">
        <v>19.5</v>
      </c>
      <c r="FI20" s="17">
        <v>63.632629999999999</v>
      </c>
      <c r="FJ20" s="17">
        <v>63.632629999999999</v>
      </c>
      <c r="FK20" s="17">
        <v>-44.132629999999999</v>
      </c>
      <c r="FL20" s="17">
        <v>137.30000000000001</v>
      </c>
      <c r="FM20" s="17">
        <v>135.72578999999999</v>
      </c>
      <c r="FN20" s="17">
        <v>135.72584000000001</v>
      </c>
      <c r="FO20" s="17">
        <v>1.57416</v>
      </c>
      <c r="FP20" s="17">
        <v>0</v>
      </c>
      <c r="FQ20" s="17">
        <v>41.89893</v>
      </c>
      <c r="FR20" s="17">
        <v>41.89893</v>
      </c>
      <c r="FS20" s="17">
        <v>-41.89893</v>
      </c>
      <c r="FT20" s="17">
        <v>18.399999999999999</v>
      </c>
      <c r="FU20" s="17">
        <v>19.21088</v>
      </c>
      <c r="FV20" s="17">
        <v>19.21088</v>
      </c>
      <c r="FW20" s="17">
        <v>-0.81088000000000005</v>
      </c>
      <c r="FX20" s="17">
        <v>14.5</v>
      </c>
      <c r="FY20" s="17">
        <v>18.172979999999999</v>
      </c>
      <c r="FZ20" s="17">
        <v>18.172979999999999</v>
      </c>
      <c r="GA20" s="17">
        <v>-3.6729799999999999</v>
      </c>
      <c r="GB20" s="17">
        <v>92.6</v>
      </c>
      <c r="GC20" s="17">
        <v>87.773570000000007</v>
      </c>
      <c r="GD20" s="17">
        <v>87.773570000000007</v>
      </c>
      <c r="GE20" s="17">
        <v>4.8264300000000002</v>
      </c>
      <c r="GF20" s="17">
        <v>173.8</v>
      </c>
      <c r="GG20" s="17">
        <v>174.42857000000001</v>
      </c>
      <c r="GH20" s="17">
        <v>174.42857000000001</v>
      </c>
      <c r="GI20" s="17">
        <v>-0.62856999999999996</v>
      </c>
      <c r="GJ20" s="17">
        <v>174.2</v>
      </c>
      <c r="GK20" s="17">
        <v>174.42857000000001</v>
      </c>
      <c r="GL20" s="17">
        <v>174.42857000000001</v>
      </c>
      <c r="GM20" s="17">
        <v>-0.22857</v>
      </c>
      <c r="GN20" s="17">
        <v>179.4</v>
      </c>
      <c r="GO20" s="17">
        <v>174.95238000000001</v>
      </c>
      <c r="GP20" s="17">
        <v>174.95238000000001</v>
      </c>
      <c r="GQ20" s="17">
        <v>4.4476199999999997</v>
      </c>
      <c r="GR20" s="17">
        <v>108.8</v>
      </c>
      <c r="GS20" s="17">
        <v>110.48202000000001</v>
      </c>
      <c r="GT20" s="17">
        <v>110.48202000000001</v>
      </c>
      <c r="GU20" s="17">
        <v>-1.6820200000000001</v>
      </c>
      <c r="GV20" s="17">
        <v>44.2</v>
      </c>
      <c r="GW20" s="17">
        <v>28.913810000000002</v>
      </c>
      <c r="GX20" s="17">
        <v>23.32366</v>
      </c>
      <c r="GY20" s="17">
        <v>20.876339999999999</v>
      </c>
      <c r="GZ20" s="17">
        <v>0</v>
      </c>
      <c r="HA20" s="17"/>
      <c r="HB20" s="17">
        <v>22.237030000000001</v>
      </c>
      <c r="HC20" s="17">
        <v>-22.237030000000001</v>
      </c>
      <c r="HD20" s="17">
        <v>2.1</v>
      </c>
      <c r="HE20" s="17">
        <v>2.1436999999999999</v>
      </c>
      <c r="HF20" s="17">
        <v>2.1436999999999999</v>
      </c>
      <c r="HG20" s="17">
        <v>-4.3700000000000003E-2</v>
      </c>
      <c r="HH20" s="17">
        <v>32</v>
      </c>
      <c r="HI20" s="17">
        <v>30.300550000000001</v>
      </c>
      <c r="HJ20" s="17">
        <v>30.300550000000001</v>
      </c>
      <c r="HK20" s="17">
        <v>1.6994499999999999</v>
      </c>
      <c r="HL20" s="17">
        <v>87</v>
      </c>
      <c r="HM20" s="17">
        <v>87.357919999999993</v>
      </c>
      <c r="HN20" s="17">
        <v>87.357919999999993</v>
      </c>
      <c r="HO20" s="17">
        <v>-0.35792000000000002</v>
      </c>
      <c r="HP20" s="17"/>
      <c r="HQ20" s="17"/>
      <c r="HR20" s="17"/>
      <c r="HS20" s="17">
        <v>0</v>
      </c>
      <c r="HT20" s="17"/>
      <c r="HU20" s="17"/>
      <c r="HV20" s="17"/>
      <c r="HW20" s="17">
        <v>0</v>
      </c>
      <c r="HX20" s="17">
        <v>32.700000000000003</v>
      </c>
      <c r="HY20" s="17"/>
      <c r="HZ20" s="17"/>
      <c r="IA20" s="17">
        <v>32.700000000000003</v>
      </c>
      <c r="IB20" s="17"/>
      <c r="IC20" s="17"/>
      <c r="ID20" s="17"/>
      <c r="IE20" s="17">
        <v>0</v>
      </c>
      <c r="IF20" s="17"/>
      <c r="IG20" s="17"/>
      <c r="IH20" s="17"/>
      <c r="II20" s="17">
        <v>0</v>
      </c>
      <c r="IJ20" s="17">
        <v>45.9</v>
      </c>
      <c r="IK20" s="17"/>
      <c r="IL20" s="17"/>
      <c r="IM20" s="17">
        <v>45.9</v>
      </c>
      <c r="IN20" s="17"/>
      <c r="IO20" s="17"/>
      <c r="IP20" s="17"/>
      <c r="IQ20" s="17">
        <v>0</v>
      </c>
      <c r="IR20" s="17"/>
      <c r="IS20" s="17"/>
      <c r="IT20" s="17"/>
      <c r="IU20" s="17">
        <v>0</v>
      </c>
      <c r="IV20" s="17"/>
      <c r="IW20" s="17"/>
      <c r="IX20" s="17"/>
      <c r="IY20" s="17">
        <v>0</v>
      </c>
      <c r="IZ20" s="17">
        <v>127.1</v>
      </c>
      <c r="JA20" s="17">
        <v>132.83837</v>
      </c>
      <c r="JB20" s="17">
        <v>132.83837</v>
      </c>
      <c r="JC20" s="17">
        <v>-5.7383699999999997</v>
      </c>
      <c r="JD20" s="17">
        <v>169.8</v>
      </c>
      <c r="JE20" s="17">
        <v>169.608</v>
      </c>
      <c r="JF20" s="17">
        <v>169.60799</v>
      </c>
      <c r="JG20" s="17">
        <v>0.19200999999999999</v>
      </c>
      <c r="JH20" s="17">
        <v>168.1</v>
      </c>
      <c r="JI20" s="17">
        <v>169.608</v>
      </c>
      <c r="JJ20" s="17">
        <v>169.60799</v>
      </c>
      <c r="JK20" s="17">
        <v>-1.5079899999999999</v>
      </c>
      <c r="JL20" s="17">
        <v>170.2</v>
      </c>
      <c r="JM20" s="17">
        <v>169.608</v>
      </c>
      <c r="JN20" s="17">
        <v>169.60799</v>
      </c>
      <c r="JO20" s="17">
        <v>0.59201000000000004</v>
      </c>
      <c r="JP20" s="17">
        <v>253.1</v>
      </c>
      <c r="JQ20" s="17">
        <v>255.17599999999999</v>
      </c>
      <c r="JR20" s="17">
        <v>255.17598000000001</v>
      </c>
      <c r="JS20" s="17">
        <v>-2.0759799999999999</v>
      </c>
      <c r="JT20" s="17">
        <v>73.400000000000006</v>
      </c>
      <c r="JU20" s="17">
        <v>45.055700000000002</v>
      </c>
      <c r="JV20" s="17">
        <v>45.055709999999998</v>
      </c>
      <c r="JW20" s="17">
        <v>28.344290000000001</v>
      </c>
      <c r="JX20" s="17">
        <v>35.799999999999997</v>
      </c>
      <c r="JY20" s="17">
        <v>22.595500000000001</v>
      </c>
      <c r="JZ20" s="17">
        <v>22.595510000000001</v>
      </c>
      <c r="KA20" s="17">
        <v>13.20449</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v>2.1</v>
      </c>
      <c r="LA20" s="17">
        <v>1.7806200000000001</v>
      </c>
      <c r="LB20" s="17">
        <v>1.7806200000000001</v>
      </c>
      <c r="LC20" s="17">
        <v>0.31938</v>
      </c>
      <c r="LD20" s="17">
        <v>125.2</v>
      </c>
      <c r="LE20" s="17">
        <v>114.53614</v>
      </c>
      <c r="LF20" s="17">
        <v>89.47878</v>
      </c>
      <c r="LG20" s="17">
        <v>35.721220000000002</v>
      </c>
      <c r="LH20" s="17">
        <v>126.4</v>
      </c>
      <c r="LI20" s="17">
        <v>125.8177</v>
      </c>
      <c r="LJ20" s="17">
        <v>125.8177</v>
      </c>
      <c r="LK20" s="17">
        <v>0.58230000000000004</v>
      </c>
      <c r="LL20" s="17">
        <v>63</v>
      </c>
      <c r="LM20" s="17">
        <v>67.199219999999997</v>
      </c>
      <c r="LN20" s="17">
        <v>67.199219999999997</v>
      </c>
      <c r="LO20" s="17">
        <v>-4.1992200000000004</v>
      </c>
      <c r="LP20" s="17">
        <v>76.8</v>
      </c>
      <c r="LQ20" s="17">
        <v>78.567999999999998</v>
      </c>
      <c r="LR20" s="17">
        <v>78.567999999999998</v>
      </c>
      <c r="LS20" s="17">
        <v>-1.768</v>
      </c>
      <c r="LT20" s="17">
        <v>0</v>
      </c>
      <c r="LU20" s="17"/>
      <c r="LV20" s="17">
        <v>29.980560000000001</v>
      </c>
      <c r="LW20" s="17">
        <v>-29.980560000000001</v>
      </c>
      <c r="LX20" s="17"/>
      <c r="LY20" s="17"/>
      <c r="LZ20" s="17"/>
      <c r="MA20" s="17">
        <v>0</v>
      </c>
      <c r="MB20" s="17"/>
      <c r="MC20" s="17"/>
      <c r="MD20" s="17"/>
      <c r="ME20" s="17">
        <v>0</v>
      </c>
      <c r="MF20" s="17"/>
      <c r="MG20" s="17"/>
      <c r="MH20" s="17"/>
      <c r="MI20" s="17">
        <v>0</v>
      </c>
      <c r="MJ20" s="17">
        <v>142.19999999999999</v>
      </c>
      <c r="MK20" s="17">
        <v>140.77303000000001</v>
      </c>
      <c r="ML20" s="17">
        <v>112.3155</v>
      </c>
      <c r="MM20" s="17">
        <v>29.884499999999999</v>
      </c>
      <c r="MN20" s="17">
        <v>142.80000000000001</v>
      </c>
      <c r="MO20" s="17">
        <v>140.77303000000001</v>
      </c>
      <c r="MP20" s="17">
        <v>112.3155</v>
      </c>
      <c r="MQ20" s="17">
        <v>30.484500000000001</v>
      </c>
      <c r="MR20" s="17">
        <v>146.6</v>
      </c>
      <c r="MS20" s="17">
        <v>141.19578000000001</v>
      </c>
      <c r="MT20" s="17">
        <v>112.65278000000001</v>
      </c>
      <c r="MU20" s="17">
        <v>33.947220000000002</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5.8</v>
      </c>
      <c r="NY20" s="17">
        <v>6.5736800000000004</v>
      </c>
      <c r="NZ20" s="17">
        <v>6.5736800000000004</v>
      </c>
      <c r="OA20" s="17">
        <v>-0.77368000000000003</v>
      </c>
      <c r="OB20" s="17">
        <v>1.7</v>
      </c>
      <c r="OC20" s="17">
        <v>6.8964100000000004</v>
      </c>
      <c r="OD20" s="17">
        <v>6.8964100000000004</v>
      </c>
      <c r="OE20" s="17">
        <v>-5.1964100000000002</v>
      </c>
      <c r="OF20" s="17"/>
      <c r="OG20" s="17">
        <v>17.492709999999999</v>
      </c>
      <c r="OH20" s="17">
        <v>17.492709999999999</v>
      </c>
      <c r="OI20" s="17">
        <v>-17.492709999999999</v>
      </c>
      <c r="OJ20" s="17">
        <v>0</v>
      </c>
      <c r="OK20" s="17"/>
      <c r="OL20" s="17"/>
      <c r="OM20" s="17">
        <v>0</v>
      </c>
      <c r="ON20" s="17">
        <v>31.645</v>
      </c>
      <c r="OO20" s="17">
        <v>49.75</v>
      </c>
      <c r="OP20" s="17">
        <v>49.75</v>
      </c>
      <c r="OQ20" s="17">
        <v>-18.105</v>
      </c>
      <c r="OR20" s="17">
        <v>2.5</v>
      </c>
      <c r="OS20" s="17">
        <v>2.14</v>
      </c>
      <c r="OT20" s="17">
        <v>2.14</v>
      </c>
      <c r="OU20" s="17">
        <v>0.36</v>
      </c>
      <c r="OV20" s="17">
        <v>2.8</v>
      </c>
      <c r="OW20" s="17">
        <v>1.66</v>
      </c>
      <c r="OX20" s="17">
        <v>1.66</v>
      </c>
      <c r="OY20" s="17">
        <v>1.1399999999999999</v>
      </c>
      <c r="OZ20" s="17">
        <v>0</v>
      </c>
      <c r="PA20" s="17"/>
      <c r="PB20" s="17"/>
      <c r="PC20" s="17">
        <v>0</v>
      </c>
      <c r="PD20" s="17">
        <v>20.3</v>
      </c>
      <c r="PE20" s="17">
        <v>19.436350000000001</v>
      </c>
      <c r="PF20" s="17">
        <v>19.436350000000001</v>
      </c>
      <c r="PG20" s="17">
        <v>0.86365000000000003</v>
      </c>
      <c r="PH20" s="17">
        <v>0</v>
      </c>
      <c r="PI20" s="17"/>
      <c r="PJ20" s="17">
        <v>9.9830000000000005</v>
      </c>
      <c r="PK20" s="17">
        <v>-9.9830000000000005</v>
      </c>
      <c r="PL20" s="17">
        <v>0</v>
      </c>
      <c r="PM20" s="17"/>
      <c r="PN20" s="17">
        <v>5.67</v>
      </c>
      <c r="PO20" s="17">
        <v>-5.67</v>
      </c>
      <c r="PP20" s="17">
        <v>7.7</v>
      </c>
      <c r="PQ20" s="17">
        <v>75</v>
      </c>
      <c r="PR20" s="17">
        <v>75</v>
      </c>
      <c r="PS20" s="17">
        <v>-67.3</v>
      </c>
      <c r="PT20" s="17">
        <v>1.7</v>
      </c>
      <c r="PU20" s="17">
        <v>1</v>
      </c>
      <c r="PV20" s="17">
        <v>1</v>
      </c>
      <c r="PW20" s="17">
        <v>0.7</v>
      </c>
      <c r="PX20" s="17">
        <v>1.8</v>
      </c>
      <c r="PY20" s="17">
        <v>3.66</v>
      </c>
      <c r="PZ20" s="17">
        <v>3.66</v>
      </c>
      <c r="QA20" s="17">
        <v>-1.86</v>
      </c>
      <c r="QB20" s="17">
        <v>5</v>
      </c>
      <c r="QC20" s="17">
        <v>5</v>
      </c>
      <c r="QD20" s="17">
        <v>5</v>
      </c>
      <c r="QE20" s="17">
        <v>0</v>
      </c>
      <c r="QF20" s="17">
        <v>20.5</v>
      </c>
      <c r="QG20" s="17">
        <v>20.274049999999999</v>
      </c>
      <c r="QH20" s="17">
        <v>20.274049999999999</v>
      </c>
      <c r="QI20" s="17">
        <v>0.22595000000000001</v>
      </c>
      <c r="QJ20" s="17">
        <v>0</v>
      </c>
      <c r="QK20" s="17">
        <v>19.436350000000001</v>
      </c>
      <c r="QL20" s="17">
        <v>19.436350000000001</v>
      </c>
      <c r="QM20" s="17">
        <v>-19.436350000000001</v>
      </c>
      <c r="QN20" s="17">
        <v>17.899999999999999</v>
      </c>
      <c r="QO20" s="17">
        <v>17.492709999999999</v>
      </c>
      <c r="QP20" s="17">
        <v>17.492709999999999</v>
      </c>
      <c r="QQ20" s="17">
        <v>0.40728999999999999</v>
      </c>
      <c r="QR20" s="17">
        <v>3.4</v>
      </c>
      <c r="QS20" s="17">
        <v>3.4</v>
      </c>
      <c r="QT20" s="17">
        <v>3.4</v>
      </c>
      <c r="QU20" s="17">
        <v>0</v>
      </c>
      <c r="QV20" s="17">
        <v>18.600000000000001</v>
      </c>
      <c r="QW20" s="17">
        <v>17.881440000000001</v>
      </c>
      <c r="QX20" s="17">
        <v>17.881440000000001</v>
      </c>
      <c r="QY20" s="17">
        <v>0.71855999999999998</v>
      </c>
      <c r="QZ20" s="17">
        <v>1</v>
      </c>
      <c r="RA20" s="17"/>
      <c r="RB20" s="17"/>
      <c r="RC20" s="17">
        <v>1</v>
      </c>
      <c r="RD20" s="17">
        <v>1.3</v>
      </c>
      <c r="RE20" s="17"/>
      <c r="RF20" s="17"/>
      <c r="RG20" s="17">
        <v>1.3</v>
      </c>
      <c r="RH20" s="17">
        <v>8</v>
      </c>
      <c r="RI20" s="17">
        <v>12.478</v>
      </c>
      <c r="RJ20" s="17">
        <v>12.478</v>
      </c>
      <c r="RK20" s="17">
        <v>-4.4779999999999998</v>
      </c>
      <c r="RL20" s="17">
        <v>11.1</v>
      </c>
      <c r="RM20" s="17">
        <v>19.53</v>
      </c>
      <c r="RN20" s="17">
        <v>19.53</v>
      </c>
      <c r="RO20" s="17">
        <v>-8.43</v>
      </c>
      <c r="RP20" s="17">
        <v>3.2</v>
      </c>
      <c r="RQ20" s="17">
        <v>0.18</v>
      </c>
      <c r="RR20" s="17">
        <v>0.18</v>
      </c>
      <c r="RS20" s="17">
        <v>3.02</v>
      </c>
      <c r="RT20" s="17">
        <v>2.8</v>
      </c>
      <c r="RU20" s="17">
        <v>3.2010000000000001</v>
      </c>
      <c r="RV20" s="17">
        <v>3.2010000000000001</v>
      </c>
      <c r="RW20" s="17">
        <v>-0.40100000000000002</v>
      </c>
      <c r="RX20" s="17">
        <v>18.3</v>
      </c>
      <c r="RY20" s="17"/>
      <c r="RZ20" s="17"/>
      <c r="SA20" s="17">
        <v>18.3</v>
      </c>
      <c r="SB20" s="17">
        <v>0</v>
      </c>
      <c r="SC20" s="17">
        <v>2</v>
      </c>
      <c r="SD20" s="17">
        <v>2</v>
      </c>
      <c r="SE20" s="17">
        <v>-2</v>
      </c>
      <c r="SF20" s="17">
        <v>0.4</v>
      </c>
      <c r="SG20" s="17">
        <v>0.4</v>
      </c>
      <c r="SH20" s="17">
        <v>0.4</v>
      </c>
      <c r="SI20" s="17">
        <v>0</v>
      </c>
      <c r="SJ20" s="17">
        <v>0</v>
      </c>
      <c r="SK20" s="17">
        <v>6.0000000000000001E-3</v>
      </c>
      <c r="SL20" s="17">
        <v>6.0000000000000001E-3</v>
      </c>
      <c r="SM20" s="17">
        <v>-6.0000000000000001E-3</v>
      </c>
      <c r="SN20" s="17">
        <v>20.100000000000001</v>
      </c>
      <c r="SO20" s="17">
        <v>18.853259999999999</v>
      </c>
      <c r="SP20" s="17">
        <v>18.853249999999999</v>
      </c>
      <c r="SQ20" s="17">
        <v>1.24675</v>
      </c>
      <c r="SR20" s="17">
        <v>13.1</v>
      </c>
      <c r="SS20" s="17">
        <v>12.05053</v>
      </c>
      <c r="ST20" s="17">
        <v>12.05053</v>
      </c>
      <c r="SU20" s="17">
        <v>1.0494699999999999</v>
      </c>
      <c r="SV20" s="17">
        <v>20.399999999999999</v>
      </c>
      <c r="SW20" s="17">
        <v>19.436350000000001</v>
      </c>
      <c r="SX20" s="17">
        <v>19.436350000000001</v>
      </c>
      <c r="SY20" s="17">
        <v>0.96365000000000001</v>
      </c>
      <c r="SZ20" s="17">
        <v>20.2</v>
      </c>
      <c r="TA20" s="17">
        <v>19.436350000000001</v>
      </c>
      <c r="TB20" s="17">
        <v>19.436350000000001</v>
      </c>
      <c r="TC20" s="17">
        <v>0.76365000000000005</v>
      </c>
      <c r="TD20" s="17">
        <v>20</v>
      </c>
      <c r="TE20" s="17">
        <v>19.241980000000002</v>
      </c>
      <c r="TF20" s="17">
        <v>19.241980000000002</v>
      </c>
      <c r="TG20" s="17">
        <v>0.75802000000000003</v>
      </c>
      <c r="TH20" s="17">
        <v>2.8</v>
      </c>
      <c r="TI20" s="17">
        <v>9</v>
      </c>
      <c r="TJ20" s="17">
        <v>9</v>
      </c>
      <c r="TK20" s="17">
        <v>-6.2</v>
      </c>
      <c r="TL20" s="17">
        <v>0</v>
      </c>
      <c r="TM20" s="17">
        <v>21</v>
      </c>
      <c r="TN20" s="17">
        <v>21</v>
      </c>
      <c r="TO20" s="17">
        <v>-21</v>
      </c>
      <c r="TP20" s="17">
        <v>1.4</v>
      </c>
      <c r="TQ20" s="17">
        <v>3.46</v>
      </c>
      <c r="TR20" s="17">
        <v>3.46</v>
      </c>
      <c r="TS20" s="17">
        <v>-2.06</v>
      </c>
      <c r="TT20" s="17">
        <v>0.4</v>
      </c>
      <c r="TU20" s="17">
        <v>4.3</v>
      </c>
      <c r="TV20" s="17">
        <v>4.3</v>
      </c>
      <c r="TW20" s="17">
        <v>-3.9</v>
      </c>
      <c r="TX20" s="17">
        <v>23.5</v>
      </c>
      <c r="TY20" s="17">
        <v>5</v>
      </c>
      <c r="TZ20" s="17">
        <v>5</v>
      </c>
      <c r="UA20" s="17">
        <v>18.5</v>
      </c>
      <c r="UB20" s="17">
        <v>0</v>
      </c>
      <c r="UC20" s="17">
        <v>0.48</v>
      </c>
      <c r="UD20" s="17">
        <v>0.48</v>
      </c>
      <c r="UE20" s="17">
        <v>-0.48</v>
      </c>
      <c r="UF20" s="17">
        <v>0</v>
      </c>
      <c r="UG20" s="17">
        <v>0.17</v>
      </c>
      <c r="UH20" s="17">
        <v>0.17</v>
      </c>
      <c r="UI20" s="17">
        <v>-0.17</v>
      </c>
      <c r="UJ20" s="17">
        <v>0.5</v>
      </c>
      <c r="UK20" s="17">
        <v>4.41</v>
      </c>
      <c r="UL20" s="17">
        <v>4.41</v>
      </c>
      <c r="UM20" s="17">
        <v>-3.91</v>
      </c>
      <c r="UN20" s="17">
        <v>20.9</v>
      </c>
      <c r="UO20" s="17">
        <v>20.41</v>
      </c>
      <c r="UP20" s="17">
        <v>20.408159999999999</v>
      </c>
      <c r="UQ20" s="17">
        <v>0.49184</v>
      </c>
      <c r="UR20" s="17">
        <v>8.3000000000000007</v>
      </c>
      <c r="US20" s="17">
        <v>8</v>
      </c>
      <c r="UT20" s="17">
        <v>8</v>
      </c>
      <c r="UU20" s="17">
        <v>0.3</v>
      </c>
      <c r="UV20" s="17">
        <v>0</v>
      </c>
      <c r="UW20" s="17">
        <v>8.1999999999999993</v>
      </c>
      <c r="UX20" s="17">
        <v>8.1999999999999993</v>
      </c>
      <c r="UY20" s="17">
        <v>-8.1999999999999993</v>
      </c>
      <c r="UZ20" s="17">
        <v>20.399999999999999</v>
      </c>
      <c r="VA20" s="17">
        <v>19.436350000000001</v>
      </c>
      <c r="VB20" s="17">
        <v>19.436350000000001</v>
      </c>
      <c r="VC20" s="17">
        <v>0.96365000000000001</v>
      </c>
      <c r="VD20" s="17">
        <v>20.399999999999999</v>
      </c>
      <c r="VE20" s="17">
        <v>19.436350000000001</v>
      </c>
      <c r="VF20" s="17">
        <v>19.436350000000001</v>
      </c>
      <c r="VG20" s="17">
        <v>0.96365000000000001</v>
      </c>
      <c r="VH20" s="17">
        <v>20.100000000000001</v>
      </c>
      <c r="VI20" s="17">
        <v>19.436350000000001</v>
      </c>
      <c r="VJ20" s="17">
        <v>19.436350000000001</v>
      </c>
      <c r="VK20" s="17">
        <v>0.66364999999999996</v>
      </c>
      <c r="VL20" s="17">
        <v>3.9</v>
      </c>
      <c r="VM20" s="17">
        <v>0.68</v>
      </c>
      <c r="VN20" s="17">
        <v>0.68</v>
      </c>
      <c r="VO20" s="17">
        <v>3.22</v>
      </c>
      <c r="VP20" s="17">
        <v>2.2000000000000002</v>
      </c>
      <c r="VQ20" s="17">
        <v>4.6429999999999998</v>
      </c>
      <c r="VR20" s="17">
        <v>4.6429999999999998</v>
      </c>
      <c r="VS20" s="17">
        <v>-2.4430000000000001</v>
      </c>
      <c r="VT20" s="17">
        <v>0.4</v>
      </c>
      <c r="VU20" s="17"/>
      <c r="VV20" s="17"/>
      <c r="VW20" s="17">
        <v>0.4</v>
      </c>
      <c r="VX20" s="17">
        <v>19.5</v>
      </c>
      <c r="VY20" s="17">
        <v>3.6663700000000001</v>
      </c>
      <c r="VZ20" s="17">
        <v>3.6663700000000001</v>
      </c>
      <c r="WA20" s="17">
        <v>15.833629999999999</v>
      </c>
      <c r="WB20" s="17">
        <v>0</v>
      </c>
      <c r="WC20" s="17"/>
      <c r="WD20" s="17"/>
      <c r="WE20" s="17">
        <v>0</v>
      </c>
      <c r="WF20" s="17">
        <v>0</v>
      </c>
      <c r="WG20" s="17">
        <v>25.32</v>
      </c>
      <c r="WH20" s="17">
        <v>25.32</v>
      </c>
      <c r="WI20" s="17">
        <v>-25.32</v>
      </c>
      <c r="WJ20" s="17">
        <v>0</v>
      </c>
      <c r="WK20" s="17">
        <v>23.45</v>
      </c>
      <c r="WL20" s="17">
        <v>23.45</v>
      </c>
      <c r="WM20" s="17">
        <v>-23.45</v>
      </c>
      <c r="WN20" s="17">
        <v>15.1</v>
      </c>
      <c r="WO20" s="17">
        <v>3.9268100000000001</v>
      </c>
      <c r="WP20" s="17">
        <v>3.9268100000000001</v>
      </c>
      <c r="WQ20" s="17">
        <v>11.17319</v>
      </c>
      <c r="WR20" s="17">
        <v>3.1</v>
      </c>
      <c r="WS20" s="17">
        <v>2.9009999999999998</v>
      </c>
      <c r="WT20" s="17">
        <v>2.9009999999999998</v>
      </c>
      <c r="WU20" s="17">
        <v>0.19900000000000001</v>
      </c>
      <c r="WV20" s="17">
        <v>1.1000000000000001</v>
      </c>
      <c r="WW20" s="17">
        <v>1.2</v>
      </c>
      <c r="WX20" s="17">
        <v>1.2</v>
      </c>
      <c r="WY20" s="17">
        <v>-0.1</v>
      </c>
      <c r="WZ20" s="17">
        <v>2.4</v>
      </c>
      <c r="XA20" s="17">
        <v>2.4</v>
      </c>
      <c r="XB20" s="17">
        <v>2.4</v>
      </c>
      <c r="XC20" s="17">
        <v>0</v>
      </c>
      <c r="XD20" s="17">
        <v>1.4</v>
      </c>
      <c r="XE20" s="17">
        <v>1.4</v>
      </c>
      <c r="XF20" s="17">
        <v>1.4</v>
      </c>
      <c r="XG20" s="17">
        <v>0</v>
      </c>
      <c r="XH20" s="17">
        <v>0.3</v>
      </c>
      <c r="XI20" s="17">
        <v>0.2</v>
      </c>
      <c r="XJ20" s="17">
        <v>0.2</v>
      </c>
      <c r="XK20" s="17">
        <v>0.1</v>
      </c>
      <c r="XL20" s="17">
        <v>8.4</v>
      </c>
      <c r="XM20" s="17">
        <v>8.1999999999999993</v>
      </c>
      <c r="XN20" s="17">
        <v>8.1999999999999993</v>
      </c>
      <c r="XO20" s="17">
        <v>0.2</v>
      </c>
      <c r="XP20" s="17">
        <v>20</v>
      </c>
      <c r="XQ20" s="17">
        <v>19.241980000000002</v>
      </c>
      <c r="XR20" s="17">
        <v>19.241980000000002</v>
      </c>
      <c r="XS20" s="17">
        <v>0.75802000000000003</v>
      </c>
      <c r="XT20" s="17">
        <v>8.1</v>
      </c>
      <c r="XU20" s="17">
        <v>10.8</v>
      </c>
      <c r="XV20" s="17">
        <v>10.8</v>
      </c>
      <c r="XW20" s="17">
        <v>-2.7</v>
      </c>
      <c r="XX20" s="17">
        <v>27.2</v>
      </c>
      <c r="XY20" s="17">
        <v>27</v>
      </c>
      <c r="XZ20" s="17">
        <v>27</v>
      </c>
      <c r="YA20" s="17">
        <v>0.2</v>
      </c>
      <c r="YB20" s="17">
        <v>34</v>
      </c>
      <c r="YC20" s="17">
        <v>27</v>
      </c>
      <c r="YD20" s="17">
        <v>27</v>
      </c>
      <c r="YE20" s="17">
        <v>7</v>
      </c>
      <c r="YF20" s="17">
        <v>13.1</v>
      </c>
      <c r="YG20" s="17">
        <v>14</v>
      </c>
      <c r="YH20" s="17">
        <v>14</v>
      </c>
      <c r="YI20" s="17">
        <v>-0.9</v>
      </c>
      <c r="YJ20" s="17">
        <v>18.3</v>
      </c>
      <c r="YK20" s="17">
        <v>19</v>
      </c>
      <c r="YL20" s="17">
        <v>19</v>
      </c>
      <c r="YM20" s="17">
        <v>-0.7</v>
      </c>
      <c r="YN20" s="17">
        <v>6.3</v>
      </c>
      <c r="YO20" s="17">
        <v>6.21</v>
      </c>
      <c r="YP20" s="17">
        <v>6.21</v>
      </c>
      <c r="YQ20" s="17">
        <v>0.09</v>
      </c>
      <c r="YR20" s="17">
        <v>11.3</v>
      </c>
      <c r="YS20" s="17">
        <v>11</v>
      </c>
      <c r="YT20" s="17">
        <v>11</v>
      </c>
      <c r="YU20" s="17">
        <v>0.3</v>
      </c>
      <c r="YV20" s="17">
        <v>21.7</v>
      </c>
      <c r="YW20" s="17">
        <v>22</v>
      </c>
      <c r="YX20" s="17">
        <v>22</v>
      </c>
      <c r="YY20" s="17">
        <v>-0.3</v>
      </c>
    </row>
    <row r="21" spans="1:675" ht="24" customHeight="1" x14ac:dyDescent="0.3">
      <c r="A21" s="1"/>
      <c r="B21" s="16" t="s">
        <v>66</v>
      </c>
      <c r="C21" s="16" t="s">
        <v>803</v>
      </c>
      <c r="D21" s="17">
        <v>202.7</v>
      </c>
      <c r="E21" s="17">
        <v>203.40136000000001</v>
      </c>
      <c r="F21" s="17">
        <v>203.40136000000001</v>
      </c>
      <c r="G21" s="17">
        <v>-0.70135999999999998</v>
      </c>
      <c r="H21" s="17">
        <v>627.79999999999995</v>
      </c>
      <c r="I21" s="17">
        <v>631.22380999999996</v>
      </c>
      <c r="J21" s="17">
        <v>631.22380999999996</v>
      </c>
      <c r="K21" s="17">
        <v>-3.42381</v>
      </c>
      <c r="L21" s="17">
        <v>213</v>
      </c>
      <c r="M21" s="17">
        <v>205.54789</v>
      </c>
      <c r="N21" s="17">
        <v>205.54787999999999</v>
      </c>
      <c r="O21" s="17">
        <v>7.4521199999999999</v>
      </c>
      <c r="P21" s="17"/>
      <c r="Q21" s="17"/>
      <c r="R21" s="17"/>
      <c r="S21" s="17">
        <v>0</v>
      </c>
      <c r="T21" s="17"/>
      <c r="U21" s="17"/>
      <c r="V21" s="17"/>
      <c r="W21" s="17">
        <v>0</v>
      </c>
      <c r="X21" s="17">
        <v>0</v>
      </c>
      <c r="Y21" s="17"/>
      <c r="Z21" s="17">
        <v>91.867829999999998</v>
      </c>
      <c r="AA21" s="17">
        <v>-91.867829999999998</v>
      </c>
      <c r="AB21" s="17">
        <v>241.7</v>
      </c>
      <c r="AC21" s="17">
        <v>242</v>
      </c>
      <c r="AD21" s="17">
        <v>242</v>
      </c>
      <c r="AE21" s="17">
        <v>-0.3</v>
      </c>
      <c r="AF21" s="17"/>
      <c r="AG21" s="17"/>
      <c r="AH21" s="17"/>
      <c r="AI21" s="17">
        <v>0</v>
      </c>
      <c r="AJ21" s="17"/>
      <c r="AK21" s="17"/>
      <c r="AL21" s="17"/>
      <c r="AM21" s="17">
        <v>0</v>
      </c>
      <c r="AN21" s="17"/>
      <c r="AO21" s="17"/>
      <c r="AP21" s="17"/>
      <c r="AQ21" s="17">
        <v>0</v>
      </c>
      <c r="AR21" s="17">
        <v>0</v>
      </c>
      <c r="AS21" s="17"/>
      <c r="AT21" s="17"/>
      <c r="AU21" s="17">
        <v>0</v>
      </c>
      <c r="AV21" s="17">
        <v>90.1</v>
      </c>
      <c r="AW21" s="17"/>
      <c r="AX21" s="17"/>
      <c r="AY21" s="17">
        <v>90.1</v>
      </c>
      <c r="AZ21" s="17"/>
      <c r="BA21" s="17"/>
      <c r="BB21" s="17"/>
      <c r="BC21" s="17">
        <v>0</v>
      </c>
      <c r="BD21" s="17">
        <v>0</v>
      </c>
      <c r="BE21" s="17"/>
      <c r="BF21" s="17"/>
      <c r="BG21" s="17">
        <v>0</v>
      </c>
      <c r="BH21" s="17"/>
      <c r="BI21" s="17"/>
      <c r="BJ21" s="17"/>
      <c r="BK21" s="17">
        <v>0</v>
      </c>
      <c r="BL21" s="17">
        <v>548.6</v>
      </c>
      <c r="BM21" s="17">
        <v>557.29155000000003</v>
      </c>
      <c r="BN21" s="17">
        <v>557.29154000000005</v>
      </c>
      <c r="BO21" s="17">
        <v>-8.6915399999999998</v>
      </c>
      <c r="BP21" s="17">
        <v>10.3</v>
      </c>
      <c r="BQ21" s="17">
        <v>9.6976200000000006</v>
      </c>
      <c r="BR21" s="17">
        <v>3.45607</v>
      </c>
      <c r="BS21" s="17">
        <v>6.8439300000000003</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164.6</v>
      </c>
      <c r="CO21" s="17">
        <v>164.06706</v>
      </c>
      <c r="CP21" s="17">
        <v>164.06704999999999</v>
      </c>
      <c r="CQ21" s="17">
        <v>0.53295000000000003</v>
      </c>
      <c r="CR21" s="17">
        <v>7.5</v>
      </c>
      <c r="CS21" s="17">
        <v>5.1336000000000004</v>
      </c>
      <c r="CT21" s="17">
        <v>5.1336000000000004</v>
      </c>
      <c r="CU21" s="17">
        <v>2.3664000000000001</v>
      </c>
      <c r="CV21" s="17">
        <v>5.7</v>
      </c>
      <c r="CW21" s="17">
        <v>2.8178999999999998</v>
      </c>
      <c r="CX21" s="17">
        <v>2.8178999999999998</v>
      </c>
      <c r="CY21" s="17">
        <v>2.8820999999999999</v>
      </c>
      <c r="CZ21" s="17">
        <v>0</v>
      </c>
      <c r="DA21" s="17"/>
      <c r="DB21" s="17"/>
      <c r="DC21" s="17">
        <v>0</v>
      </c>
      <c r="DD21" s="17">
        <v>6.8</v>
      </c>
      <c r="DE21" s="17">
        <v>6.8787000000000003</v>
      </c>
      <c r="DF21" s="17">
        <v>6.8787000000000003</v>
      </c>
      <c r="DG21" s="17">
        <v>-7.8700000000000006E-2</v>
      </c>
      <c r="DH21" s="17">
        <v>13.3</v>
      </c>
      <c r="DI21" s="17">
        <v>14.61031</v>
      </c>
      <c r="DJ21" s="17">
        <v>10.45984</v>
      </c>
      <c r="DK21" s="17">
        <v>2.84016</v>
      </c>
      <c r="DL21" s="17">
        <v>83.5</v>
      </c>
      <c r="DM21" s="17">
        <v>80.016080000000002</v>
      </c>
      <c r="DN21" s="17">
        <v>57.285269999999997</v>
      </c>
      <c r="DO21" s="17">
        <v>26.214729999999999</v>
      </c>
      <c r="DP21" s="17"/>
      <c r="DQ21" s="17"/>
      <c r="DR21" s="17"/>
      <c r="DS21" s="17">
        <v>0</v>
      </c>
      <c r="DT21" s="17"/>
      <c r="DU21" s="17"/>
      <c r="DV21" s="17"/>
      <c r="DW21" s="17">
        <v>0</v>
      </c>
      <c r="DX21" s="17">
        <v>0</v>
      </c>
      <c r="DY21" s="17"/>
      <c r="DZ21" s="17"/>
      <c r="EA21" s="17">
        <v>0</v>
      </c>
      <c r="EB21" s="17"/>
      <c r="EC21" s="17"/>
      <c r="ED21" s="17"/>
      <c r="EE21" s="17">
        <v>0</v>
      </c>
      <c r="EF21" s="17">
        <v>110.8</v>
      </c>
      <c r="EG21" s="17">
        <v>112.46647</v>
      </c>
      <c r="EH21" s="17">
        <v>112.46647</v>
      </c>
      <c r="EI21" s="17">
        <v>-1.6664699999999999</v>
      </c>
      <c r="EJ21" s="17">
        <v>221.7</v>
      </c>
      <c r="EK21" s="17">
        <v>220.69499999999999</v>
      </c>
      <c r="EL21" s="17">
        <v>220.69499999999999</v>
      </c>
      <c r="EM21" s="17">
        <v>1.0049999999999999</v>
      </c>
      <c r="EN21" s="17"/>
      <c r="EO21" s="17"/>
      <c r="EP21" s="17"/>
      <c r="EQ21" s="17">
        <v>0</v>
      </c>
      <c r="ER21" s="17"/>
      <c r="ES21" s="17"/>
      <c r="ET21" s="17"/>
      <c r="EU21" s="17">
        <v>0</v>
      </c>
      <c r="EV21" s="17"/>
      <c r="EW21" s="17"/>
      <c r="EX21" s="17"/>
      <c r="EY21" s="17">
        <v>0</v>
      </c>
      <c r="EZ21" s="17">
        <v>6.5</v>
      </c>
      <c r="FA21" s="17">
        <v>6.39</v>
      </c>
      <c r="FB21" s="17">
        <v>6.39</v>
      </c>
      <c r="FC21" s="17">
        <v>0.11</v>
      </c>
      <c r="FD21" s="17">
        <v>456.2</v>
      </c>
      <c r="FE21" s="17">
        <v>449.28086000000002</v>
      </c>
      <c r="FF21" s="17">
        <v>449.28084999999999</v>
      </c>
      <c r="FG21" s="17">
        <v>6.9191500000000001</v>
      </c>
      <c r="FH21" s="17">
        <v>30.4</v>
      </c>
      <c r="FI21" s="17">
        <v>5.7037699999999996</v>
      </c>
      <c r="FJ21" s="17">
        <v>63.632629999999999</v>
      </c>
      <c r="FK21" s="17">
        <v>-33.23263</v>
      </c>
      <c r="FL21" s="17">
        <v>136.19999999999999</v>
      </c>
      <c r="FM21" s="17">
        <v>135.72578999999999</v>
      </c>
      <c r="FN21" s="17">
        <v>135.72581</v>
      </c>
      <c r="FO21" s="17">
        <v>0.47419</v>
      </c>
      <c r="FP21" s="17">
        <v>0</v>
      </c>
      <c r="FQ21" s="17"/>
      <c r="FR21" s="17">
        <v>41.89893</v>
      </c>
      <c r="FS21" s="17">
        <v>-41.89893</v>
      </c>
      <c r="FT21" s="17">
        <v>18.399999999999999</v>
      </c>
      <c r="FU21" s="17">
        <v>19.21088</v>
      </c>
      <c r="FV21" s="17">
        <v>19.21088</v>
      </c>
      <c r="FW21" s="17">
        <v>-0.81088000000000005</v>
      </c>
      <c r="FX21" s="17">
        <v>12</v>
      </c>
      <c r="FY21" s="17">
        <v>18.172979999999999</v>
      </c>
      <c r="FZ21" s="17">
        <v>18.172979999999999</v>
      </c>
      <c r="GA21" s="17">
        <v>-6.1729799999999999</v>
      </c>
      <c r="GB21" s="17">
        <v>90.6</v>
      </c>
      <c r="GC21" s="17">
        <v>87.773570000000007</v>
      </c>
      <c r="GD21" s="17">
        <v>87.773570000000007</v>
      </c>
      <c r="GE21" s="17">
        <v>2.8264300000000002</v>
      </c>
      <c r="GF21" s="17">
        <v>172</v>
      </c>
      <c r="GG21" s="17">
        <v>174.42857000000001</v>
      </c>
      <c r="GH21" s="17">
        <v>174.42857000000001</v>
      </c>
      <c r="GI21" s="17">
        <v>-2.4285700000000001</v>
      </c>
      <c r="GJ21" s="17">
        <v>172.7</v>
      </c>
      <c r="GK21" s="17">
        <v>174.42857000000001</v>
      </c>
      <c r="GL21" s="17">
        <v>174.42857000000001</v>
      </c>
      <c r="GM21" s="17">
        <v>-1.7285699999999999</v>
      </c>
      <c r="GN21" s="17">
        <v>179.3</v>
      </c>
      <c r="GO21" s="17">
        <v>174.95238000000001</v>
      </c>
      <c r="GP21" s="17">
        <v>174.95238000000001</v>
      </c>
      <c r="GQ21" s="17">
        <v>4.34762</v>
      </c>
      <c r="GR21" s="17">
        <v>109.1</v>
      </c>
      <c r="GS21" s="17">
        <v>110.48202000000001</v>
      </c>
      <c r="GT21" s="17">
        <v>110.48202000000001</v>
      </c>
      <c r="GU21" s="17">
        <v>-1.38202</v>
      </c>
      <c r="GV21" s="17">
        <v>43.8</v>
      </c>
      <c r="GW21" s="17">
        <v>23.323619999999998</v>
      </c>
      <c r="GX21" s="17">
        <v>24.71781</v>
      </c>
      <c r="GY21" s="17">
        <v>19.082190000000001</v>
      </c>
      <c r="GZ21" s="17">
        <v>0</v>
      </c>
      <c r="HA21" s="17"/>
      <c r="HB21" s="17">
        <v>27.582139999999999</v>
      </c>
      <c r="HC21" s="17">
        <v>-27.582139999999999</v>
      </c>
      <c r="HD21" s="17">
        <v>2.1</v>
      </c>
      <c r="HE21" s="17">
        <v>2.1436999999999999</v>
      </c>
      <c r="HF21" s="17">
        <v>2.1436999999999999</v>
      </c>
      <c r="HG21" s="17">
        <v>-4.3700000000000003E-2</v>
      </c>
      <c r="HH21" s="17">
        <v>31.6</v>
      </c>
      <c r="HI21" s="17">
        <v>30.300550000000001</v>
      </c>
      <c r="HJ21" s="17">
        <v>30.300550000000001</v>
      </c>
      <c r="HK21" s="17">
        <v>1.29945</v>
      </c>
      <c r="HL21" s="17">
        <v>35.5</v>
      </c>
      <c r="HM21" s="17">
        <v>34.499510000000001</v>
      </c>
      <c r="HN21" s="17">
        <v>43.068640000000002</v>
      </c>
      <c r="HO21" s="17">
        <v>-7.5686400000000003</v>
      </c>
      <c r="HP21" s="17"/>
      <c r="HQ21" s="17"/>
      <c r="HR21" s="17"/>
      <c r="HS21" s="17">
        <v>0</v>
      </c>
      <c r="HT21" s="17"/>
      <c r="HU21" s="17"/>
      <c r="HV21" s="17"/>
      <c r="HW21" s="17">
        <v>0</v>
      </c>
      <c r="HX21" s="17">
        <v>16.600000000000001</v>
      </c>
      <c r="HY21" s="17">
        <v>16.457750000000001</v>
      </c>
      <c r="HZ21" s="17"/>
      <c r="IA21" s="17">
        <v>16.600000000000001</v>
      </c>
      <c r="IB21" s="17"/>
      <c r="IC21" s="17"/>
      <c r="ID21" s="17"/>
      <c r="IE21" s="17">
        <v>0</v>
      </c>
      <c r="IF21" s="17"/>
      <c r="IG21" s="17"/>
      <c r="IH21" s="17"/>
      <c r="II21" s="17">
        <v>0</v>
      </c>
      <c r="IJ21" s="17">
        <v>46</v>
      </c>
      <c r="IK21" s="17">
        <v>45.265309999999999</v>
      </c>
      <c r="IL21" s="17"/>
      <c r="IM21" s="17">
        <v>46</v>
      </c>
      <c r="IN21" s="17"/>
      <c r="IO21" s="17"/>
      <c r="IP21" s="17"/>
      <c r="IQ21" s="17">
        <v>0</v>
      </c>
      <c r="IR21" s="17"/>
      <c r="IS21" s="17"/>
      <c r="IT21" s="17"/>
      <c r="IU21" s="17">
        <v>0</v>
      </c>
      <c r="IV21" s="17"/>
      <c r="IW21" s="17"/>
      <c r="IX21" s="17"/>
      <c r="IY21" s="17">
        <v>0</v>
      </c>
      <c r="IZ21" s="17">
        <v>127.1</v>
      </c>
      <c r="JA21" s="17">
        <v>132.83837</v>
      </c>
      <c r="JB21" s="17">
        <v>132.83837</v>
      </c>
      <c r="JC21" s="17">
        <v>-5.7383699999999997</v>
      </c>
      <c r="JD21" s="17">
        <v>163.5</v>
      </c>
      <c r="JE21" s="17">
        <v>169.608</v>
      </c>
      <c r="JF21" s="17">
        <v>137.47029000000001</v>
      </c>
      <c r="JG21" s="17">
        <v>26.029710000000001</v>
      </c>
      <c r="JH21" s="17">
        <v>167.3</v>
      </c>
      <c r="JI21" s="17">
        <v>169.608</v>
      </c>
      <c r="JJ21" s="17">
        <v>137.47029000000001</v>
      </c>
      <c r="JK21" s="17">
        <v>29.829709999999999</v>
      </c>
      <c r="JL21" s="17">
        <v>169.6</v>
      </c>
      <c r="JM21" s="17">
        <v>169.608</v>
      </c>
      <c r="JN21" s="17">
        <v>137.47029000000001</v>
      </c>
      <c r="JO21" s="17">
        <v>32.129710000000003</v>
      </c>
      <c r="JP21" s="17">
        <v>253</v>
      </c>
      <c r="JQ21" s="17">
        <v>255.17599999999999</v>
      </c>
      <c r="JR21" s="17">
        <v>206.82467</v>
      </c>
      <c r="JS21" s="17">
        <v>46.175330000000002</v>
      </c>
      <c r="JT21" s="17">
        <v>37.9</v>
      </c>
      <c r="JU21" s="17">
        <v>71.636539999999997</v>
      </c>
      <c r="JV21" s="17">
        <v>45.055709999999998</v>
      </c>
      <c r="JW21" s="17">
        <v>-7.15571</v>
      </c>
      <c r="JX21" s="17">
        <v>26.9</v>
      </c>
      <c r="JY21" s="17">
        <v>35.925829999999998</v>
      </c>
      <c r="JZ21" s="17">
        <v>22.595500000000001</v>
      </c>
      <c r="KA21" s="17">
        <v>4.3045</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v>2</v>
      </c>
      <c r="LA21" s="17">
        <v>1.7806200000000001</v>
      </c>
      <c r="LB21" s="17">
        <v>1.7806200000000001</v>
      </c>
      <c r="LC21" s="17">
        <v>0.21937999999999999</v>
      </c>
      <c r="LD21" s="17">
        <v>114.5</v>
      </c>
      <c r="LE21" s="17">
        <v>112.73081000000001</v>
      </c>
      <c r="LF21" s="17">
        <v>114.52352</v>
      </c>
      <c r="LG21" s="17">
        <v>-2.3519999999999999E-2</v>
      </c>
      <c r="LH21" s="17">
        <v>125.5</v>
      </c>
      <c r="LI21" s="17">
        <v>125.8177</v>
      </c>
      <c r="LJ21" s="17">
        <v>125.8177</v>
      </c>
      <c r="LK21" s="17">
        <v>-0.31769999999999998</v>
      </c>
      <c r="LL21" s="17">
        <v>63.1</v>
      </c>
      <c r="LM21" s="17">
        <v>67.199219999999997</v>
      </c>
      <c r="LN21" s="17">
        <v>67.199219999999997</v>
      </c>
      <c r="LO21" s="17">
        <v>-4.0992199999999999</v>
      </c>
      <c r="LP21" s="17">
        <v>78</v>
      </c>
      <c r="LQ21" s="17">
        <v>78.567999999999998</v>
      </c>
      <c r="LR21" s="17">
        <v>78.567999999999998</v>
      </c>
      <c r="LS21" s="17">
        <v>-0.56799999999999995</v>
      </c>
      <c r="LT21" s="17">
        <v>0</v>
      </c>
      <c r="LU21" s="17"/>
      <c r="LV21" s="17">
        <v>29.980560000000001</v>
      </c>
      <c r="LW21" s="17">
        <v>-29.980560000000001</v>
      </c>
      <c r="LX21" s="17"/>
      <c r="LY21" s="17"/>
      <c r="LZ21" s="17"/>
      <c r="MA21" s="17">
        <v>0</v>
      </c>
      <c r="MB21" s="17"/>
      <c r="MC21" s="17"/>
      <c r="MD21" s="17"/>
      <c r="ME21" s="17">
        <v>0</v>
      </c>
      <c r="MF21" s="17"/>
      <c r="MG21" s="17"/>
      <c r="MH21" s="17"/>
      <c r="MI21" s="17">
        <v>0</v>
      </c>
      <c r="MJ21" s="17">
        <v>139.1</v>
      </c>
      <c r="MK21" s="17">
        <v>145.40792999999999</v>
      </c>
      <c r="ML21" s="17">
        <v>109.89001</v>
      </c>
      <c r="MM21" s="17">
        <v>29.209990000000001</v>
      </c>
      <c r="MN21" s="17">
        <v>138.69999999999999</v>
      </c>
      <c r="MO21" s="17">
        <v>145.40792999999999</v>
      </c>
      <c r="MP21" s="17">
        <v>109.89001</v>
      </c>
      <c r="MQ21" s="17">
        <v>28.809989999999999</v>
      </c>
      <c r="MR21" s="17">
        <v>146.80000000000001</v>
      </c>
      <c r="MS21" s="17">
        <v>145.84459000000001</v>
      </c>
      <c r="MT21" s="17">
        <v>110.22001</v>
      </c>
      <c r="MU21" s="17">
        <v>36.579990000000002</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5.8</v>
      </c>
      <c r="NY21" s="17">
        <v>6.5736800000000004</v>
      </c>
      <c r="NZ21" s="17">
        <v>6.5736800000000004</v>
      </c>
      <c r="OA21" s="17">
        <v>-0.77368000000000003</v>
      </c>
      <c r="OB21" s="17">
        <v>1.8</v>
      </c>
      <c r="OC21" s="17">
        <v>6.8964100000000004</v>
      </c>
      <c r="OD21" s="17">
        <v>6.8964100000000004</v>
      </c>
      <c r="OE21" s="17">
        <v>-5.0964099999999997</v>
      </c>
      <c r="OF21" s="17"/>
      <c r="OG21" s="17">
        <v>17.492709999999999</v>
      </c>
      <c r="OH21" s="17">
        <v>17.492709999999999</v>
      </c>
      <c r="OI21" s="17">
        <v>-17.492709999999999</v>
      </c>
      <c r="OJ21" s="17">
        <v>0</v>
      </c>
      <c r="OK21" s="17">
        <v>2.4E-2</v>
      </c>
      <c r="OL21" s="17">
        <v>2.4E-2</v>
      </c>
      <c r="OM21" s="17">
        <v>-2.4E-2</v>
      </c>
      <c r="ON21" s="17">
        <v>24.068999999999999</v>
      </c>
      <c r="OO21" s="17">
        <v>11.2</v>
      </c>
      <c r="OP21" s="17">
        <v>51.24</v>
      </c>
      <c r="OQ21" s="17">
        <v>-27.170999999999999</v>
      </c>
      <c r="OR21" s="17">
        <v>24.5</v>
      </c>
      <c r="OS21" s="17">
        <v>15.85</v>
      </c>
      <c r="OT21" s="17">
        <v>15.85</v>
      </c>
      <c r="OU21" s="17">
        <v>8.65</v>
      </c>
      <c r="OV21" s="17">
        <v>3.6</v>
      </c>
      <c r="OW21" s="17">
        <v>1.66</v>
      </c>
      <c r="OX21" s="17">
        <v>1.66</v>
      </c>
      <c r="OY21" s="17">
        <v>1.94</v>
      </c>
      <c r="OZ21" s="17">
        <v>0</v>
      </c>
      <c r="PA21" s="17"/>
      <c r="PB21" s="17"/>
      <c r="PC21" s="17">
        <v>0</v>
      </c>
      <c r="PD21" s="17">
        <v>20.2</v>
      </c>
      <c r="PE21" s="17">
        <v>19.436350000000001</v>
      </c>
      <c r="PF21" s="17">
        <v>19.436350000000001</v>
      </c>
      <c r="PG21" s="17">
        <v>0.76365000000000005</v>
      </c>
      <c r="PH21" s="17">
        <v>0</v>
      </c>
      <c r="PI21" s="17"/>
      <c r="PJ21" s="17">
        <v>9.9830000000000005</v>
      </c>
      <c r="PK21" s="17">
        <v>-9.9830000000000005</v>
      </c>
      <c r="PL21" s="17">
        <v>0</v>
      </c>
      <c r="PM21" s="17"/>
      <c r="PN21" s="17">
        <v>5.67</v>
      </c>
      <c r="PO21" s="17">
        <v>-5.67</v>
      </c>
      <c r="PP21" s="17">
        <v>58</v>
      </c>
      <c r="PQ21" s="17">
        <v>128</v>
      </c>
      <c r="PR21" s="17">
        <v>128</v>
      </c>
      <c r="PS21" s="17">
        <v>-70</v>
      </c>
      <c r="PT21" s="17">
        <v>1.7</v>
      </c>
      <c r="PU21" s="17">
        <v>1</v>
      </c>
      <c r="PV21" s="17">
        <v>1</v>
      </c>
      <c r="PW21" s="17">
        <v>0.7</v>
      </c>
      <c r="PX21" s="17">
        <v>1.8</v>
      </c>
      <c r="PY21" s="17">
        <v>3.66</v>
      </c>
      <c r="PZ21" s="17">
        <v>3.66</v>
      </c>
      <c r="QA21" s="17">
        <v>-1.86</v>
      </c>
      <c r="QB21" s="17">
        <v>5.2</v>
      </c>
      <c r="QC21" s="17">
        <v>5</v>
      </c>
      <c r="QD21" s="17">
        <v>5</v>
      </c>
      <c r="QE21" s="17">
        <v>0.2</v>
      </c>
      <c r="QF21" s="17">
        <v>20.2</v>
      </c>
      <c r="QG21" s="17">
        <v>20.274049999999999</v>
      </c>
      <c r="QH21" s="17">
        <v>20.274049999999999</v>
      </c>
      <c r="QI21" s="17">
        <v>-7.4050000000000005E-2</v>
      </c>
      <c r="QJ21" s="17">
        <v>0</v>
      </c>
      <c r="QK21" s="17">
        <v>19.436350000000001</v>
      </c>
      <c r="QL21" s="17">
        <v>19.436350000000001</v>
      </c>
      <c r="QM21" s="17">
        <v>-19.436350000000001</v>
      </c>
      <c r="QN21" s="17">
        <v>18.100000000000001</v>
      </c>
      <c r="QO21" s="17">
        <v>17.492709999999999</v>
      </c>
      <c r="QP21" s="17">
        <v>17.492709999999999</v>
      </c>
      <c r="QQ21" s="17">
        <v>0.60729</v>
      </c>
      <c r="QR21" s="17">
        <v>3.4</v>
      </c>
      <c r="QS21" s="17">
        <v>3.4</v>
      </c>
      <c r="QT21" s="17">
        <v>3.4</v>
      </c>
      <c r="QU21" s="17">
        <v>0</v>
      </c>
      <c r="QV21" s="17">
        <v>18.600000000000001</v>
      </c>
      <c r="QW21" s="17">
        <v>17.881440000000001</v>
      </c>
      <c r="QX21" s="17">
        <v>17.881440000000001</v>
      </c>
      <c r="QY21" s="17">
        <v>0.71855999999999998</v>
      </c>
      <c r="QZ21" s="17">
        <v>1.7</v>
      </c>
      <c r="RA21" s="17">
        <v>0.25</v>
      </c>
      <c r="RB21" s="17">
        <v>0.25</v>
      </c>
      <c r="RC21" s="17">
        <v>1.45</v>
      </c>
      <c r="RD21" s="17">
        <v>2.1</v>
      </c>
      <c r="RE21" s="17">
        <v>0.23</v>
      </c>
      <c r="RF21" s="17">
        <v>0.23</v>
      </c>
      <c r="RG21" s="17">
        <v>1.87</v>
      </c>
      <c r="RH21" s="17">
        <v>8.1999999999999993</v>
      </c>
      <c r="RI21" s="17">
        <v>5</v>
      </c>
      <c r="RJ21" s="17">
        <v>13.023999999999999</v>
      </c>
      <c r="RK21" s="17">
        <v>-4.8239999999999998</v>
      </c>
      <c r="RL21" s="17">
        <v>14.4</v>
      </c>
      <c r="RM21" s="17">
        <v>6.1</v>
      </c>
      <c r="RN21" s="17">
        <v>21.11</v>
      </c>
      <c r="RO21" s="17">
        <v>-6.71</v>
      </c>
      <c r="RP21" s="17">
        <v>8.5</v>
      </c>
      <c r="RQ21" s="17">
        <v>0.8</v>
      </c>
      <c r="RR21" s="17">
        <v>0.8</v>
      </c>
      <c r="RS21" s="17">
        <v>7.7</v>
      </c>
      <c r="RT21" s="17">
        <v>2.9</v>
      </c>
      <c r="RU21" s="17">
        <v>3.2010000000000001</v>
      </c>
      <c r="RV21" s="17">
        <v>3.2010000000000001</v>
      </c>
      <c r="RW21" s="17">
        <v>-0.30099999999999999</v>
      </c>
      <c r="RX21" s="17">
        <v>16.3</v>
      </c>
      <c r="RY21" s="17">
        <v>3.8105000000000002</v>
      </c>
      <c r="RZ21" s="17"/>
      <c r="SA21" s="17">
        <v>16.3</v>
      </c>
      <c r="SB21" s="17">
        <v>0</v>
      </c>
      <c r="SC21" s="17">
        <v>2</v>
      </c>
      <c r="SD21" s="17">
        <v>2</v>
      </c>
      <c r="SE21" s="17">
        <v>-2</v>
      </c>
      <c r="SF21" s="17">
        <v>0.3</v>
      </c>
      <c r="SG21" s="17">
        <v>0.4</v>
      </c>
      <c r="SH21" s="17">
        <v>0.4</v>
      </c>
      <c r="SI21" s="17">
        <v>-0.1</v>
      </c>
      <c r="SJ21" s="17">
        <v>0</v>
      </c>
      <c r="SK21" s="17">
        <v>1.2E-2</v>
      </c>
      <c r="SL21" s="17">
        <v>1.2E-2</v>
      </c>
      <c r="SM21" s="17">
        <v>-1.2E-2</v>
      </c>
      <c r="SN21" s="17">
        <v>19.8</v>
      </c>
      <c r="SO21" s="17">
        <v>18.853259999999999</v>
      </c>
      <c r="SP21" s="17">
        <v>18.853249999999999</v>
      </c>
      <c r="SQ21" s="17">
        <v>0.94674999999999998</v>
      </c>
      <c r="SR21" s="17">
        <v>13.1</v>
      </c>
      <c r="SS21" s="17">
        <v>12.05053</v>
      </c>
      <c r="ST21" s="17">
        <v>12.05053</v>
      </c>
      <c r="SU21" s="17">
        <v>1.0494699999999999</v>
      </c>
      <c r="SV21" s="17">
        <v>20.100000000000001</v>
      </c>
      <c r="SW21" s="17">
        <v>19.436350000000001</v>
      </c>
      <c r="SX21" s="17">
        <v>19.436350000000001</v>
      </c>
      <c r="SY21" s="17">
        <v>0.66364999999999996</v>
      </c>
      <c r="SZ21" s="17">
        <v>20.2</v>
      </c>
      <c r="TA21" s="17">
        <v>19.436350000000001</v>
      </c>
      <c r="TB21" s="17">
        <v>19.436350000000001</v>
      </c>
      <c r="TC21" s="17">
        <v>0.76365000000000005</v>
      </c>
      <c r="TD21" s="17">
        <v>20</v>
      </c>
      <c r="TE21" s="17">
        <v>19.241980000000002</v>
      </c>
      <c r="TF21" s="17">
        <v>19.241980000000002</v>
      </c>
      <c r="TG21" s="17">
        <v>0.75802000000000003</v>
      </c>
      <c r="TH21" s="17">
        <v>2.4</v>
      </c>
      <c r="TI21" s="17">
        <v>9</v>
      </c>
      <c r="TJ21" s="17">
        <v>9</v>
      </c>
      <c r="TK21" s="17">
        <v>-6.6</v>
      </c>
      <c r="TL21" s="17">
        <v>0</v>
      </c>
      <c r="TM21" s="17">
        <v>4</v>
      </c>
      <c r="TN21" s="17">
        <v>22</v>
      </c>
      <c r="TO21" s="17">
        <v>-22</v>
      </c>
      <c r="TP21" s="17">
        <v>16.8</v>
      </c>
      <c r="TQ21" s="17">
        <v>6.54</v>
      </c>
      <c r="TR21" s="17">
        <v>6.54</v>
      </c>
      <c r="TS21" s="17">
        <v>10.26</v>
      </c>
      <c r="TT21" s="17">
        <v>9.6999999999999993</v>
      </c>
      <c r="TU21" s="17">
        <v>4.3</v>
      </c>
      <c r="TV21" s="17">
        <v>4.3</v>
      </c>
      <c r="TW21" s="17">
        <v>5.4</v>
      </c>
      <c r="TX21" s="17">
        <v>35</v>
      </c>
      <c r="TY21" s="17">
        <v>5</v>
      </c>
      <c r="TZ21" s="17">
        <v>5</v>
      </c>
      <c r="UA21" s="17">
        <v>30</v>
      </c>
      <c r="UB21" s="17">
        <v>0</v>
      </c>
      <c r="UC21" s="17">
        <v>0.48</v>
      </c>
      <c r="UD21" s="17">
        <v>0.48</v>
      </c>
      <c r="UE21" s="17">
        <v>-0.48</v>
      </c>
      <c r="UF21" s="17">
        <v>0</v>
      </c>
      <c r="UG21" s="17">
        <v>0.17</v>
      </c>
      <c r="UH21" s="17">
        <v>0.17</v>
      </c>
      <c r="UI21" s="17">
        <v>-0.17</v>
      </c>
      <c r="UJ21" s="17">
        <v>7.9</v>
      </c>
      <c r="UK21" s="17">
        <v>8.35</v>
      </c>
      <c r="UL21" s="17">
        <v>8.35</v>
      </c>
      <c r="UM21" s="17">
        <v>-0.45</v>
      </c>
      <c r="UN21" s="17">
        <v>21</v>
      </c>
      <c r="UO21" s="17">
        <v>20.41</v>
      </c>
      <c r="UP21" s="17">
        <v>20.408159999999999</v>
      </c>
      <c r="UQ21" s="17">
        <v>0.59184000000000003</v>
      </c>
      <c r="UR21" s="17">
        <v>8.3000000000000007</v>
      </c>
      <c r="US21" s="17">
        <v>8</v>
      </c>
      <c r="UT21" s="17">
        <v>8</v>
      </c>
      <c r="UU21" s="17">
        <v>0.3</v>
      </c>
      <c r="UV21" s="17">
        <v>0</v>
      </c>
      <c r="UW21" s="17">
        <v>8.1999999999999993</v>
      </c>
      <c r="UX21" s="17">
        <v>8.1999999999999993</v>
      </c>
      <c r="UY21" s="17">
        <v>-8.1999999999999993</v>
      </c>
      <c r="UZ21" s="17">
        <v>20.399999999999999</v>
      </c>
      <c r="VA21" s="17">
        <v>19.436350000000001</v>
      </c>
      <c r="VB21" s="17">
        <v>19.436350000000001</v>
      </c>
      <c r="VC21" s="17">
        <v>0.96365000000000001</v>
      </c>
      <c r="VD21" s="17">
        <v>20.399999999999999</v>
      </c>
      <c r="VE21" s="17">
        <v>19.436350000000001</v>
      </c>
      <c r="VF21" s="17">
        <v>19.436350000000001</v>
      </c>
      <c r="VG21" s="17">
        <v>0.96365000000000001</v>
      </c>
      <c r="VH21" s="17">
        <v>20.100000000000001</v>
      </c>
      <c r="VI21" s="17">
        <v>19.436350000000001</v>
      </c>
      <c r="VJ21" s="17">
        <v>19.436350000000001</v>
      </c>
      <c r="VK21" s="17">
        <v>0.66364999999999996</v>
      </c>
      <c r="VL21" s="17">
        <v>3.7</v>
      </c>
      <c r="VM21" s="17">
        <v>0.68</v>
      </c>
      <c r="VN21" s="17">
        <v>0.68</v>
      </c>
      <c r="VO21" s="17">
        <v>3.02</v>
      </c>
      <c r="VP21" s="17">
        <v>50.6</v>
      </c>
      <c r="VQ21" s="17">
        <v>40.862000000000002</v>
      </c>
      <c r="VR21" s="17">
        <v>40.862000000000002</v>
      </c>
      <c r="VS21" s="17">
        <v>9.7379999999999995</v>
      </c>
      <c r="VT21" s="17">
        <v>1.3</v>
      </c>
      <c r="VU21" s="17">
        <v>0.1</v>
      </c>
      <c r="VV21" s="17">
        <v>0.1</v>
      </c>
      <c r="VW21" s="17">
        <v>1.2</v>
      </c>
      <c r="VX21" s="17">
        <v>51</v>
      </c>
      <c r="VY21" s="17">
        <v>14.24314</v>
      </c>
      <c r="VZ21" s="17">
        <v>14.24314</v>
      </c>
      <c r="WA21" s="17">
        <v>36.756860000000003</v>
      </c>
      <c r="WB21" s="17">
        <v>0</v>
      </c>
      <c r="WC21" s="17"/>
      <c r="WD21" s="17"/>
      <c r="WE21" s="17">
        <v>0</v>
      </c>
      <c r="WF21" s="17">
        <v>0</v>
      </c>
      <c r="WG21" s="17">
        <v>15.2</v>
      </c>
      <c r="WH21" s="17">
        <v>30.24</v>
      </c>
      <c r="WI21" s="17">
        <v>-30.24</v>
      </c>
      <c r="WJ21" s="17">
        <v>0</v>
      </c>
      <c r="WK21" s="17">
        <v>12.3</v>
      </c>
      <c r="WL21" s="17">
        <v>27.32</v>
      </c>
      <c r="WM21" s="17">
        <v>-27.32</v>
      </c>
      <c r="WN21" s="17">
        <v>38.5</v>
      </c>
      <c r="WO21" s="17">
        <v>14.491239999999999</v>
      </c>
      <c r="WP21" s="17">
        <v>14.491239999999999</v>
      </c>
      <c r="WQ21" s="17">
        <v>24.008759999999999</v>
      </c>
      <c r="WR21" s="17">
        <v>3.1</v>
      </c>
      <c r="WS21" s="17">
        <v>2.9009999999999998</v>
      </c>
      <c r="WT21" s="17">
        <v>2.9009999999999998</v>
      </c>
      <c r="WU21" s="17">
        <v>0.19900000000000001</v>
      </c>
      <c r="WV21" s="17">
        <v>1.1000000000000001</v>
      </c>
      <c r="WW21" s="17">
        <v>1.2</v>
      </c>
      <c r="WX21" s="17">
        <v>1.2</v>
      </c>
      <c r="WY21" s="17">
        <v>-0.1</v>
      </c>
      <c r="WZ21" s="17">
        <v>2.4</v>
      </c>
      <c r="XA21" s="17">
        <v>2.4</v>
      </c>
      <c r="XB21" s="17">
        <v>2.4</v>
      </c>
      <c r="XC21" s="17">
        <v>0</v>
      </c>
      <c r="XD21" s="17">
        <v>1.4</v>
      </c>
      <c r="XE21" s="17">
        <v>1.4</v>
      </c>
      <c r="XF21" s="17">
        <v>1.4</v>
      </c>
      <c r="XG21" s="17">
        <v>0</v>
      </c>
      <c r="XH21" s="17">
        <v>1.6</v>
      </c>
      <c r="XI21" s="17">
        <v>0.8</v>
      </c>
      <c r="XJ21" s="17">
        <v>0.8</v>
      </c>
      <c r="XK21" s="17">
        <v>0.8</v>
      </c>
      <c r="XL21" s="17">
        <v>8.4</v>
      </c>
      <c r="XM21" s="17">
        <v>8.1999999999999993</v>
      </c>
      <c r="XN21" s="17">
        <v>8.1999999999999993</v>
      </c>
      <c r="XO21" s="17">
        <v>0.2</v>
      </c>
      <c r="XP21" s="17">
        <v>20</v>
      </c>
      <c r="XQ21" s="17">
        <v>19.241980000000002</v>
      </c>
      <c r="XR21" s="17">
        <v>19.241980000000002</v>
      </c>
      <c r="XS21" s="17">
        <v>0.75802000000000003</v>
      </c>
      <c r="XT21" s="17">
        <v>8.4</v>
      </c>
      <c r="XU21" s="17">
        <v>10.8</v>
      </c>
      <c r="XV21" s="17">
        <v>10.8</v>
      </c>
      <c r="XW21" s="17">
        <v>-2.4</v>
      </c>
      <c r="XX21" s="17">
        <v>27.2</v>
      </c>
      <c r="XY21" s="17">
        <v>27</v>
      </c>
      <c r="XZ21" s="17">
        <v>27</v>
      </c>
      <c r="YA21" s="17">
        <v>0.2</v>
      </c>
      <c r="YB21" s="17">
        <v>33.4</v>
      </c>
      <c r="YC21" s="17">
        <v>27</v>
      </c>
      <c r="YD21" s="17">
        <v>27</v>
      </c>
      <c r="YE21" s="17">
        <v>6.4</v>
      </c>
      <c r="YF21" s="17">
        <v>13</v>
      </c>
      <c r="YG21" s="17">
        <v>14</v>
      </c>
      <c r="YH21" s="17">
        <v>14</v>
      </c>
      <c r="YI21" s="17">
        <v>-1</v>
      </c>
      <c r="YJ21" s="17">
        <v>18.3</v>
      </c>
      <c r="YK21" s="17">
        <v>19</v>
      </c>
      <c r="YL21" s="17">
        <v>19</v>
      </c>
      <c r="YM21" s="17">
        <v>-0.7</v>
      </c>
      <c r="YN21" s="17">
        <v>8.1</v>
      </c>
      <c r="YO21" s="17">
        <v>6.21</v>
      </c>
      <c r="YP21" s="17">
        <v>6.21</v>
      </c>
      <c r="YQ21" s="17">
        <v>1.89</v>
      </c>
      <c r="YR21" s="17">
        <v>11.4</v>
      </c>
      <c r="YS21" s="17">
        <v>11</v>
      </c>
      <c r="YT21" s="17">
        <v>11</v>
      </c>
      <c r="YU21" s="17">
        <v>0.4</v>
      </c>
      <c r="YV21" s="17">
        <v>21.3</v>
      </c>
      <c r="YW21" s="17">
        <v>22</v>
      </c>
      <c r="YX21" s="17">
        <v>22</v>
      </c>
      <c r="YY21" s="17">
        <v>-0.7</v>
      </c>
    </row>
    <row r="22" spans="1:675" ht="24" customHeight="1" x14ac:dyDescent="0.3">
      <c r="A22" s="1"/>
      <c r="B22" s="16" t="s">
        <v>66</v>
      </c>
      <c r="C22" s="16" t="s">
        <v>804</v>
      </c>
      <c r="D22" s="17">
        <v>205.9</v>
      </c>
      <c r="E22" s="17">
        <v>203.40136000000001</v>
      </c>
      <c r="F22" s="17">
        <v>203.40136000000001</v>
      </c>
      <c r="G22" s="17">
        <v>2.49864</v>
      </c>
      <c r="H22" s="17">
        <v>587.6</v>
      </c>
      <c r="I22" s="17">
        <v>631.22380999999996</v>
      </c>
      <c r="J22" s="17">
        <v>631.22380999999996</v>
      </c>
      <c r="K22" s="17">
        <v>-43.623809999999999</v>
      </c>
      <c r="L22" s="17">
        <v>212.1</v>
      </c>
      <c r="M22" s="17">
        <v>205.54789</v>
      </c>
      <c r="N22" s="17">
        <v>205.54787999999999</v>
      </c>
      <c r="O22" s="17">
        <v>6.5521200000000004</v>
      </c>
      <c r="P22" s="17"/>
      <c r="Q22" s="17"/>
      <c r="R22" s="17"/>
      <c r="S22" s="17">
        <v>0</v>
      </c>
      <c r="T22" s="17"/>
      <c r="U22" s="17"/>
      <c r="V22" s="17"/>
      <c r="W22" s="17">
        <v>0</v>
      </c>
      <c r="X22" s="17">
        <v>0</v>
      </c>
      <c r="Y22" s="17"/>
      <c r="Z22" s="17">
        <v>91.867829999999998</v>
      </c>
      <c r="AA22" s="17">
        <v>-91.867829999999998</v>
      </c>
      <c r="AB22" s="17">
        <v>241.2</v>
      </c>
      <c r="AC22" s="17">
        <v>242</v>
      </c>
      <c r="AD22" s="17">
        <v>242</v>
      </c>
      <c r="AE22" s="17">
        <v>-0.8</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536.70000000000005</v>
      </c>
      <c r="BM22" s="17">
        <v>557.29155000000003</v>
      </c>
      <c r="BN22" s="17">
        <v>557.29154000000005</v>
      </c>
      <c r="BO22" s="17">
        <v>-20.591539999999998</v>
      </c>
      <c r="BP22" s="17">
        <v>10.4</v>
      </c>
      <c r="BQ22" s="17">
        <v>9.6976200000000006</v>
      </c>
      <c r="BR22" s="17">
        <v>3.45607</v>
      </c>
      <c r="BS22" s="17">
        <v>6.9439299999999999</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166.7</v>
      </c>
      <c r="CO22" s="17">
        <v>164.06706</v>
      </c>
      <c r="CP22" s="17">
        <v>164.06704999999999</v>
      </c>
      <c r="CQ22" s="17">
        <v>2.6329500000000001</v>
      </c>
      <c r="CR22" s="17">
        <v>7.4</v>
      </c>
      <c r="CS22" s="17">
        <v>5.1336000000000004</v>
      </c>
      <c r="CT22" s="17">
        <v>5.1336000000000004</v>
      </c>
      <c r="CU22" s="17">
        <v>2.2664</v>
      </c>
      <c r="CV22" s="17">
        <v>5.6</v>
      </c>
      <c r="CW22" s="17">
        <v>2.8178999999999998</v>
      </c>
      <c r="CX22" s="17">
        <v>2.8178999999999998</v>
      </c>
      <c r="CY22" s="17">
        <v>2.7820999999999998</v>
      </c>
      <c r="CZ22" s="17">
        <v>0</v>
      </c>
      <c r="DA22" s="17"/>
      <c r="DB22" s="17"/>
      <c r="DC22" s="17">
        <v>0</v>
      </c>
      <c r="DD22" s="17">
        <v>7</v>
      </c>
      <c r="DE22" s="17">
        <v>6.8787000000000003</v>
      </c>
      <c r="DF22" s="17">
        <v>6.8787000000000003</v>
      </c>
      <c r="DG22" s="17">
        <v>0.12130000000000001</v>
      </c>
      <c r="DH22" s="17">
        <v>13.1</v>
      </c>
      <c r="DI22" s="17">
        <v>14.61031</v>
      </c>
      <c r="DJ22" s="17">
        <v>10.45984</v>
      </c>
      <c r="DK22" s="17">
        <v>2.6401599999999998</v>
      </c>
      <c r="DL22" s="17">
        <v>83.1</v>
      </c>
      <c r="DM22" s="17">
        <v>80.016080000000002</v>
      </c>
      <c r="DN22" s="17">
        <v>57.285260000000001</v>
      </c>
      <c r="DO22" s="17">
        <v>25.81474</v>
      </c>
      <c r="DP22" s="17"/>
      <c r="DQ22" s="17"/>
      <c r="DR22" s="17"/>
      <c r="DS22" s="17">
        <v>0</v>
      </c>
      <c r="DT22" s="17"/>
      <c r="DU22" s="17"/>
      <c r="DV22" s="17"/>
      <c r="DW22" s="17">
        <v>0</v>
      </c>
      <c r="DX22" s="17">
        <v>0</v>
      </c>
      <c r="DY22" s="17"/>
      <c r="DZ22" s="17"/>
      <c r="EA22" s="17">
        <v>0</v>
      </c>
      <c r="EB22" s="17"/>
      <c r="EC22" s="17"/>
      <c r="ED22" s="17"/>
      <c r="EE22" s="17">
        <v>0</v>
      </c>
      <c r="EF22" s="17">
        <v>110.7</v>
      </c>
      <c r="EG22" s="17">
        <v>112.46647</v>
      </c>
      <c r="EH22" s="17">
        <v>112.46647</v>
      </c>
      <c r="EI22" s="17">
        <v>-1.76647</v>
      </c>
      <c r="EJ22" s="17">
        <v>221.2</v>
      </c>
      <c r="EK22" s="17">
        <v>220.69499999999999</v>
      </c>
      <c r="EL22" s="17">
        <v>220.69499999999999</v>
      </c>
      <c r="EM22" s="17">
        <v>0.505</v>
      </c>
      <c r="EN22" s="17"/>
      <c r="EO22" s="17"/>
      <c r="EP22" s="17"/>
      <c r="EQ22" s="17">
        <v>0</v>
      </c>
      <c r="ER22" s="17"/>
      <c r="ES22" s="17"/>
      <c r="ET22" s="17"/>
      <c r="EU22" s="17">
        <v>0</v>
      </c>
      <c r="EV22" s="17"/>
      <c r="EW22" s="17"/>
      <c r="EX22" s="17"/>
      <c r="EY22" s="17">
        <v>0</v>
      </c>
      <c r="EZ22" s="17">
        <v>6.5</v>
      </c>
      <c r="FA22" s="17">
        <v>6.39</v>
      </c>
      <c r="FB22" s="17">
        <v>6.39</v>
      </c>
      <c r="FC22" s="17">
        <v>0.11</v>
      </c>
      <c r="FD22" s="17">
        <v>452.3</v>
      </c>
      <c r="FE22" s="17">
        <v>449.28086000000002</v>
      </c>
      <c r="FF22" s="17">
        <v>449.28084999999999</v>
      </c>
      <c r="FG22" s="17">
        <v>3.0191499999999998</v>
      </c>
      <c r="FH22" s="17">
        <v>30.2</v>
      </c>
      <c r="FI22" s="17">
        <v>5.7037699999999996</v>
      </c>
      <c r="FJ22" s="17">
        <v>63.632629999999999</v>
      </c>
      <c r="FK22" s="17">
        <v>-33.432630000000003</v>
      </c>
      <c r="FL22" s="17">
        <v>131.6</v>
      </c>
      <c r="FM22" s="17">
        <v>135.72578999999999</v>
      </c>
      <c r="FN22" s="17">
        <v>135.72581</v>
      </c>
      <c r="FO22" s="17">
        <v>-4.1258100000000004</v>
      </c>
      <c r="FP22" s="17">
        <v>0</v>
      </c>
      <c r="FQ22" s="17"/>
      <c r="FR22" s="17">
        <v>41.89893</v>
      </c>
      <c r="FS22" s="17">
        <v>-41.89893</v>
      </c>
      <c r="FT22" s="17">
        <v>18.399999999999999</v>
      </c>
      <c r="FU22" s="17">
        <v>19.21088</v>
      </c>
      <c r="FV22" s="17">
        <v>19.21088</v>
      </c>
      <c r="FW22" s="17">
        <v>-0.81088000000000005</v>
      </c>
      <c r="FX22" s="17">
        <v>11.9</v>
      </c>
      <c r="FY22" s="17">
        <v>18.172979999999999</v>
      </c>
      <c r="FZ22" s="17">
        <v>18.172979999999999</v>
      </c>
      <c r="GA22" s="17">
        <v>-6.2729799999999996</v>
      </c>
      <c r="GB22" s="17">
        <v>90.5</v>
      </c>
      <c r="GC22" s="17">
        <v>87.773570000000007</v>
      </c>
      <c r="GD22" s="17">
        <v>87.773570000000007</v>
      </c>
      <c r="GE22" s="17">
        <v>2.7264300000000001</v>
      </c>
      <c r="GF22" s="17">
        <v>173.5</v>
      </c>
      <c r="GG22" s="17">
        <v>174.42857000000001</v>
      </c>
      <c r="GH22" s="17">
        <v>174.42857000000001</v>
      </c>
      <c r="GI22" s="17">
        <v>-0.92857000000000001</v>
      </c>
      <c r="GJ22" s="17">
        <v>173.1</v>
      </c>
      <c r="GK22" s="17">
        <v>174.42857000000001</v>
      </c>
      <c r="GL22" s="17">
        <v>174.42857000000001</v>
      </c>
      <c r="GM22" s="17">
        <v>-1.32857</v>
      </c>
      <c r="GN22" s="17">
        <v>177.5</v>
      </c>
      <c r="GO22" s="17">
        <v>174.95238000000001</v>
      </c>
      <c r="GP22" s="17">
        <v>174.95238000000001</v>
      </c>
      <c r="GQ22" s="17">
        <v>2.5476200000000002</v>
      </c>
      <c r="GR22" s="17">
        <v>109.2</v>
      </c>
      <c r="GS22" s="17">
        <v>110.48202000000001</v>
      </c>
      <c r="GT22" s="17">
        <v>110.48202000000001</v>
      </c>
      <c r="GU22" s="17">
        <v>-1.2820199999999999</v>
      </c>
      <c r="GV22" s="17">
        <v>45.4</v>
      </c>
      <c r="GW22" s="17">
        <v>23.323619999999998</v>
      </c>
      <c r="GX22" s="17">
        <v>24.717120000000001</v>
      </c>
      <c r="GY22" s="17">
        <v>20.682880000000001</v>
      </c>
      <c r="GZ22" s="17">
        <v>0</v>
      </c>
      <c r="HA22" s="17"/>
      <c r="HB22" s="17">
        <v>27.582139999999999</v>
      </c>
      <c r="HC22" s="17">
        <v>-27.582139999999999</v>
      </c>
      <c r="HD22" s="17">
        <v>2.1</v>
      </c>
      <c r="HE22" s="17">
        <v>2.1436999999999999</v>
      </c>
      <c r="HF22" s="17">
        <v>2.1436999999999999</v>
      </c>
      <c r="HG22" s="17">
        <v>-4.3700000000000003E-2</v>
      </c>
      <c r="HH22" s="17">
        <v>31.9</v>
      </c>
      <c r="HI22" s="17">
        <v>30.300550000000001</v>
      </c>
      <c r="HJ22" s="17">
        <v>30.300550000000001</v>
      </c>
      <c r="HK22" s="17">
        <v>1.59945</v>
      </c>
      <c r="HL22" s="17">
        <v>84.6</v>
      </c>
      <c r="HM22" s="17">
        <v>34.499510000000001</v>
      </c>
      <c r="HN22" s="17">
        <v>43.069339999999997</v>
      </c>
      <c r="HO22" s="17">
        <v>41.530659999999997</v>
      </c>
      <c r="HP22" s="17"/>
      <c r="HQ22" s="17"/>
      <c r="HR22" s="17"/>
      <c r="HS22" s="17">
        <v>0</v>
      </c>
      <c r="HT22" s="17"/>
      <c r="HU22" s="17"/>
      <c r="HV22" s="17"/>
      <c r="HW22" s="17">
        <v>0</v>
      </c>
      <c r="HX22" s="17">
        <v>16.7</v>
      </c>
      <c r="HY22" s="17">
        <v>4.6344000000000003</v>
      </c>
      <c r="HZ22" s="17"/>
      <c r="IA22" s="17">
        <v>16.7</v>
      </c>
      <c r="IB22" s="17"/>
      <c r="IC22" s="17"/>
      <c r="ID22" s="17"/>
      <c r="IE22" s="17">
        <v>0</v>
      </c>
      <c r="IF22" s="17"/>
      <c r="IG22" s="17"/>
      <c r="IH22" s="17"/>
      <c r="II22" s="17">
        <v>0</v>
      </c>
      <c r="IJ22" s="17">
        <v>46.1</v>
      </c>
      <c r="IK22" s="17">
        <v>45.265309999999999</v>
      </c>
      <c r="IL22" s="17"/>
      <c r="IM22" s="17">
        <v>46.1</v>
      </c>
      <c r="IN22" s="17"/>
      <c r="IO22" s="17"/>
      <c r="IP22" s="17"/>
      <c r="IQ22" s="17">
        <v>0</v>
      </c>
      <c r="IR22" s="17"/>
      <c r="IS22" s="17"/>
      <c r="IT22" s="17"/>
      <c r="IU22" s="17">
        <v>0</v>
      </c>
      <c r="IV22" s="17"/>
      <c r="IW22" s="17"/>
      <c r="IX22" s="17"/>
      <c r="IY22" s="17">
        <v>0</v>
      </c>
      <c r="IZ22" s="17">
        <v>126.9</v>
      </c>
      <c r="JA22" s="17">
        <v>132.83837</v>
      </c>
      <c r="JB22" s="17">
        <v>132.83837</v>
      </c>
      <c r="JC22" s="17">
        <v>-5.9383699999999999</v>
      </c>
      <c r="JD22" s="17">
        <v>159</v>
      </c>
      <c r="JE22" s="17">
        <v>169.608</v>
      </c>
      <c r="JF22" s="17">
        <v>118.42606000000001</v>
      </c>
      <c r="JG22" s="17">
        <v>40.57394</v>
      </c>
      <c r="JH22" s="17">
        <v>158.9</v>
      </c>
      <c r="JI22" s="17">
        <v>169.608</v>
      </c>
      <c r="JJ22" s="17">
        <v>118.42606000000001</v>
      </c>
      <c r="JK22" s="17">
        <v>40.473939999999999</v>
      </c>
      <c r="JL22" s="17">
        <v>159.69999999999999</v>
      </c>
      <c r="JM22" s="17">
        <v>169.608</v>
      </c>
      <c r="JN22" s="17">
        <v>118.42606000000001</v>
      </c>
      <c r="JO22" s="17">
        <v>41.273940000000003</v>
      </c>
      <c r="JP22" s="17">
        <v>247.6</v>
      </c>
      <c r="JQ22" s="17">
        <v>255.17599999999999</v>
      </c>
      <c r="JR22" s="17">
        <v>178.17255</v>
      </c>
      <c r="JS22" s="17">
        <v>69.427449999999993</v>
      </c>
      <c r="JT22" s="17">
        <v>38.1</v>
      </c>
      <c r="JU22" s="17">
        <v>45.055700000000002</v>
      </c>
      <c r="JV22" s="17">
        <v>45.055709999999998</v>
      </c>
      <c r="JW22" s="17">
        <v>-6.9557099999999998</v>
      </c>
      <c r="JX22" s="17">
        <v>28.1</v>
      </c>
      <c r="JY22" s="17">
        <v>22.595500000000001</v>
      </c>
      <c r="JZ22" s="17">
        <v>22.595500000000001</v>
      </c>
      <c r="KA22" s="17">
        <v>5.5045000000000002</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v>2</v>
      </c>
      <c r="LA22" s="17">
        <v>1.7806200000000001</v>
      </c>
      <c r="LB22" s="17">
        <v>1.7806200000000001</v>
      </c>
      <c r="LC22" s="17">
        <v>0.21937999999999999</v>
      </c>
      <c r="LD22" s="17">
        <v>86.6</v>
      </c>
      <c r="LE22" s="17">
        <v>112.73081000000001</v>
      </c>
      <c r="LF22" s="17">
        <v>114.52351</v>
      </c>
      <c r="LG22" s="17">
        <v>-27.92351</v>
      </c>
      <c r="LH22" s="17">
        <v>116.7</v>
      </c>
      <c r="LI22" s="17">
        <v>125.8177</v>
      </c>
      <c r="LJ22" s="17">
        <v>125.8177</v>
      </c>
      <c r="LK22" s="17">
        <v>-9.1176999999999992</v>
      </c>
      <c r="LL22" s="17">
        <v>63.3</v>
      </c>
      <c r="LM22" s="17">
        <v>67.199219999999997</v>
      </c>
      <c r="LN22" s="17">
        <v>67.199219999999997</v>
      </c>
      <c r="LO22" s="17">
        <v>-3.8992200000000001</v>
      </c>
      <c r="LP22" s="17">
        <v>78.099999999999994</v>
      </c>
      <c r="LQ22" s="17">
        <v>78.567999999999998</v>
      </c>
      <c r="LR22" s="17">
        <v>78.567999999999998</v>
      </c>
      <c r="LS22" s="17">
        <v>-0.46800000000000003</v>
      </c>
      <c r="LT22" s="17">
        <v>0</v>
      </c>
      <c r="LU22" s="17"/>
      <c r="LV22" s="17">
        <v>29.980560000000001</v>
      </c>
      <c r="LW22" s="17">
        <v>-29.980560000000001</v>
      </c>
      <c r="LX22" s="17"/>
      <c r="LY22" s="17"/>
      <c r="LZ22" s="17"/>
      <c r="MA22" s="17">
        <v>0</v>
      </c>
      <c r="MB22" s="17"/>
      <c r="MC22" s="17"/>
      <c r="MD22" s="17"/>
      <c r="ME22" s="17">
        <v>0</v>
      </c>
      <c r="MF22" s="17"/>
      <c r="MG22" s="17"/>
      <c r="MH22" s="17"/>
      <c r="MI22" s="17">
        <v>0</v>
      </c>
      <c r="MJ22" s="17">
        <v>102</v>
      </c>
      <c r="MK22" s="17">
        <v>133.62536</v>
      </c>
      <c r="ML22" s="17">
        <v>109.89002000000001</v>
      </c>
      <c r="MM22" s="17">
        <v>-7.8900199999999998</v>
      </c>
      <c r="MN22" s="17">
        <v>102.1</v>
      </c>
      <c r="MO22" s="17">
        <v>133.62536</v>
      </c>
      <c r="MP22" s="17">
        <v>109.89002000000001</v>
      </c>
      <c r="MQ22" s="17">
        <v>-7.7900200000000002</v>
      </c>
      <c r="MR22" s="17">
        <v>121</v>
      </c>
      <c r="MS22" s="17">
        <v>134.02663999999999</v>
      </c>
      <c r="MT22" s="17">
        <v>110.22002000000001</v>
      </c>
      <c r="MU22" s="17">
        <v>10.77998</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5.8</v>
      </c>
      <c r="NY22" s="17">
        <v>6.5736800000000004</v>
      </c>
      <c r="NZ22" s="17">
        <v>6.5736800000000004</v>
      </c>
      <c r="OA22" s="17">
        <v>-0.77368000000000003</v>
      </c>
      <c r="OB22" s="17">
        <v>1.7</v>
      </c>
      <c r="OC22" s="17">
        <v>6.8964100000000004</v>
      </c>
      <c r="OD22" s="17">
        <v>6.8964100000000004</v>
      </c>
      <c r="OE22" s="17">
        <v>-5.1964100000000002</v>
      </c>
      <c r="OF22" s="17"/>
      <c r="OG22" s="17">
        <v>17.492709999999999</v>
      </c>
      <c r="OH22" s="17">
        <v>17.492709999999999</v>
      </c>
      <c r="OI22" s="17">
        <v>-17.492709999999999</v>
      </c>
      <c r="OJ22" s="17">
        <v>0.1</v>
      </c>
      <c r="OK22" s="17">
        <v>4.7E-2</v>
      </c>
      <c r="OL22" s="17">
        <v>4.7E-2</v>
      </c>
      <c r="OM22" s="17">
        <v>5.2999999999999999E-2</v>
      </c>
      <c r="ON22" s="17">
        <v>31.297000000000001</v>
      </c>
      <c r="OO22" s="17">
        <v>14</v>
      </c>
      <c r="OP22" s="17">
        <v>53.98</v>
      </c>
      <c r="OQ22" s="17">
        <v>-22.683</v>
      </c>
      <c r="OR22" s="17">
        <v>42.4</v>
      </c>
      <c r="OS22" s="17">
        <v>34.79</v>
      </c>
      <c r="OT22" s="17">
        <v>34.79</v>
      </c>
      <c r="OU22" s="17">
        <v>7.61</v>
      </c>
      <c r="OV22" s="17">
        <v>4.2</v>
      </c>
      <c r="OW22" s="17">
        <v>11.1</v>
      </c>
      <c r="OX22" s="17">
        <v>11.1</v>
      </c>
      <c r="OY22" s="17">
        <v>-6.9</v>
      </c>
      <c r="OZ22" s="17">
        <v>0</v>
      </c>
      <c r="PA22" s="17"/>
      <c r="PB22" s="17"/>
      <c r="PC22" s="17">
        <v>0</v>
      </c>
      <c r="PD22" s="17">
        <v>20.3</v>
      </c>
      <c r="PE22" s="17">
        <v>19.436350000000001</v>
      </c>
      <c r="PF22" s="17">
        <v>19.436350000000001</v>
      </c>
      <c r="PG22" s="17">
        <v>0.86365000000000003</v>
      </c>
      <c r="PH22" s="17">
        <v>0</v>
      </c>
      <c r="PI22" s="17"/>
      <c r="PJ22" s="17">
        <v>9.9830000000000005</v>
      </c>
      <c r="PK22" s="17">
        <v>-9.9830000000000005</v>
      </c>
      <c r="PL22" s="17">
        <v>0</v>
      </c>
      <c r="PM22" s="17"/>
      <c r="PN22" s="17">
        <v>5.67</v>
      </c>
      <c r="PO22" s="17">
        <v>-5.67</v>
      </c>
      <c r="PP22" s="17">
        <v>83.5</v>
      </c>
      <c r="PQ22" s="17">
        <v>180</v>
      </c>
      <c r="PR22" s="17">
        <v>180</v>
      </c>
      <c r="PS22" s="17">
        <v>-96.5</v>
      </c>
      <c r="PT22" s="17">
        <v>1.7</v>
      </c>
      <c r="PU22" s="17">
        <v>1</v>
      </c>
      <c r="PV22" s="17">
        <v>1</v>
      </c>
      <c r="PW22" s="17">
        <v>0.7</v>
      </c>
      <c r="PX22" s="17">
        <v>1.8</v>
      </c>
      <c r="PY22" s="17">
        <v>3.66</v>
      </c>
      <c r="PZ22" s="17">
        <v>3.66</v>
      </c>
      <c r="QA22" s="17">
        <v>-1.86</v>
      </c>
      <c r="QB22" s="17">
        <v>5.2</v>
      </c>
      <c r="QC22" s="17">
        <v>5</v>
      </c>
      <c r="QD22" s="17">
        <v>5</v>
      </c>
      <c r="QE22" s="17">
        <v>0.2</v>
      </c>
      <c r="QF22" s="17">
        <v>20.100000000000001</v>
      </c>
      <c r="QG22" s="17">
        <v>20.274049999999999</v>
      </c>
      <c r="QH22" s="17">
        <v>20.274049999999999</v>
      </c>
      <c r="QI22" s="17">
        <v>-0.17405000000000001</v>
      </c>
      <c r="QJ22" s="17">
        <v>3.8</v>
      </c>
      <c r="QK22" s="17">
        <v>19.436350000000001</v>
      </c>
      <c r="QL22" s="17">
        <v>19.436350000000001</v>
      </c>
      <c r="QM22" s="17">
        <v>-15.63635</v>
      </c>
      <c r="QN22" s="17">
        <v>18.100000000000001</v>
      </c>
      <c r="QO22" s="17">
        <v>17.492709999999999</v>
      </c>
      <c r="QP22" s="17">
        <v>17.492709999999999</v>
      </c>
      <c r="QQ22" s="17">
        <v>0.60729</v>
      </c>
      <c r="QR22" s="17">
        <v>3.4</v>
      </c>
      <c r="QS22" s="17">
        <v>3.4</v>
      </c>
      <c r="QT22" s="17">
        <v>3.4</v>
      </c>
      <c r="QU22" s="17">
        <v>0</v>
      </c>
      <c r="QV22" s="17">
        <v>18.600000000000001</v>
      </c>
      <c r="QW22" s="17">
        <v>17.881440000000001</v>
      </c>
      <c r="QX22" s="17">
        <v>17.881440000000001</v>
      </c>
      <c r="QY22" s="17">
        <v>0.71855999999999998</v>
      </c>
      <c r="QZ22" s="17">
        <v>2.9</v>
      </c>
      <c r="RA22" s="17">
        <v>0.79</v>
      </c>
      <c r="RB22" s="17">
        <v>0.79</v>
      </c>
      <c r="RC22" s="17">
        <v>2.11</v>
      </c>
      <c r="RD22" s="17">
        <v>3.6</v>
      </c>
      <c r="RE22" s="17">
        <v>1.04</v>
      </c>
      <c r="RF22" s="17">
        <v>1.04</v>
      </c>
      <c r="RG22" s="17">
        <v>2.56</v>
      </c>
      <c r="RH22" s="17">
        <v>8</v>
      </c>
      <c r="RI22" s="17">
        <v>5.6</v>
      </c>
      <c r="RJ22" s="17">
        <v>13.585000000000001</v>
      </c>
      <c r="RK22" s="17">
        <v>-5.585</v>
      </c>
      <c r="RL22" s="17">
        <v>13.9</v>
      </c>
      <c r="RM22" s="17">
        <v>8.1</v>
      </c>
      <c r="RN22" s="17">
        <v>23.12</v>
      </c>
      <c r="RO22" s="17">
        <v>-9.2200000000000006</v>
      </c>
      <c r="RP22" s="17">
        <v>6.2</v>
      </c>
      <c r="RQ22" s="17">
        <v>0.8</v>
      </c>
      <c r="RR22" s="17">
        <v>0.8</v>
      </c>
      <c r="RS22" s="17">
        <v>5.4</v>
      </c>
      <c r="RT22" s="17">
        <v>2.9</v>
      </c>
      <c r="RU22" s="17">
        <v>3.2010000000000001</v>
      </c>
      <c r="RV22" s="17">
        <v>3.2010000000000001</v>
      </c>
      <c r="RW22" s="17">
        <v>-0.30099999999999999</v>
      </c>
      <c r="RX22" s="17">
        <v>16.8</v>
      </c>
      <c r="RY22" s="17"/>
      <c r="RZ22" s="17"/>
      <c r="SA22" s="17">
        <v>16.8</v>
      </c>
      <c r="SB22" s="17">
        <v>0</v>
      </c>
      <c r="SC22" s="17">
        <v>2</v>
      </c>
      <c r="SD22" s="17">
        <v>2</v>
      </c>
      <c r="SE22" s="17">
        <v>-2</v>
      </c>
      <c r="SF22" s="17">
        <v>0.1</v>
      </c>
      <c r="SG22" s="17">
        <v>0.4</v>
      </c>
      <c r="SH22" s="17">
        <v>0.4</v>
      </c>
      <c r="SI22" s="17">
        <v>-0.3</v>
      </c>
      <c r="SJ22" s="17">
        <v>0.1</v>
      </c>
      <c r="SK22" s="17">
        <v>4.8000000000000001E-2</v>
      </c>
      <c r="SL22" s="17">
        <v>4.8000000000000001E-2</v>
      </c>
      <c r="SM22" s="17">
        <v>5.1999999999999998E-2</v>
      </c>
      <c r="SN22" s="17">
        <v>19.8</v>
      </c>
      <c r="SO22" s="17">
        <v>18.853259999999999</v>
      </c>
      <c r="SP22" s="17">
        <v>18.853249999999999</v>
      </c>
      <c r="SQ22" s="17">
        <v>0.94674999999999998</v>
      </c>
      <c r="SR22" s="17">
        <v>13.1</v>
      </c>
      <c r="SS22" s="17">
        <v>12.05053</v>
      </c>
      <c r="ST22" s="17">
        <v>12.05053</v>
      </c>
      <c r="SU22" s="17">
        <v>1.0494699999999999</v>
      </c>
      <c r="SV22" s="17">
        <v>20.399999999999999</v>
      </c>
      <c r="SW22" s="17">
        <v>19.436350000000001</v>
      </c>
      <c r="SX22" s="17">
        <v>19.436350000000001</v>
      </c>
      <c r="SY22" s="17">
        <v>0.96365000000000001</v>
      </c>
      <c r="SZ22" s="17">
        <v>20.2</v>
      </c>
      <c r="TA22" s="17">
        <v>19.436350000000001</v>
      </c>
      <c r="TB22" s="17">
        <v>19.436350000000001</v>
      </c>
      <c r="TC22" s="17">
        <v>0.76365000000000005</v>
      </c>
      <c r="TD22" s="17">
        <v>20</v>
      </c>
      <c r="TE22" s="17">
        <v>19.241980000000002</v>
      </c>
      <c r="TF22" s="17">
        <v>19.241980000000002</v>
      </c>
      <c r="TG22" s="17">
        <v>0.75802000000000003</v>
      </c>
      <c r="TH22" s="17">
        <v>7.7</v>
      </c>
      <c r="TI22" s="17">
        <v>9</v>
      </c>
      <c r="TJ22" s="17">
        <v>9</v>
      </c>
      <c r="TK22" s="17">
        <v>-1.3</v>
      </c>
      <c r="TL22" s="17">
        <v>0</v>
      </c>
      <c r="TM22" s="17">
        <v>4</v>
      </c>
      <c r="TN22" s="17">
        <v>18</v>
      </c>
      <c r="TO22" s="17">
        <v>-18</v>
      </c>
      <c r="TP22" s="17">
        <v>25.5</v>
      </c>
      <c r="TQ22" s="17">
        <v>14.99</v>
      </c>
      <c r="TR22" s="17">
        <v>14.99</v>
      </c>
      <c r="TS22" s="17">
        <v>10.51</v>
      </c>
      <c r="TT22" s="17">
        <v>10</v>
      </c>
      <c r="TU22" s="17">
        <v>4.3</v>
      </c>
      <c r="TV22" s="17">
        <v>4.3</v>
      </c>
      <c r="TW22" s="17">
        <v>5.7</v>
      </c>
      <c r="TX22" s="17">
        <v>33.9</v>
      </c>
      <c r="TY22" s="17">
        <v>5</v>
      </c>
      <c r="TZ22" s="17">
        <v>5</v>
      </c>
      <c r="UA22" s="17">
        <v>28.9</v>
      </c>
      <c r="UB22" s="17">
        <v>0</v>
      </c>
      <c r="UC22" s="17">
        <v>0.48</v>
      </c>
      <c r="UD22" s="17">
        <v>0.48</v>
      </c>
      <c r="UE22" s="17">
        <v>-0.48</v>
      </c>
      <c r="UF22" s="17">
        <v>0</v>
      </c>
      <c r="UG22" s="17">
        <v>0.17</v>
      </c>
      <c r="UH22" s="17">
        <v>0.17</v>
      </c>
      <c r="UI22" s="17">
        <v>-0.17</v>
      </c>
      <c r="UJ22" s="17">
        <v>23</v>
      </c>
      <c r="UK22" s="17">
        <v>19.14</v>
      </c>
      <c r="UL22" s="17">
        <v>19.14</v>
      </c>
      <c r="UM22" s="17">
        <v>3.86</v>
      </c>
      <c r="UN22" s="17">
        <v>21</v>
      </c>
      <c r="UO22" s="17">
        <v>20.41</v>
      </c>
      <c r="UP22" s="17">
        <v>20.408159999999999</v>
      </c>
      <c r="UQ22" s="17">
        <v>0.59184000000000003</v>
      </c>
      <c r="UR22" s="17">
        <v>8.1</v>
      </c>
      <c r="US22" s="17">
        <v>8</v>
      </c>
      <c r="UT22" s="17">
        <v>8</v>
      </c>
      <c r="UU22" s="17">
        <v>0.1</v>
      </c>
      <c r="UV22" s="17">
        <v>0</v>
      </c>
      <c r="UW22" s="17">
        <v>8.1999999999999993</v>
      </c>
      <c r="UX22" s="17">
        <v>8.1999999999999993</v>
      </c>
      <c r="UY22" s="17">
        <v>-8.1999999999999993</v>
      </c>
      <c r="UZ22" s="17">
        <v>20.399999999999999</v>
      </c>
      <c r="VA22" s="17">
        <v>19.436350000000001</v>
      </c>
      <c r="VB22" s="17">
        <v>19.436350000000001</v>
      </c>
      <c r="VC22" s="17">
        <v>0.96365000000000001</v>
      </c>
      <c r="VD22" s="17">
        <v>20.399999999999999</v>
      </c>
      <c r="VE22" s="17">
        <v>19.436350000000001</v>
      </c>
      <c r="VF22" s="17">
        <v>19.436350000000001</v>
      </c>
      <c r="VG22" s="17">
        <v>0.96365000000000001</v>
      </c>
      <c r="VH22" s="17">
        <v>20.100000000000001</v>
      </c>
      <c r="VI22" s="17">
        <v>19.436350000000001</v>
      </c>
      <c r="VJ22" s="17">
        <v>19.436350000000001</v>
      </c>
      <c r="VK22" s="17">
        <v>0.66364999999999996</v>
      </c>
      <c r="VL22" s="17">
        <v>3.4</v>
      </c>
      <c r="VM22" s="17">
        <v>8</v>
      </c>
      <c r="VN22" s="17">
        <v>8</v>
      </c>
      <c r="VO22" s="17">
        <v>-4.5999999999999996</v>
      </c>
      <c r="VP22" s="17">
        <v>149.4</v>
      </c>
      <c r="VQ22" s="17">
        <v>107.959</v>
      </c>
      <c r="VR22" s="17">
        <v>107.959</v>
      </c>
      <c r="VS22" s="17">
        <v>41.441000000000003</v>
      </c>
      <c r="VT22" s="17">
        <v>2.5</v>
      </c>
      <c r="VU22" s="17">
        <v>0.2</v>
      </c>
      <c r="VV22" s="17">
        <v>0.2</v>
      </c>
      <c r="VW22" s="17">
        <v>2.2999999999999998</v>
      </c>
      <c r="VX22" s="17">
        <v>97.3</v>
      </c>
      <c r="VY22" s="17">
        <v>36.912520000000001</v>
      </c>
      <c r="VZ22" s="17">
        <v>36.912520000000001</v>
      </c>
      <c r="WA22" s="17">
        <v>60.387479999999996</v>
      </c>
      <c r="WB22" s="17">
        <v>0</v>
      </c>
      <c r="WC22" s="17"/>
      <c r="WD22" s="17"/>
      <c r="WE22" s="17">
        <v>0</v>
      </c>
      <c r="WF22" s="17">
        <v>0.4</v>
      </c>
      <c r="WG22" s="17">
        <v>21</v>
      </c>
      <c r="WH22" s="17">
        <v>36</v>
      </c>
      <c r="WI22" s="17">
        <v>-35.6</v>
      </c>
      <c r="WJ22" s="17">
        <v>5.3</v>
      </c>
      <c r="WK22" s="17">
        <v>16.8</v>
      </c>
      <c r="WL22" s="17">
        <v>31.79</v>
      </c>
      <c r="WM22" s="17">
        <v>-26.49</v>
      </c>
      <c r="WN22" s="17">
        <v>76.599999999999994</v>
      </c>
      <c r="WO22" s="17">
        <v>37.02026</v>
      </c>
      <c r="WP22" s="17">
        <v>37.02026</v>
      </c>
      <c r="WQ22" s="17">
        <v>39.579740000000001</v>
      </c>
      <c r="WR22" s="17">
        <v>3.1</v>
      </c>
      <c r="WS22" s="17">
        <v>2.9009999999999998</v>
      </c>
      <c r="WT22" s="17">
        <v>2.9009999999999998</v>
      </c>
      <c r="WU22" s="17">
        <v>0.19900000000000001</v>
      </c>
      <c r="WV22" s="17">
        <v>1.1000000000000001</v>
      </c>
      <c r="WW22" s="17">
        <v>1.2</v>
      </c>
      <c r="WX22" s="17">
        <v>1.2</v>
      </c>
      <c r="WY22" s="17">
        <v>-0.1</v>
      </c>
      <c r="WZ22" s="17">
        <v>2.4</v>
      </c>
      <c r="XA22" s="17">
        <v>2.4</v>
      </c>
      <c r="XB22" s="17">
        <v>2.4</v>
      </c>
      <c r="XC22" s="17">
        <v>0</v>
      </c>
      <c r="XD22" s="17">
        <v>1.4</v>
      </c>
      <c r="XE22" s="17">
        <v>1.4</v>
      </c>
      <c r="XF22" s="17">
        <v>1.4</v>
      </c>
      <c r="XG22" s="17">
        <v>0</v>
      </c>
      <c r="XH22" s="17">
        <v>2.9</v>
      </c>
      <c r="XI22" s="17">
        <v>1.3</v>
      </c>
      <c r="XJ22" s="17">
        <v>1.3</v>
      </c>
      <c r="XK22" s="17">
        <v>1.6</v>
      </c>
      <c r="XL22" s="17">
        <v>8.4</v>
      </c>
      <c r="XM22" s="17">
        <v>8.1999999999999993</v>
      </c>
      <c r="XN22" s="17">
        <v>8.1999999999999993</v>
      </c>
      <c r="XO22" s="17">
        <v>0.2</v>
      </c>
      <c r="XP22" s="17">
        <v>20</v>
      </c>
      <c r="XQ22" s="17">
        <v>19.241980000000002</v>
      </c>
      <c r="XR22" s="17">
        <v>19.241980000000002</v>
      </c>
      <c r="XS22" s="17">
        <v>0.75802000000000003</v>
      </c>
      <c r="XT22" s="17">
        <v>8.1</v>
      </c>
      <c r="XU22" s="17">
        <v>10.8</v>
      </c>
      <c r="XV22" s="17">
        <v>10.8</v>
      </c>
      <c r="XW22" s="17">
        <v>-2.7</v>
      </c>
      <c r="XX22" s="17">
        <v>27.2</v>
      </c>
      <c r="XY22" s="17">
        <v>27</v>
      </c>
      <c r="XZ22" s="17">
        <v>27</v>
      </c>
      <c r="YA22" s="17">
        <v>0.2</v>
      </c>
      <c r="YB22" s="17">
        <v>33.9</v>
      </c>
      <c r="YC22" s="17">
        <v>27</v>
      </c>
      <c r="YD22" s="17">
        <v>27</v>
      </c>
      <c r="YE22" s="17">
        <v>6.9</v>
      </c>
      <c r="YF22" s="17">
        <v>13.4</v>
      </c>
      <c r="YG22" s="17">
        <v>14</v>
      </c>
      <c r="YH22" s="17">
        <v>14</v>
      </c>
      <c r="YI22" s="17">
        <v>-0.6</v>
      </c>
      <c r="YJ22" s="17">
        <v>18.3</v>
      </c>
      <c r="YK22" s="17">
        <v>19</v>
      </c>
      <c r="YL22" s="17">
        <v>19</v>
      </c>
      <c r="YM22" s="17">
        <v>-0.7</v>
      </c>
      <c r="YN22" s="17">
        <v>7.8</v>
      </c>
      <c r="YO22" s="17">
        <v>6.21</v>
      </c>
      <c r="YP22" s="17">
        <v>6.21</v>
      </c>
      <c r="YQ22" s="17">
        <v>1.59</v>
      </c>
      <c r="YR22" s="17">
        <v>11.3</v>
      </c>
      <c r="YS22" s="17">
        <v>11</v>
      </c>
      <c r="YT22" s="17">
        <v>11</v>
      </c>
      <c r="YU22" s="17">
        <v>0.3</v>
      </c>
      <c r="YV22" s="17">
        <v>20.5</v>
      </c>
      <c r="YW22" s="17">
        <v>22</v>
      </c>
      <c r="YX22" s="17">
        <v>22</v>
      </c>
      <c r="YY22" s="17">
        <v>-1.5</v>
      </c>
    </row>
    <row r="23" spans="1:675" ht="24" customHeight="1" x14ac:dyDescent="0.3">
      <c r="A23" s="1"/>
      <c r="B23" s="16" t="s">
        <v>66</v>
      </c>
      <c r="C23" s="16" t="s">
        <v>805</v>
      </c>
      <c r="D23" s="17">
        <v>204</v>
      </c>
      <c r="E23" s="17">
        <v>203.40136000000001</v>
      </c>
      <c r="F23" s="17">
        <v>203.40136000000001</v>
      </c>
      <c r="G23" s="17">
        <v>0.59863999999999995</v>
      </c>
      <c r="H23" s="17">
        <v>594</v>
      </c>
      <c r="I23" s="17">
        <v>596.92534000000001</v>
      </c>
      <c r="J23" s="17">
        <v>596.92533000000003</v>
      </c>
      <c r="K23" s="17">
        <v>-2.9253300000000002</v>
      </c>
      <c r="L23" s="17">
        <v>199.5</v>
      </c>
      <c r="M23" s="17">
        <v>194.37914000000001</v>
      </c>
      <c r="N23" s="17">
        <v>194.37914000000001</v>
      </c>
      <c r="O23" s="17">
        <v>5.1208600000000004</v>
      </c>
      <c r="P23" s="17"/>
      <c r="Q23" s="17"/>
      <c r="R23" s="17"/>
      <c r="S23" s="17">
        <v>0</v>
      </c>
      <c r="T23" s="17"/>
      <c r="U23" s="17"/>
      <c r="V23" s="17"/>
      <c r="W23" s="17">
        <v>0</v>
      </c>
      <c r="X23" s="17">
        <v>0</v>
      </c>
      <c r="Y23" s="17"/>
      <c r="Z23" s="17">
        <v>91.867829999999998</v>
      </c>
      <c r="AA23" s="17">
        <v>-91.867829999999998</v>
      </c>
      <c r="AB23" s="17">
        <v>242.2</v>
      </c>
      <c r="AC23" s="17">
        <v>242</v>
      </c>
      <c r="AD23" s="17">
        <v>242</v>
      </c>
      <c r="AE23" s="17">
        <v>0.2</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554.6</v>
      </c>
      <c r="BM23" s="17">
        <v>557.29155000000003</v>
      </c>
      <c r="BN23" s="17">
        <v>557.29154000000005</v>
      </c>
      <c r="BO23" s="17">
        <v>-2.6915399999999998</v>
      </c>
      <c r="BP23" s="17">
        <v>10.3</v>
      </c>
      <c r="BQ23" s="17">
        <v>9.6976200000000006</v>
      </c>
      <c r="BR23" s="17">
        <v>3.45607</v>
      </c>
      <c r="BS23" s="17">
        <v>6.8439300000000003</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166.7</v>
      </c>
      <c r="CO23" s="17">
        <v>164.06706</v>
      </c>
      <c r="CP23" s="17">
        <v>164.06704999999999</v>
      </c>
      <c r="CQ23" s="17">
        <v>2.6329500000000001</v>
      </c>
      <c r="CR23" s="17">
        <v>7.8</v>
      </c>
      <c r="CS23" s="17">
        <v>5.1336000000000004</v>
      </c>
      <c r="CT23" s="17">
        <v>5.1336000000000004</v>
      </c>
      <c r="CU23" s="17">
        <v>2.6663999999999999</v>
      </c>
      <c r="CV23" s="17">
        <v>5.7</v>
      </c>
      <c r="CW23" s="17">
        <v>2.8178999999999998</v>
      </c>
      <c r="CX23" s="17">
        <v>2.8178999999999998</v>
      </c>
      <c r="CY23" s="17">
        <v>2.8820999999999999</v>
      </c>
      <c r="CZ23" s="17">
        <v>0</v>
      </c>
      <c r="DA23" s="17"/>
      <c r="DB23" s="17"/>
      <c r="DC23" s="17">
        <v>0</v>
      </c>
      <c r="DD23" s="17">
        <v>7</v>
      </c>
      <c r="DE23" s="17">
        <v>6.8787000000000003</v>
      </c>
      <c r="DF23" s="17">
        <v>6.8787000000000003</v>
      </c>
      <c r="DG23" s="17">
        <v>0.12130000000000001</v>
      </c>
      <c r="DH23" s="17">
        <v>13</v>
      </c>
      <c r="DI23" s="17">
        <v>14.933920000000001</v>
      </c>
      <c r="DJ23" s="17">
        <v>10.4031</v>
      </c>
      <c r="DK23" s="17">
        <v>2.5969000000000002</v>
      </c>
      <c r="DL23" s="17">
        <v>83.7</v>
      </c>
      <c r="DM23" s="17">
        <v>81.78837</v>
      </c>
      <c r="DN23" s="17">
        <v>56.663809999999998</v>
      </c>
      <c r="DO23" s="17">
        <v>27.036190000000001</v>
      </c>
      <c r="DP23" s="17"/>
      <c r="DQ23" s="17"/>
      <c r="DR23" s="17"/>
      <c r="DS23" s="17">
        <v>0</v>
      </c>
      <c r="DT23" s="17"/>
      <c r="DU23" s="17"/>
      <c r="DV23" s="17"/>
      <c r="DW23" s="17">
        <v>0</v>
      </c>
      <c r="DX23" s="17">
        <v>0</v>
      </c>
      <c r="DY23" s="17"/>
      <c r="DZ23" s="17"/>
      <c r="EA23" s="17">
        <v>0</v>
      </c>
      <c r="EB23" s="17"/>
      <c r="EC23" s="17"/>
      <c r="ED23" s="17"/>
      <c r="EE23" s="17">
        <v>0</v>
      </c>
      <c r="EF23" s="17">
        <v>110.9</v>
      </c>
      <c r="EG23" s="17">
        <v>112.46647</v>
      </c>
      <c r="EH23" s="17">
        <v>112.46647</v>
      </c>
      <c r="EI23" s="17">
        <v>-1.56647</v>
      </c>
      <c r="EJ23" s="17">
        <v>221.6</v>
      </c>
      <c r="EK23" s="17">
        <v>220.69499999999999</v>
      </c>
      <c r="EL23" s="17">
        <v>220.69499999999999</v>
      </c>
      <c r="EM23" s="17">
        <v>0.90500000000000003</v>
      </c>
      <c r="EN23" s="17"/>
      <c r="EO23" s="17"/>
      <c r="EP23" s="17"/>
      <c r="EQ23" s="17">
        <v>0</v>
      </c>
      <c r="ER23" s="17"/>
      <c r="ES23" s="17"/>
      <c r="ET23" s="17"/>
      <c r="EU23" s="17">
        <v>0</v>
      </c>
      <c r="EV23" s="17"/>
      <c r="EW23" s="17"/>
      <c r="EX23" s="17"/>
      <c r="EY23" s="17">
        <v>0</v>
      </c>
      <c r="EZ23" s="17">
        <v>6.5</v>
      </c>
      <c r="FA23" s="17">
        <v>6.39</v>
      </c>
      <c r="FB23" s="17">
        <v>6.39</v>
      </c>
      <c r="FC23" s="17">
        <v>0.11</v>
      </c>
      <c r="FD23" s="17">
        <v>458.1</v>
      </c>
      <c r="FE23" s="17">
        <v>449.28086000000002</v>
      </c>
      <c r="FF23" s="17">
        <v>449.28084999999999</v>
      </c>
      <c r="FG23" s="17">
        <v>8.8191500000000005</v>
      </c>
      <c r="FH23" s="17">
        <v>33.299999999999997</v>
      </c>
      <c r="FI23" s="17">
        <v>5.7037699999999996</v>
      </c>
      <c r="FJ23" s="17">
        <v>63.632629999999999</v>
      </c>
      <c r="FK23" s="17">
        <v>-30.332630000000002</v>
      </c>
      <c r="FL23" s="17">
        <v>137.6</v>
      </c>
      <c r="FM23" s="17">
        <v>135.72578999999999</v>
      </c>
      <c r="FN23" s="17">
        <v>135.72581</v>
      </c>
      <c r="FO23" s="17">
        <v>1.87419</v>
      </c>
      <c r="FP23" s="17">
        <v>0</v>
      </c>
      <c r="FQ23" s="17"/>
      <c r="FR23" s="17">
        <v>41.89893</v>
      </c>
      <c r="FS23" s="17">
        <v>-41.89893</v>
      </c>
      <c r="FT23" s="17">
        <v>18.3</v>
      </c>
      <c r="FU23" s="17">
        <v>19.21088</v>
      </c>
      <c r="FV23" s="17">
        <v>19.21088</v>
      </c>
      <c r="FW23" s="17">
        <v>-0.91088000000000002</v>
      </c>
      <c r="FX23" s="17">
        <v>12.2</v>
      </c>
      <c r="FY23" s="17">
        <v>18.172979999999999</v>
      </c>
      <c r="FZ23" s="17">
        <v>18.172979999999999</v>
      </c>
      <c r="GA23" s="17">
        <v>-5.9729799999999997</v>
      </c>
      <c r="GB23" s="17">
        <v>91.8</v>
      </c>
      <c r="GC23" s="17">
        <v>87.773570000000007</v>
      </c>
      <c r="GD23" s="17">
        <v>87.773570000000007</v>
      </c>
      <c r="GE23" s="17">
        <v>4.0264300000000004</v>
      </c>
      <c r="GF23" s="17">
        <v>173.8</v>
      </c>
      <c r="GG23" s="17">
        <v>174.42857000000001</v>
      </c>
      <c r="GH23" s="17">
        <v>174.42857000000001</v>
      </c>
      <c r="GI23" s="17">
        <v>-0.62856999999999996</v>
      </c>
      <c r="GJ23" s="17">
        <v>174</v>
      </c>
      <c r="GK23" s="17">
        <v>174.42857000000001</v>
      </c>
      <c r="GL23" s="17">
        <v>174.42857000000001</v>
      </c>
      <c r="GM23" s="17">
        <v>-0.42857000000000001</v>
      </c>
      <c r="GN23" s="17">
        <v>180.3</v>
      </c>
      <c r="GO23" s="17">
        <v>174.95238000000001</v>
      </c>
      <c r="GP23" s="17">
        <v>174.95238000000001</v>
      </c>
      <c r="GQ23" s="17">
        <v>5.34762</v>
      </c>
      <c r="GR23" s="17">
        <v>108.9</v>
      </c>
      <c r="GS23" s="17">
        <v>110.48202000000001</v>
      </c>
      <c r="GT23" s="17">
        <v>110.48202000000001</v>
      </c>
      <c r="GU23" s="17">
        <v>-1.58202</v>
      </c>
      <c r="GV23" s="17">
        <v>43.8</v>
      </c>
      <c r="GW23" s="17">
        <v>23.323619999999998</v>
      </c>
      <c r="GX23" s="17">
        <v>24.717009999999998</v>
      </c>
      <c r="GY23" s="17">
        <v>19.082989999999999</v>
      </c>
      <c r="GZ23" s="17">
        <v>0</v>
      </c>
      <c r="HA23" s="17"/>
      <c r="HB23" s="17">
        <v>27.582139999999999</v>
      </c>
      <c r="HC23" s="17">
        <v>-27.582139999999999</v>
      </c>
      <c r="HD23" s="17">
        <v>2.1</v>
      </c>
      <c r="HE23" s="17">
        <v>2.1436999999999999</v>
      </c>
      <c r="HF23" s="17">
        <v>2.1436999999999999</v>
      </c>
      <c r="HG23" s="17">
        <v>-4.3700000000000003E-2</v>
      </c>
      <c r="HH23" s="17">
        <v>31.8</v>
      </c>
      <c r="HI23" s="17">
        <v>30.300550000000001</v>
      </c>
      <c r="HJ23" s="17">
        <v>30.300550000000001</v>
      </c>
      <c r="HK23" s="17">
        <v>1.4994499999999999</v>
      </c>
      <c r="HL23" s="17">
        <v>85.9</v>
      </c>
      <c r="HM23" s="17">
        <v>45.189500000000002</v>
      </c>
      <c r="HN23" s="17">
        <v>43.069450000000003</v>
      </c>
      <c r="HO23" s="17">
        <v>42.830550000000002</v>
      </c>
      <c r="HP23" s="17"/>
      <c r="HQ23" s="17"/>
      <c r="HR23" s="17"/>
      <c r="HS23" s="17">
        <v>0</v>
      </c>
      <c r="HT23" s="17"/>
      <c r="HU23" s="17"/>
      <c r="HV23" s="17"/>
      <c r="HW23" s="17">
        <v>0</v>
      </c>
      <c r="HX23" s="17">
        <v>17</v>
      </c>
      <c r="HY23" s="17">
        <v>48.35219</v>
      </c>
      <c r="HZ23" s="17"/>
      <c r="IA23" s="17">
        <v>17</v>
      </c>
      <c r="IB23" s="17"/>
      <c r="IC23" s="17"/>
      <c r="ID23" s="17"/>
      <c r="IE23" s="17">
        <v>0</v>
      </c>
      <c r="IF23" s="17"/>
      <c r="IG23" s="17"/>
      <c r="IH23" s="17"/>
      <c r="II23" s="17">
        <v>0</v>
      </c>
      <c r="IJ23" s="17">
        <v>46.1</v>
      </c>
      <c r="IK23" s="17">
        <v>45.265309999999999</v>
      </c>
      <c r="IL23" s="17"/>
      <c r="IM23" s="17">
        <v>46.1</v>
      </c>
      <c r="IN23" s="17"/>
      <c r="IO23" s="17"/>
      <c r="IP23" s="17"/>
      <c r="IQ23" s="17">
        <v>0</v>
      </c>
      <c r="IR23" s="17"/>
      <c r="IS23" s="17"/>
      <c r="IT23" s="17"/>
      <c r="IU23" s="17">
        <v>0</v>
      </c>
      <c r="IV23" s="17"/>
      <c r="IW23" s="17"/>
      <c r="IX23" s="17"/>
      <c r="IY23" s="17">
        <v>0</v>
      </c>
      <c r="IZ23" s="17">
        <v>127.6</v>
      </c>
      <c r="JA23" s="17">
        <v>132.83837</v>
      </c>
      <c r="JB23" s="17">
        <v>132.83837</v>
      </c>
      <c r="JC23" s="17">
        <v>-5.2383699999999997</v>
      </c>
      <c r="JD23" s="17">
        <v>169.8</v>
      </c>
      <c r="JE23" s="17">
        <v>169.608</v>
      </c>
      <c r="JF23" s="17">
        <v>149.59727000000001</v>
      </c>
      <c r="JG23" s="17">
        <v>20.202729999999999</v>
      </c>
      <c r="JH23" s="17">
        <v>167</v>
      </c>
      <c r="JI23" s="17">
        <v>169.608</v>
      </c>
      <c r="JJ23" s="17">
        <v>149.59727000000001</v>
      </c>
      <c r="JK23" s="17">
        <v>17.402729999999998</v>
      </c>
      <c r="JL23" s="17">
        <v>171.9</v>
      </c>
      <c r="JM23" s="17">
        <v>169.608</v>
      </c>
      <c r="JN23" s="17">
        <v>149.59727000000001</v>
      </c>
      <c r="JO23" s="17">
        <v>22.30273</v>
      </c>
      <c r="JP23" s="17">
        <v>248.2</v>
      </c>
      <c r="JQ23" s="17">
        <v>255.17599999999999</v>
      </c>
      <c r="JR23" s="17">
        <v>225.06977000000001</v>
      </c>
      <c r="JS23" s="17">
        <v>23.130230000000001</v>
      </c>
      <c r="JT23" s="17">
        <v>38.1</v>
      </c>
      <c r="JU23" s="17">
        <v>73.254050000000007</v>
      </c>
      <c r="JV23" s="17">
        <v>45.055709999999998</v>
      </c>
      <c r="JW23" s="17">
        <v>-6.9557099999999998</v>
      </c>
      <c r="JX23" s="17">
        <v>27.9</v>
      </c>
      <c r="JY23" s="17">
        <v>36.737009999999998</v>
      </c>
      <c r="JZ23" s="17">
        <v>22.595500000000001</v>
      </c>
      <c r="KA23" s="17">
        <v>5.3045</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v>2.1</v>
      </c>
      <c r="LA23" s="17">
        <v>1.7806200000000001</v>
      </c>
      <c r="LB23" s="17">
        <v>1.7806200000000001</v>
      </c>
      <c r="LC23" s="17">
        <v>0.31938</v>
      </c>
      <c r="LD23" s="17">
        <v>119.9</v>
      </c>
      <c r="LE23" s="17">
        <v>112.73081000000001</v>
      </c>
      <c r="LF23" s="17">
        <v>114.52351</v>
      </c>
      <c r="LG23" s="17">
        <v>5.3764900000000004</v>
      </c>
      <c r="LH23" s="17">
        <v>127</v>
      </c>
      <c r="LI23" s="17">
        <v>125.8177</v>
      </c>
      <c r="LJ23" s="17">
        <v>125.8177</v>
      </c>
      <c r="LK23" s="17">
        <v>1.1822999999999999</v>
      </c>
      <c r="LL23" s="17">
        <v>63.6</v>
      </c>
      <c r="LM23" s="17">
        <v>67.199219999999997</v>
      </c>
      <c r="LN23" s="17">
        <v>67.199219999999997</v>
      </c>
      <c r="LO23" s="17">
        <v>-3.5992199999999999</v>
      </c>
      <c r="LP23" s="17">
        <v>77.2</v>
      </c>
      <c r="LQ23" s="17">
        <v>78.567999999999998</v>
      </c>
      <c r="LR23" s="17">
        <v>78.567999999999998</v>
      </c>
      <c r="LS23" s="17">
        <v>-1.3680000000000001</v>
      </c>
      <c r="LT23" s="17">
        <v>0</v>
      </c>
      <c r="LU23" s="17"/>
      <c r="LV23" s="17">
        <v>29.980560000000001</v>
      </c>
      <c r="LW23" s="17">
        <v>-29.980560000000001</v>
      </c>
      <c r="LX23" s="17"/>
      <c r="LY23" s="17"/>
      <c r="LZ23" s="17"/>
      <c r="MA23" s="17">
        <v>0</v>
      </c>
      <c r="MB23" s="17"/>
      <c r="MC23" s="17"/>
      <c r="MD23" s="17"/>
      <c r="ME23" s="17">
        <v>0</v>
      </c>
      <c r="MF23" s="17"/>
      <c r="MG23" s="17"/>
      <c r="MH23" s="17"/>
      <c r="MI23" s="17">
        <v>0</v>
      </c>
      <c r="MJ23" s="17">
        <v>103.8</v>
      </c>
      <c r="MK23" s="17">
        <v>145.40792999999999</v>
      </c>
      <c r="ML23" s="17">
        <v>109.89002000000001</v>
      </c>
      <c r="MM23" s="17">
        <v>-6.09002</v>
      </c>
      <c r="MN23" s="17">
        <v>103.4</v>
      </c>
      <c r="MO23" s="17">
        <v>145.40792999999999</v>
      </c>
      <c r="MP23" s="17">
        <v>109.89002000000001</v>
      </c>
      <c r="MQ23" s="17">
        <v>-6.4900200000000003</v>
      </c>
      <c r="MR23" s="17">
        <v>122.5</v>
      </c>
      <c r="MS23" s="17">
        <v>145.84459000000001</v>
      </c>
      <c r="MT23" s="17">
        <v>110.22002000000001</v>
      </c>
      <c r="MU23" s="17">
        <v>12.27998</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5.8</v>
      </c>
      <c r="NY23" s="17">
        <v>6.5736800000000004</v>
      </c>
      <c r="NZ23" s="17">
        <v>6.5736800000000004</v>
      </c>
      <c r="OA23" s="17">
        <v>-0.77368000000000003</v>
      </c>
      <c r="OB23" s="17">
        <v>1.8</v>
      </c>
      <c r="OC23" s="17">
        <v>6.8964100000000004</v>
      </c>
      <c r="OD23" s="17">
        <v>6.8964100000000004</v>
      </c>
      <c r="OE23" s="17">
        <v>-5.0964099999999997</v>
      </c>
      <c r="OF23" s="17"/>
      <c r="OG23" s="17">
        <v>17.492709999999999</v>
      </c>
      <c r="OH23" s="17">
        <v>17.492709999999999</v>
      </c>
      <c r="OI23" s="17">
        <v>-17.492709999999999</v>
      </c>
      <c r="OJ23" s="17">
        <v>0.1</v>
      </c>
      <c r="OK23" s="17">
        <v>5.7000000000000002E-2</v>
      </c>
      <c r="OL23" s="17">
        <v>5.7000000000000002E-2</v>
      </c>
      <c r="OM23" s="17">
        <v>4.2999999999999997E-2</v>
      </c>
      <c r="ON23" s="17">
        <v>39.027999999999999</v>
      </c>
      <c r="OO23" s="17">
        <v>16.7</v>
      </c>
      <c r="OP23" s="17">
        <v>56.72</v>
      </c>
      <c r="OQ23" s="17">
        <v>-17.692</v>
      </c>
      <c r="OR23" s="17">
        <v>56.9</v>
      </c>
      <c r="OS23" s="17">
        <v>18.510000000000002</v>
      </c>
      <c r="OT23" s="17">
        <v>18.510000000000002</v>
      </c>
      <c r="OU23" s="17">
        <v>38.39</v>
      </c>
      <c r="OV23" s="17">
        <v>5.8</v>
      </c>
      <c r="OW23" s="17">
        <v>14.12</v>
      </c>
      <c r="OX23" s="17">
        <v>14.12</v>
      </c>
      <c r="OY23" s="17">
        <v>-8.32</v>
      </c>
      <c r="OZ23" s="17">
        <v>0.1</v>
      </c>
      <c r="PA23" s="17"/>
      <c r="PB23" s="17"/>
      <c r="PC23" s="17">
        <v>0.1</v>
      </c>
      <c r="PD23" s="17">
        <v>20.399999999999999</v>
      </c>
      <c r="PE23" s="17">
        <v>19.436350000000001</v>
      </c>
      <c r="PF23" s="17">
        <v>19.436350000000001</v>
      </c>
      <c r="PG23" s="17">
        <v>0.96365000000000001</v>
      </c>
      <c r="PH23" s="17">
        <v>5.8</v>
      </c>
      <c r="PI23" s="17"/>
      <c r="PJ23" s="17">
        <v>9.9830000000000005</v>
      </c>
      <c r="PK23" s="17">
        <v>-4.1829999999999998</v>
      </c>
      <c r="PL23" s="17">
        <v>0</v>
      </c>
      <c r="PM23" s="17"/>
      <c r="PN23" s="17">
        <v>5.67</v>
      </c>
      <c r="PO23" s="17">
        <v>-5.67</v>
      </c>
      <c r="PP23" s="17">
        <v>149.1</v>
      </c>
      <c r="PQ23" s="17">
        <v>190</v>
      </c>
      <c r="PR23" s="17">
        <v>190</v>
      </c>
      <c r="PS23" s="17">
        <v>-40.9</v>
      </c>
      <c r="PT23" s="17">
        <v>1.7</v>
      </c>
      <c r="PU23" s="17">
        <v>1</v>
      </c>
      <c r="PV23" s="17">
        <v>1</v>
      </c>
      <c r="PW23" s="17">
        <v>0.7</v>
      </c>
      <c r="PX23" s="17">
        <v>1.8</v>
      </c>
      <c r="PY23" s="17">
        <v>3.66</v>
      </c>
      <c r="PZ23" s="17">
        <v>3.66</v>
      </c>
      <c r="QA23" s="17">
        <v>-1.86</v>
      </c>
      <c r="QB23" s="17">
        <v>5.0999999999999996</v>
      </c>
      <c r="QC23" s="17">
        <v>5</v>
      </c>
      <c r="QD23" s="17">
        <v>5</v>
      </c>
      <c r="QE23" s="17">
        <v>0.1</v>
      </c>
      <c r="QF23" s="17">
        <v>20.6</v>
      </c>
      <c r="QG23" s="17">
        <v>20.274049999999999</v>
      </c>
      <c r="QH23" s="17">
        <v>20.274049999999999</v>
      </c>
      <c r="QI23" s="17">
        <v>0.32595000000000002</v>
      </c>
      <c r="QJ23" s="17">
        <v>11.6</v>
      </c>
      <c r="QK23" s="17">
        <v>19.436350000000001</v>
      </c>
      <c r="QL23" s="17">
        <v>19.436350000000001</v>
      </c>
      <c r="QM23" s="17">
        <v>-7.8363500000000004</v>
      </c>
      <c r="QN23" s="17">
        <v>18</v>
      </c>
      <c r="QO23" s="17">
        <v>17.492709999999999</v>
      </c>
      <c r="QP23" s="17">
        <v>17.492709999999999</v>
      </c>
      <c r="QQ23" s="17">
        <v>0.50729000000000002</v>
      </c>
      <c r="QR23" s="17">
        <v>3.4</v>
      </c>
      <c r="QS23" s="17">
        <v>3.4</v>
      </c>
      <c r="QT23" s="17">
        <v>3.4</v>
      </c>
      <c r="QU23" s="17">
        <v>0</v>
      </c>
      <c r="QV23" s="17">
        <v>18.600000000000001</v>
      </c>
      <c r="QW23" s="17">
        <v>17.881440000000001</v>
      </c>
      <c r="QX23" s="17">
        <v>17.881440000000001</v>
      </c>
      <c r="QY23" s="17">
        <v>0.71855999999999998</v>
      </c>
      <c r="QZ23" s="17">
        <v>7.8</v>
      </c>
      <c r="RA23" s="17">
        <v>2.83</v>
      </c>
      <c r="RB23" s="17">
        <v>2.83</v>
      </c>
      <c r="RC23" s="17">
        <v>4.97</v>
      </c>
      <c r="RD23" s="17">
        <v>12.3</v>
      </c>
      <c r="RE23" s="17">
        <v>7.06</v>
      </c>
      <c r="RF23" s="17">
        <v>7.06</v>
      </c>
      <c r="RG23" s="17">
        <v>5.24</v>
      </c>
      <c r="RH23" s="17">
        <v>12</v>
      </c>
      <c r="RI23" s="17">
        <v>6.1</v>
      </c>
      <c r="RJ23" s="17">
        <v>14.074999999999999</v>
      </c>
      <c r="RK23" s="17">
        <v>-2.0750000000000002</v>
      </c>
      <c r="RL23" s="17">
        <v>17.5</v>
      </c>
      <c r="RM23" s="17">
        <v>10.4</v>
      </c>
      <c r="RN23" s="17">
        <v>25.43</v>
      </c>
      <c r="RO23" s="17">
        <v>-7.93</v>
      </c>
      <c r="RP23" s="17">
        <v>6.5</v>
      </c>
      <c r="RQ23" s="17">
        <v>1.86</v>
      </c>
      <c r="RR23" s="17">
        <v>1.86</v>
      </c>
      <c r="RS23" s="17">
        <v>4.6399999999999997</v>
      </c>
      <c r="RT23" s="17">
        <v>2.9</v>
      </c>
      <c r="RU23" s="17">
        <v>3.2010000000000001</v>
      </c>
      <c r="RV23" s="17">
        <v>3.2010000000000001</v>
      </c>
      <c r="RW23" s="17">
        <v>-0.30099999999999999</v>
      </c>
      <c r="RX23" s="17">
        <v>16.8</v>
      </c>
      <c r="RY23" s="17">
        <v>11.19511</v>
      </c>
      <c r="RZ23" s="17"/>
      <c r="SA23" s="17">
        <v>16.8</v>
      </c>
      <c r="SB23" s="17">
        <v>0</v>
      </c>
      <c r="SC23" s="17">
        <v>2</v>
      </c>
      <c r="SD23" s="17">
        <v>2</v>
      </c>
      <c r="SE23" s="17">
        <v>-2</v>
      </c>
      <c r="SF23" s="17">
        <v>0</v>
      </c>
      <c r="SG23" s="17">
        <v>0.4</v>
      </c>
      <c r="SH23" s="17">
        <v>0.4</v>
      </c>
      <c r="SI23" s="17">
        <v>-0.4</v>
      </c>
      <c r="SJ23" s="17">
        <v>0.1</v>
      </c>
      <c r="SK23" s="17">
        <v>8.4000000000000005E-2</v>
      </c>
      <c r="SL23" s="17">
        <v>8.4000000000000005E-2</v>
      </c>
      <c r="SM23" s="17">
        <v>1.6E-2</v>
      </c>
      <c r="SN23" s="17">
        <v>19.8</v>
      </c>
      <c r="SO23" s="17">
        <v>18.853259999999999</v>
      </c>
      <c r="SP23" s="17">
        <v>18.853249999999999</v>
      </c>
      <c r="SQ23" s="17">
        <v>0.94674999999999998</v>
      </c>
      <c r="SR23" s="17">
        <v>12.9</v>
      </c>
      <c r="SS23" s="17">
        <v>12.05053</v>
      </c>
      <c r="ST23" s="17">
        <v>12.05053</v>
      </c>
      <c r="SU23" s="17">
        <v>0.84946999999999995</v>
      </c>
      <c r="SV23" s="17">
        <v>20.3</v>
      </c>
      <c r="SW23" s="17">
        <v>19.436350000000001</v>
      </c>
      <c r="SX23" s="17">
        <v>19.436350000000001</v>
      </c>
      <c r="SY23" s="17">
        <v>0.86365000000000003</v>
      </c>
      <c r="SZ23" s="17">
        <v>20.3</v>
      </c>
      <c r="TA23" s="17">
        <v>19.436350000000001</v>
      </c>
      <c r="TB23" s="17">
        <v>19.436350000000001</v>
      </c>
      <c r="TC23" s="17">
        <v>0.86365000000000003</v>
      </c>
      <c r="TD23" s="17">
        <v>20</v>
      </c>
      <c r="TE23" s="17">
        <v>19.241980000000002</v>
      </c>
      <c r="TF23" s="17">
        <v>19.241980000000002</v>
      </c>
      <c r="TG23" s="17">
        <v>0.75802000000000003</v>
      </c>
      <c r="TH23" s="17">
        <v>6.4</v>
      </c>
      <c r="TI23" s="17">
        <v>9</v>
      </c>
      <c r="TJ23" s="17">
        <v>9</v>
      </c>
      <c r="TK23" s="17">
        <v>-2.6</v>
      </c>
      <c r="TL23" s="17">
        <v>0</v>
      </c>
      <c r="TM23" s="17">
        <v>5</v>
      </c>
      <c r="TN23" s="17">
        <v>19</v>
      </c>
      <c r="TO23" s="17">
        <v>-19</v>
      </c>
      <c r="TP23" s="17">
        <v>33.4</v>
      </c>
      <c r="TQ23" s="17">
        <v>23.44</v>
      </c>
      <c r="TR23" s="17">
        <v>23.44</v>
      </c>
      <c r="TS23" s="17">
        <v>9.9600000000000009</v>
      </c>
      <c r="TT23" s="17">
        <v>11.5</v>
      </c>
      <c r="TU23" s="17">
        <v>7.3</v>
      </c>
      <c r="TV23" s="17">
        <v>7.32</v>
      </c>
      <c r="TW23" s="17">
        <v>4.18</v>
      </c>
      <c r="TX23" s="17">
        <v>42.1</v>
      </c>
      <c r="TY23" s="17">
        <v>8.0399999999999991</v>
      </c>
      <c r="TZ23" s="17">
        <v>8.0399999999999991</v>
      </c>
      <c r="UA23" s="17">
        <v>34.06</v>
      </c>
      <c r="UB23" s="17">
        <v>0.2</v>
      </c>
      <c r="UC23" s="17">
        <v>0.89</v>
      </c>
      <c r="UD23" s="17">
        <v>0.89</v>
      </c>
      <c r="UE23" s="17">
        <v>-0.69</v>
      </c>
      <c r="UF23" s="17">
        <v>0.2</v>
      </c>
      <c r="UG23" s="17">
        <v>0.39</v>
      </c>
      <c r="UH23" s="17">
        <v>0.39</v>
      </c>
      <c r="UI23" s="17">
        <v>-0.19</v>
      </c>
      <c r="UJ23" s="17">
        <v>39.799999999999997</v>
      </c>
      <c r="UK23" s="17">
        <v>29.93</v>
      </c>
      <c r="UL23" s="17">
        <v>29.93</v>
      </c>
      <c r="UM23" s="17">
        <v>9.8699999999999992</v>
      </c>
      <c r="UN23" s="17">
        <v>21</v>
      </c>
      <c r="UO23" s="17">
        <v>20.41</v>
      </c>
      <c r="UP23" s="17">
        <v>20.408159999999999</v>
      </c>
      <c r="UQ23" s="17">
        <v>0.59184000000000003</v>
      </c>
      <c r="UR23" s="17">
        <v>7.8</v>
      </c>
      <c r="US23" s="17">
        <v>8</v>
      </c>
      <c r="UT23" s="17">
        <v>8</v>
      </c>
      <c r="UU23" s="17">
        <v>-0.2</v>
      </c>
      <c r="UV23" s="17">
        <v>0</v>
      </c>
      <c r="UW23" s="17">
        <v>8.1999999999999993</v>
      </c>
      <c r="UX23" s="17">
        <v>8.1999999999999993</v>
      </c>
      <c r="UY23" s="17">
        <v>-8.1999999999999993</v>
      </c>
      <c r="UZ23" s="17">
        <v>20.399999999999999</v>
      </c>
      <c r="VA23" s="17">
        <v>19.436350000000001</v>
      </c>
      <c r="VB23" s="17">
        <v>19.436350000000001</v>
      </c>
      <c r="VC23" s="17">
        <v>0.96365000000000001</v>
      </c>
      <c r="VD23" s="17">
        <v>20.399999999999999</v>
      </c>
      <c r="VE23" s="17">
        <v>19.436350000000001</v>
      </c>
      <c r="VF23" s="17">
        <v>19.436350000000001</v>
      </c>
      <c r="VG23" s="17">
        <v>0.96365000000000001</v>
      </c>
      <c r="VH23" s="17">
        <v>20.100000000000001</v>
      </c>
      <c r="VI23" s="17">
        <v>19.436350000000001</v>
      </c>
      <c r="VJ23" s="17">
        <v>19.436350000000001</v>
      </c>
      <c r="VK23" s="17">
        <v>0.66364999999999996</v>
      </c>
      <c r="VL23" s="17">
        <v>4</v>
      </c>
      <c r="VM23" s="17">
        <v>11.1</v>
      </c>
      <c r="VN23" s="17">
        <v>11.1</v>
      </c>
      <c r="VO23" s="17">
        <v>-7.1</v>
      </c>
      <c r="VP23" s="17">
        <v>197.5</v>
      </c>
      <c r="VQ23" s="17">
        <v>170.63200000000001</v>
      </c>
      <c r="VR23" s="17">
        <v>170.63200000000001</v>
      </c>
      <c r="VS23" s="17">
        <v>26.867999999999999</v>
      </c>
      <c r="VT23" s="17">
        <v>4.5</v>
      </c>
      <c r="VU23" s="17">
        <v>0.8</v>
      </c>
      <c r="VV23" s="17">
        <v>0.8</v>
      </c>
      <c r="VW23" s="17">
        <v>3.7</v>
      </c>
      <c r="VX23" s="17">
        <v>125.1</v>
      </c>
      <c r="VY23" s="17">
        <v>73.607780000000005</v>
      </c>
      <c r="VZ23" s="17">
        <v>73.607780000000005</v>
      </c>
      <c r="WA23" s="17">
        <v>51.492220000000003</v>
      </c>
      <c r="WB23" s="17">
        <v>0</v>
      </c>
      <c r="WC23" s="17"/>
      <c r="WD23" s="17"/>
      <c r="WE23" s="17">
        <v>0</v>
      </c>
      <c r="WF23" s="17">
        <v>2.2000000000000002</v>
      </c>
      <c r="WG23" s="17">
        <v>25.4</v>
      </c>
      <c r="WH23" s="17">
        <v>40.44</v>
      </c>
      <c r="WI23" s="17">
        <v>-38.24</v>
      </c>
      <c r="WJ23" s="17">
        <v>12.8</v>
      </c>
      <c r="WK23" s="17">
        <v>15.7</v>
      </c>
      <c r="WL23" s="17">
        <v>35.68</v>
      </c>
      <c r="WM23" s="17">
        <v>-22.88</v>
      </c>
      <c r="WN23" s="17">
        <v>89.6</v>
      </c>
      <c r="WO23" s="17">
        <v>67.495480000000001</v>
      </c>
      <c r="WP23" s="17">
        <v>67.495480000000001</v>
      </c>
      <c r="WQ23" s="17">
        <v>22.104520000000001</v>
      </c>
      <c r="WR23" s="17">
        <v>3.1</v>
      </c>
      <c r="WS23" s="17">
        <v>2.9009999999999998</v>
      </c>
      <c r="WT23" s="17">
        <v>2.9009999999999998</v>
      </c>
      <c r="WU23" s="17">
        <v>0.19900000000000001</v>
      </c>
      <c r="WV23" s="17">
        <v>1.1000000000000001</v>
      </c>
      <c r="WW23" s="17">
        <v>1.2</v>
      </c>
      <c r="WX23" s="17">
        <v>1.2</v>
      </c>
      <c r="WY23" s="17">
        <v>-0.1</v>
      </c>
      <c r="WZ23" s="17">
        <v>2.4</v>
      </c>
      <c r="XA23" s="17">
        <v>2.4</v>
      </c>
      <c r="XB23" s="17">
        <v>2.4</v>
      </c>
      <c r="XC23" s="17">
        <v>0</v>
      </c>
      <c r="XD23" s="17">
        <v>1.4</v>
      </c>
      <c r="XE23" s="17">
        <v>1.4</v>
      </c>
      <c r="XF23" s="17">
        <v>1.4</v>
      </c>
      <c r="XG23" s="17">
        <v>0</v>
      </c>
      <c r="XH23" s="17">
        <v>4.8</v>
      </c>
      <c r="XI23" s="17">
        <v>2.9</v>
      </c>
      <c r="XJ23" s="17">
        <v>2.9</v>
      </c>
      <c r="XK23" s="17">
        <v>1.9</v>
      </c>
      <c r="XL23" s="17">
        <v>8.4</v>
      </c>
      <c r="XM23" s="17">
        <v>8.1999999999999993</v>
      </c>
      <c r="XN23" s="17">
        <v>8.1999999999999993</v>
      </c>
      <c r="XO23" s="17">
        <v>0.2</v>
      </c>
      <c r="XP23" s="17">
        <v>20</v>
      </c>
      <c r="XQ23" s="17">
        <v>19.241980000000002</v>
      </c>
      <c r="XR23" s="17">
        <v>19.241980000000002</v>
      </c>
      <c r="XS23" s="17">
        <v>0.75802000000000003</v>
      </c>
      <c r="XT23" s="17">
        <v>8.1</v>
      </c>
      <c r="XU23" s="17">
        <v>10.8</v>
      </c>
      <c r="XV23" s="17">
        <v>10.8</v>
      </c>
      <c r="XW23" s="17">
        <v>-2.7</v>
      </c>
      <c r="XX23" s="17">
        <v>27.2</v>
      </c>
      <c r="XY23" s="17">
        <v>27</v>
      </c>
      <c r="XZ23" s="17">
        <v>27</v>
      </c>
      <c r="YA23" s="17">
        <v>0.2</v>
      </c>
      <c r="YB23" s="17">
        <v>33.9</v>
      </c>
      <c r="YC23" s="17">
        <v>27</v>
      </c>
      <c r="YD23" s="17">
        <v>27</v>
      </c>
      <c r="YE23" s="17">
        <v>6.9</v>
      </c>
      <c r="YF23" s="17">
        <v>12.7</v>
      </c>
      <c r="YG23" s="17">
        <v>14</v>
      </c>
      <c r="YH23" s="17">
        <v>14</v>
      </c>
      <c r="YI23" s="17">
        <v>-1.3</v>
      </c>
      <c r="YJ23" s="17">
        <v>18.3</v>
      </c>
      <c r="YK23" s="17">
        <v>19</v>
      </c>
      <c r="YL23" s="17">
        <v>19</v>
      </c>
      <c r="YM23" s="17">
        <v>-0.7</v>
      </c>
      <c r="YN23" s="17">
        <v>7.7</v>
      </c>
      <c r="YO23" s="17">
        <v>6.21</v>
      </c>
      <c r="YP23" s="17">
        <v>6.21</v>
      </c>
      <c r="YQ23" s="17">
        <v>1.49</v>
      </c>
      <c r="YR23" s="17">
        <v>9.8000000000000007</v>
      </c>
      <c r="YS23" s="17">
        <v>11</v>
      </c>
      <c r="YT23" s="17">
        <v>11</v>
      </c>
      <c r="YU23" s="17">
        <v>-1.2</v>
      </c>
      <c r="YV23" s="17">
        <v>19.5</v>
      </c>
      <c r="YW23" s="17">
        <v>22</v>
      </c>
      <c r="YX23" s="17">
        <v>22</v>
      </c>
      <c r="YY23" s="17">
        <v>-2.5</v>
      </c>
    </row>
    <row r="24" spans="1:675" ht="24" customHeight="1" x14ac:dyDescent="0.3">
      <c r="A24" s="1"/>
      <c r="B24" s="18" t="s">
        <v>66</v>
      </c>
      <c r="C24" s="18" t="s">
        <v>806</v>
      </c>
      <c r="D24" s="19">
        <v>206.7</v>
      </c>
      <c r="E24" s="19">
        <v>203.40136000000001</v>
      </c>
      <c r="F24" s="19">
        <v>203.40136000000001</v>
      </c>
      <c r="G24" s="19">
        <v>3.2986399999999998</v>
      </c>
      <c r="H24" s="19">
        <v>590.4</v>
      </c>
      <c r="I24" s="19">
        <v>596.92534000000001</v>
      </c>
      <c r="J24" s="19">
        <v>596.92533000000003</v>
      </c>
      <c r="K24" s="19">
        <v>-6.5253300000000003</v>
      </c>
      <c r="L24" s="19">
        <v>194.1</v>
      </c>
      <c r="M24" s="19">
        <v>194.37914000000001</v>
      </c>
      <c r="N24" s="19">
        <v>194.37914000000001</v>
      </c>
      <c r="O24" s="19">
        <v>-0.27914</v>
      </c>
      <c r="P24" s="19"/>
      <c r="Q24" s="19"/>
      <c r="R24" s="19"/>
      <c r="S24" s="19">
        <v>0</v>
      </c>
      <c r="T24" s="19"/>
      <c r="U24" s="19"/>
      <c r="V24" s="19"/>
      <c r="W24" s="19">
        <v>0</v>
      </c>
      <c r="X24" s="19">
        <v>0</v>
      </c>
      <c r="Y24" s="19"/>
      <c r="Z24" s="19">
        <v>91.867829999999998</v>
      </c>
      <c r="AA24" s="19">
        <v>-91.867829999999998</v>
      </c>
      <c r="AB24" s="19">
        <v>242.8</v>
      </c>
      <c r="AC24" s="19">
        <v>242</v>
      </c>
      <c r="AD24" s="19">
        <v>242</v>
      </c>
      <c r="AE24" s="19">
        <v>0.8</v>
      </c>
      <c r="AF24" s="19"/>
      <c r="AG24" s="19"/>
      <c r="AH24" s="19"/>
      <c r="AI24" s="19">
        <v>0</v>
      </c>
      <c r="AJ24" s="19"/>
      <c r="AK24" s="19"/>
      <c r="AL24" s="19"/>
      <c r="AM24" s="19">
        <v>0</v>
      </c>
      <c r="AN24" s="19"/>
      <c r="AO24" s="19"/>
      <c r="AP24" s="19"/>
      <c r="AQ24" s="19">
        <v>0</v>
      </c>
      <c r="AR24" s="19">
        <v>0</v>
      </c>
      <c r="AS24" s="19"/>
      <c r="AT24" s="19"/>
      <c r="AU24" s="19">
        <v>0</v>
      </c>
      <c r="AV24" s="19">
        <v>0</v>
      </c>
      <c r="AW24" s="19"/>
      <c r="AX24" s="19"/>
      <c r="AY24" s="19">
        <v>0</v>
      </c>
      <c r="AZ24" s="19"/>
      <c r="BA24" s="19"/>
      <c r="BB24" s="19"/>
      <c r="BC24" s="19">
        <v>0</v>
      </c>
      <c r="BD24" s="19">
        <v>0</v>
      </c>
      <c r="BE24" s="19"/>
      <c r="BF24" s="19"/>
      <c r="BG24" s="19">
        <v>0</v>
      </c>
      <c r="BH24" s="19"/>
      <c r="BI24" s="19"/>
      <c r="BJ24" s="19"/>
      <c r="BK24" s="19">
        <v>0</v>
      </c>
      <c r="BL24" s="19">
        <v>547.70000000000005</v>
      </c>
      <c r="BM24" s="19">
        <v>557.29155000000003</v>
      </c>
      <c r="BN24" s="19">
        <v>557.29154000000005</v>
      </c>
      <c r="BO24" s="19">
        <v>-9.5915400000000002</v>
      </c>
      <c r="BP24" s="19">
        <v>10.4</v>
      </c>
      <c r="BQ24" s="19">
        <v>9.6976200000000006</v>
      </c>
      <c r="BR24" s="19">
        <v>3.45607</v>
      </c>
      <c r="BS24" s="19">
        <v>6.9439299999999999</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172.5</v>
      </c>
      <c r="CO24" s="19">
        <v>164.06706</v>
      </c>
      <c r="CP24" s="19">
        <v>164.06704999999999</v>
      </c>
      <c r="CQ24" s="19">
        <v>8.4329499999999999</v>
      </c>
      <c r="CR24" s="19">
        <v>7.6</v>
      </c>
      <c r="CS24" s="19">
        <v>5.1336000000000004</v>
      </c>
      <c r="CT24" s="19">
        <v>5.1336000000000004</v>
      </c>
      <c r="CU24" s="19">
        <v>2.4664000000000001</v>
      </c>
      <c r="CV24" s="19">
        <v>5.7</v>
      </c>
      <c r="CW24" s="19">
        <v>2.8178999999999998</v>
      </c>
      <c r="CX24" s="19">
        <v>2.8178999999999998</v>
      </c>
      <c r="CY24" s="19">
        <v>2.8820999999999999</v>
      </c>
      <c r="CZ24" s="19">
        <v>0</v>
      </c>
      <c r="DA24" s="19"/>
      <c r="DB24" s="19"/>
      <c r="DC24" s="19">
        <v>0</v>
      </c>
      <c r="DD24" s="19">
        <v>7</v>
      </c>
      <c r="DE24" s="19">
        <v>6.8787000000000003</v>
      </c>
      <c r="DF24" s="19">
        <v>6.8787000000000003</v>
      </c>
      <c r="DG24" s="19">
        <v>0.12130000000000001</v>
      </c>
      <c r="DH24" s="19">
        <v>13</v>
      </c>
      <c r="DI24" s="19">
        <v>14.720649999999999</v>
      </c>
      <c r="DJ24" s="19">
        <v>10.459820000000001</v>
      </c>
      <c r="DK24" s="19">
        <v>2.5401799999999999</v>
      </c>
      <c r="DL24" s="19">
        <v>83.4</v>
      </c>
      <c r="DM24" s="19">
        <v>80.620400000000004</v>
      </c>
      <c r="DN24" s="19">
        <v>57.285020000000003</v>
      </c>
      <c r="DO24" s="19">
        <v>26.114979999999999</v>
      </c>
      <c r="DP24" s="19"/>
      <c r="DQ24" s="19"/>
      <c r="DR24" s="19"/>
      <c r="DS24" s="19">
        <v>0</v>
      </c>
      <c r="DT24" s="19"/>
      <c r="DU24" s="19"/>
      <c r="DV24" s="19"/>
      <c r="DW24" s="19">
        <v>0</v>
      </c>
      <c r="DX24" s="19">
        <v>0</v>
      </c>
      <c r="DY24" s="19"/>
      <c r="DZ24" s="19"/>
      <c r="EA24" s="19">
        <v>0</v>
      </c>
      <c r="EB24" s="19"/>
      <c r="EC24" s="19"/>
      <c r="ED24" s="19"/>
      <c r="EE24" s="19">
        <v>0</v>
      </c>
      <c r="EF24" s="19">
        <v>110.7</v>
      </c>
      <c r="EG24" s="19">
        <v>112.46647</v>
      </c>
      <c r="EH24" s="19">
        <v>112.46647</v>
      </c>
      <c r="EI24" s="19">
        <v>-1.76647</v>
      </c>
      <c r="EJ24" s="19">
        <v>220.5</v>
      </c>
      <c r="EK24" s="19">
        <v>220.69499999999999</v>
      </c>
      <c r="EL24" s="19">
        <v>220.69499999999999</v>
      </c>
      <c r="EM24" s="19">
        <v>-0.19500000000000001</v>
      </c>
      <c r="EN24" s="19"/>
      <c r="EO24" s="19"/>
      <c r="EP24" s="19"/>
      <c r="EQ24" s="19">
        <v>0</v>
      </c>
      <c r="ER24" s="19"/>
      <c r="ES24" s="19"/>
      <c r="ET24" s="19"/>
      <c r="EU24" s="19">
        <v>0</v>
      </c>
      <c r="EV24" s="19"/>
      <c r="EW24" s="19"/>
      <c r="EX24" s="19"/>
      <c r="EY24" s="19">
        <v>0</v>
      </c>
      <c r="EZ24" s="19">
        <v>6.5</v>
      </c>
      <c r="FA24" s="19">
        <v>6.39</v>
      </c>
      <c r="FB24" s="19">
        <v>6.39</v>
      </c>
      <c r="FC24" s="19">
        <v>0.11</v>
      </c>
      <c r="FD24" s="19">
        <v>451.5</v>
      </c>
      <c r="FE24" s="19">
        <v>449.28086000000002</v>
      </c>
      <c r="FF24" s="19">
        <v>449.28084999999999</v>
      </c>
      <c r="FG24" s="19">
        <v>2.21915</v>
      </c>
      <c r="FH24" s="19">
        <v>31.9</v>
      </c>
      <c r="FI24" s="19">
        <v>5.7037699999999996</v>
      </c>
      <c r="FJ24" s="19">
        <v>63.632629999999999</v>
      </c>
      <c r="FK24" s="19">
        <v>-31.73263</v>
      </c>
      <c r="FL24" s="19">
        <v>124.9</v>
      </c>
      <c r="FM24" s="19">
        <v>135.72578999999999</v>
      </c>
      <c r="FN24" s="19">
        <v>135.72581</v>
      </c>
      <c r="FO24" s="19">
        <v>-10.825810000000001</v>
      </c>
      <c r="FP24" s="19">
        <v>0</v>
      </c>
      <c r="FQ24" s="19"/>
      <c r="FR24" s="19">
        <v>41.89893</v>
      </c>
      <c r="FS24" s="19">
        <v>-41.89893</v>
      </c>
      <c r="FT24" s="19">
        <v>18.2</v>
      </c>
      <c r="FU24" s="19">
        <v>19.21088</v>
      </c>
      <c r="FV24" s="19">
        <v>19.21088</v>
      </c>
      <c r="FW24" s="19">
        <v>-1.01088</v>
      </c>
      <c r="FX24" s="19">
        <v>12</v>
      </c>
      <c r="FY24" s="19">
        <v>18.172979999999999</v>
      </c>
      <c r="FZ24" s="19">
        <v>18.172979999999999</v>
      </c>
      <c r="GA24" s="19">
        <v>-6.1729799999999999</v>
      </c>
      <c r="GB24" s="19">
        <v>91.7</v>
      </c>
      <c r="GC24" s="19">
        <v>87.773570000000007</v>
      </c>
      <c r="GD24" s="19">
        <v>87.773570000000007</v>
      </c>
      <c r="GE24" s="19">
        <v>3.9264299999999999</v>
      </c>
      <c r="GF24" s="19">
        <v>174.8</v>
      </c>
      <c r="GG24" s="19">
        <v>174.42857000000001</v>
      </c>
      <c r="GH24" s="19">
        <v>174.42857000000001</v>
      </c>
      <c r="GI24" s="19">
        <v>0.37142999999999998</v>
      </c>
      <c r="GJ24" s="19">
        <v>175</v>
      </c>
      <c r="GK24" s="19">
        <v>174.42857000000001</v>
      </c>
      <c r="GL24" s="19">
        <v>174.42857000000001</v>
      </c>
      <c r="GM24" s="19">
        <v>0.57142999999999999</v>
      </c>
      <c r="GN24" s="19">
        <v>178.2</v>
      </c>
      <c r="GO24" s="19">
        <v>174.95238000000001</v>
      </c>
      <c r="GP24" s="19">
        <v>174.95238000000001</v>
      </c>
      <c r="GQ24" s="19">
        <v>3.24762</v>
      </c>
      <c r="GR24" s="19">
        <v>109</v>
      </c>
      <c r="GS24" s="19">
        <v>110.48202000000001</v>
      </c>
      <c r="GT24" s="19">
        <v>110.48202000000001</v>
      </c>
      <c r="GU24" s="19">
        <v>-1.4820199999999999</v>
      </c>
      <c r="GV24" s="19">
        <v>45.3</v>
      </c>
      <c r="GW24" s="19">
        <v>23.809519999999999</v>
      </c>
      <c r="GX24" s="19">
        <v>24.71696</v>
      </c>
      <c r="GY24" s="19">
        <v>20.58304</v>
      </c>
      <c r="GZ24" s="19">
        <v>0</v>
      </c>
      <c r="HA24" s="19"/>
      <c r="HB24" s="19">
        <v>27.582149999999999</v>
      </c>
      <c r="HC24" s="19">
        <v>-27.582149999999999</v>
      </c>
      <c r="HD24" s="19">
        <v>2.1</v>
      </c>
      <c r="HE24" s="19">
        <v>2.1436999999999999</v>
      </c>
      <c r="HF24" s="19">
        <v>2.1436999999999999</v>
      </c>
      <c r="HG24" s="19">
        <v>-4.3700000000000003E-2</v>
      </c>
      <c r="HH24" s="19">
        <v>31.7</v>
      </c>
      <c r="HI24" s="19">
        <v>30.300550000000001</v>
      </c>
      <c r="HJ24" s="19">
        <v>30.300550000000001</v>
      </c>
      <c r="HK24" s="19">
        <v>1.3994500000000001</v>
      </c>
      <c r="HL24" s="19">
        <v>85.1</v>
      </c>
      <c r="HM24" s="19">
        <v>85</v>
      </c>
      <c r="HN24" s="19">
        <v>43.06935</v>
      </c>
      <c r="HO24" s="19">
        <v>42.030650000000001</v>
      </c>
      <c r="HP24" s="19"/>
      <c r="HQ24" s="19"/>
      <c r="HR24" s="19"/>
      <c r="HS24" s="19">
        <v>0</v>
      </c>
      <c r="HT24" s="19"/>
      <c r="HU24" s="19"/>
      <c r="HV24" s="19"/>
      <c r="HW24" s="19">
        <v>0</v>
      </c>
      <c r="HX24" s="19">
        <v>16.7</v>
      </c>
      <c r="HY24" s="19">
        <v>76.307389999999998</v>
      </c>
      <c r="HZ24" s="19"/>
      <c r="IA24" s="19">
        <v>16.7</v>
      </c>
      <c r="IB24" s="19"/>
      <c r="IC24" s="19"/>
      <c r="ID24" s="19"/>
      <c r="IE24" s="19">
        <v>0</v>
      </c>
      <c r="IF24" s="19"/>
      <c r="IG24" s="19"/>
      <c r="IH24" s="19"/>
      <c r="II24" s="19">
        <v>0</v>
      </c>
      <c r="IJ24" s="19">
        <v>45.3</v>
      </c>
      <c r="IK24" s="19">
        <v>45.265309999999999</v>
      </c>
      <c r="IL24" s="19"/>
      <c r="IM24" s="19">
        <v>45.3</v>
      </c>
      <c r="IN24" s="19"/>
      <c r="IO24" s="19"/>
      <c r="IP24" s="19"/>
      <c r="IQ24" s="19">
        <v>0</v>
      </c>
      <c r="IR24" s="19"/>
      <c r="IS24" s="19"/>
      <c r="IT24" s="19"/>
      <c r="IU24" s="19">
        <v>0</v>
      </c>
      <c r="IV24" s="19"/>
      <c r="IW24" s="19"/>
      <c r="IX24" s="19"/>
      <c r="IY24" s="19">
        <v>0</v>
      </c>
      <c r="IZ24" s="19">
        <v>127.7</v>
      </c>
      <c r="JA24" s="19">
        <v>132.83837</v>
      </c>
      <c r="JB24" s="19">
        <v>132.83837</v>
      </c>
      <c r="JC24" s="19">
        <v>-5.1383700000000001</v>
      </c>
      <c r="JD24" s="19">
        <v>134.5</v>
      </c>
      <c r="JE24" s="19">
        <v>169.608</v>
      </c>
      <c r="JF24" s="19">
        <v>169.60799</v>
      </c>
      <c r="JG24" s="19">
        <v>-35.107990000000001</v>
      </c>
      <c r="JH24" s="19">
        <v>134.5</v>
      </c>
      <c r="JI24" s="19">
        <v>169.608</v>
      </c>
      <c r="JJ24" s="19">
        <v>169.60799</v>
      </c>
      <c r="JK24" s="19">
        <v>-35.107990000000001</v>
      </c>
      <c r="JL24" s="19">
        <v>134.5</v>
      </c>
      <c r="JM24" s="19">
        <v>169.608</v>
      </c>
      <c r="JN24" s="19">
        <v>169.60799</v>
      </c>
      <c r="JO24" s="19">
        <v>-35.107990000000001</v>
      </c>
      <c r="JP24" s="19">
        <v>224.8</v>
      </c>
      <c r="JQ24" s="19">
        <v>255.17599999999999</v>
      </c>
      <c r="JR24" s="19">
        <v>255.17598000000001</v>
      </c>
      <c r="JS24" s="19">
        <v>-30.375979999999998</v>
      </c>
      <c r="JT24" s="19">
        <v>37.5</v>
      </c>
      <c r="JU24" s="19">
        <v>73.254050000000007</v>
      </c>
      <c r="JV24" s="19">
        <v>45.055709999999998</v>
      </c>
      <c r="JW24" s="19">
        <v>-7.5557100000000004</v>
      </c>
      <c r="JX24" s="19">
        <v>27.7</v>
      </c>
      <c r="JY24" s="19">
        <v>36.737009999999998</v>
      </c>
      <c r="JZ24" s="19">
        <v>22.595510000000001</v>
      </c>
      <c r="KA24" s="19">
        <v>5.1044900000000002</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v>2</v>
      </c>
      <c r="LA24" s="19">
        <v>1.7806200000000001</v>
      </c>
      <c r="LB24" s="19">
        <v>1.7806200000000001</v>
      </c>
      <c r="LC24" s="19">
        <v>0.21937999999999999</v>
      </c>
      <c r="LD24" s="19">
        <v>75.2</v>
      </c>
      <c r="LE24" s="19">
        <v>113.80952000000001</v>
      </c>
      <c r="LF24" s="19">
        <v>114.53627</v>
      </c>
      <c r="LG24" s="19">
        <v>-39.336269999999999</v>
      </c>
      <c r="LH24" s="19">
        <v>110.1</v>
      </c>
      <c r="LI24" s="19">
        <v>125.8177</v>
      </c>
      <c r="LJ24" s="19">
        <v>125.8177</v>
      </c>
      <c r="LK24" s="19">
        <v>-15.717700000000001</v>
      </c>
      <c r="LL24" s="19">
        <v>63.3</v>
      </c>
      <c r="LM24" s="19">
        <v>67.199219999999997</v>
      </c>
      <c r="LN24" s="19">
        <v>67.199219999999997</v>
      </c>
      <c r="LO24" s="19">
        <v>-3.8992200000000001</v>
      </c>
      <c r="LP24" s="19">
        <v>74.900000000000006</v>
      </c>
      <c r="LQ24" s="19">
        <v>78.567999999999998</v>
      </c>
      <c r="LR24" s="19">
        <v>78.567999999999998</v>
      </c>
      <c r="LS24" s="19">
        <v>-3.6680000000000001</v>
      </c>
      <c r="LT24" s="19">
        <v>0</v>
      </c>
      <c r="LU24" s="19"/>
      <c r="LV24" s="19">
        <v>29.980560000000001</v>
      </c>
      <c r="LW24" s="19">
        <v>-29.980560000000001</v>
      </c>
      <c r="LX24" s="19"/>
      <c r="LY24" s="19"/>
      <c r="LZ24" s="19"/>
      <c r="MA24" s="19">
        <v>0</v>
      </c>
      <c r="MB24" s="19"/>
      <c r="MC24" s="19"/>
      <c r="MD24" s="19"/>
      <c r="ME24" s="19">
        <v>0</v>
      </c>
      <c r="MF24" s="19"/>
      <c r="MG24" s="19"/>
      <c r="MH24" s="19"/>
      <c r="MI24" s="19">
        <v>0</v>
      </c>
      <c r="MJ24" s="19">
        <v>140.19999999999999</v>
      </c>
      <c r="MK24" s="19">
        <v>145.40792999999999</v>
      </c>
      <c r="ML24" s="19">
        <v>118.12502000000001</v>
      </c>
      <c r="MM24" s="19">
        <v>22.07498</v>
      </c>
      <c r="MN24" s="19">
        <v>140.9</v>
      </c>
      <c r="MO24" s="19">
        <v>145.40792999999999</v>
      </c>
      <c r="MP24" s="19">
        <v>118.12502000000001</v>
      </c>
      <c r="MQ24" s="19">
        <v>22.774979999999999</v>
      </c>
      <c r="MR24" s="19">
        <v>144.69999999999999</v>
      </c>
      <c r="MS24" s="19">
        <v>145.84459000000001</v>
      </c>
      <c r="MT24" s="19">
        <v>118.47975</v>
      </c>
      <c r="MU24" s="19">
        <v>26.22025</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5.8</v>
      </c>
      <c r="NY24" s="19">
        <v>6.5736800000000004</v>
      </c>
      <c r="NZ24" s="19">
        <v>6.5736800000000004</v>
      </c>
      <c r="OA24" s="19">
        <v>-0.77368000000000003</v>
      </c>
      <c r="OB24" s="19">
        <v>1.8</v>
      </c>
      <c r="OC24" s="19">
        <v>6.8964100000000004</v>
      </c>
      <c r="OD24" s="19">
        <v>6.8964100000000004</v>
      </c>
      <c r="OE24" s="19">
        <v>-5.0964099999999997</v>
      </c>
      <c r="OF24" s="19"/>
      <c r="OG24" s="19">
        <v>17.492709999999999</v>
      </c>
      <c r="OH24" s="19">
        <v>17.492709999999999</v>
      </c>
      <c r="OI24" s="19">
        <v>-17.492709999999999</v>
      </c>
      <c r="OJ24" s="19">
        <v>0.2</v>
      </c>
      <c r="OK24" s="19">
        <v>8.5000000000000006E-2</v>
      </c>
      <c r="OL24" s="19">
        <v>8.5000000000000006E-2</v>
      </c>
      <c r="OM24" s="19">
        <v>0.115</v>
      </c>
      <c r="ON24" s="19">
        <v>48.023000000000003</v>
      </c>
      <c r="OO24" s="19">
        <v>25.7</v>
      </c>
      <c r="OP24" s="19">
        <v>60.66</v>
      </c>
      <c r="OQ24" s="19">
        <v>-12.637</v>
      </c>
      <c r="OR24" s="19">
        <v>70.2</v>
      </c>
      <c r="OS24" s="19">
        <v>23.59</v>
      </c>
      <c r="OT24" s="19">
        <v>23.59</v>
      </c>
      <c r="OU24" s="19">
        <v>46.61</v>
      </c>
      <c r="OV24" s="19">
        <v>7</v>
      </c>
      <c r="OW24" s="19">
        <v>14.12</v>
      </c>
      <c r="OX24" s="19">
        <v>14.12</v>
      </c>
      <c r="OY24" s="19">
        <v>-7.12</v>
      </c>
      <c r="OZ24" s="19">
        <v>0.1</v>
      </c>
      <c r="PA24" s="19">
        <v>0.1</v>
      </c>
      <c r="PB24" s="19">
        <v>0.1</v>
      </c>
      <c r="PC24" s="19">
        <v>0</v>
      </c>
      <c r="PD24" s="19">
        <v>20.2</v>
      </c>
      <c r="PE24" s="19">
        <v>19.436350000000001</v>
      </c>
      <c r="PF24" s="19">
        <v>19.436350000000001</v>
      </c>
      <c r="PG24" s="19">
        <v>0.76365000000000005</v>
      </c>
      <c r="PH24" s="19">
        <v>9.9</v>
      </c>
      <c r="PI24" s="19"/>
      <c r="PJ24" s="19">
        <v>9.9830000000000005</v>
      </c>
      <c r="PK24" s="19">
        <v>-8.3000000000000004E-2</v>
      </c>
      <c r="PL24" s="19">
        <v>0</v>
      </c>
      <c r="PM24" s="19"/>
      <c r="PN24" s="19">
        <v>5.67</v>
      </c>
      <c r="PO24" s="19">
        <v>-5.67</v>
      </c>
      <c r="PP24" s="19">
        <v>177.7</v>
      </c>
      <c r="PQ24" s="19">
        <v>199</v>
      </c>
      <c r="PR24" s="19">
        <v>199</v>
      </c>
      <c r="PS24" s="19">
        <v>-21.3</v>
      </c>
      <c r="PT24" s="19">
        <v>2</v>
      </c>
      <c r="PU24" s="19">
        <v>1</v>
      </c>
      <c r="PV24" s="19">
        <v>1</v>
      </c>
      <c r="PW24" s="19">
        <v>1</v>
      </c>
      <c r="PX24" s="19">
        <v>1.8</v>
      </c>
      <c r="PY24" s="19">
        <v>3.66</v>
      </c>
      <c r="PZ24" s="19">
        <v>3.66</v>
      </c>
      <c r="QA24" s="19">
        <v>-1.86</v>
      </c>
      <c r="QB24" s="19">
        <v>5.0999999999999996</v>
      </c>
      <c r="QC24" s="19">
        <v>5</v>
      </c>
      <c r="QD24" s="19">
        <v>5</v>
      </c>
      <c r="QE24" s="19">
        <v>0.1</v>
      </c>
      <c r="QF24" s="19">
        <v>20.100000000000001</v>
      </c>
      <c r="QG24" s="19">
        <v>20.274049999999999</v>
      </c>
      <c r="QH24" s="19">
        <v>20.274049999999999</v>
      </c>
      <c r="QI24" s="19">
        <v>-0.17405000000000001</v>
      </c>
      <c r="QJ24" s="19">
        <v>12</v>
      </c>
      <c r="QK24" s="19">
        <v>19.436350000000001</v>
      </c>
      <c r="QL24" s="19">
        <v>19.436350000000001</v>
      </c>
      <c r="QM24" s="19">
        <v>-7.43635</v>
      </c>
      <c r="QN24" s="19">
        <v>18.100000000000001</v>
      </c>
      <c r="QO24" s="19">
        <v>17.492709999999999</v>
      </c>
      <c r="QP24" s="19">
        <v>17.492709999999999</v>
      </c>
      <c r="QQ24" s="19">
        <v>0.60729</v>
      </c>
      <c r="QR24" s="19">
        <v>3.5</v>
      </c>
      <c r="QS24" s="19">
        <v>3.4</v>
      </c>
      <c r="QT24" s="19">
        <v>3.4</v>
      </c>
      <c r="QU24" s="19">
        <v>0.1</v>
      </c>
      <c r="QV24" s="19">
        <v>18.600000000000001</v>
      </c>
      <c r="QW24" s="19">
        <v>17.881440000000001</v>
      </c>
      <c r="QX24" s="19">
        <v>17.881440000000001</v>
      </c>
      <c r="QY24" s="19">
        <v>0.71855999999999998</v>
      </c>
      <c r="QZ24" s="19">
        <v>12.9</v>
      </c>
      <c r="RA24" s="19">
        <v>3.85</v>
      </c>
      <c r="RB24" s="19">
        <v>3.85</v>
      </c>
      <c r="RC24" s="19">
        <v>9.0500000000000007</v>
      </c>
      <c r="RD24" s="19">
        <v>16.5</v>
      </c>
      <c r="RE24" s="19">
        <v>6.48</v>
      </c>
      <c r="RF24" s="19">
        <v>6.48</v>
      </c>
      <c r="RG24" s="19">
        <v>10.02</v>
      </c>
      <c r="RH24" s="19">
        <v>7.6</v>
      </c>
      <c r="RI24" s="19">
        <v>6.5</v>
      </c>
      <c r="RJ24" s="19">
        <v>14.492000000000001</v>
      </c>
      <c r="RK24" s="19">
        <v>-6.8920000000000003</v>
      </c>
      <c r="RL24" s="19">
        <v>17.399999999999999</v>
      </c>
      <c r="RM24" s="19">
        <v>13</v>
      </c>
      <c r="RN24" s="19">
        <v>28.04</v>
      </c>
      <c r="RO24" s="19">
        <v>-10.64</v>
      </c>
      <c r="RP24" s="19">
        <v>11.8</v>
      </c>
      <c r="RQ24" s="19">
        <v>1.86</v>
      </c>
      <c r="RR24" s="19">
        <v>1.86</v>
      </c>
      <c r="RS24" s="19">
        <v>9.94</v>
      </c>
      <c r="RT24" s="19">
        <v>2.9</v>
      </c>
      <c r="RU24" s="19">
        <v>3.2010000000000001</v>
      </c>
      <c r="RV24" s="19">
        <v>3.2010000000000001</v>
      </c>
      <c r="RW24" s="19">
        <v>-0.30099999999999999</v>
      </c>
      <c r="RX24" s="19">
        <v>16.899999999999999</v>
      </c>
      <c r="RY24" s="19">
        <v>17.667649999999998</v>
      </c>
      <c r="RZ24" s="19"/>
      <c r="SA24" s="19">
        <v>16.899999999999999</v>
      </c>
      <c r="SB24" s="19">
        <v>0</v>
      </c>
      <c r="SC24" s="19">
        <v>2</v>
      </c>
      <c r="SD24" s="19">
        <v>2</v>
      </c>
      <c r="SE24" s="19">
        <v>-2</v>
      </c>
      <c r="SF24" s="19">
        <v>0</v>
      </c>
      <c r="SG24" s="19">
        <v>0.4</v>
      </c>
      <c r="SH24" s="19">
        <v>0.4</v>
      </c>
      <c r="SI24" s="19">
        <v>-0.4</v>
      </c>
      <c r="SJ24" s="19">
        <v>0.1</v>
      </c>
      <c r="SK24" s="19">
        <v>0.129</v>
      </c>
      <c r="SL24" s="19">
        <v>0.129</v>
      </c>
      <c r="SM24" s="19">
        <v>-2.9000000000000001E-2</v>
      </c>
      <c r="SN24" s="19">
        <v>19.8</v>
      </c>
      <c r="SO24" s="19">
        <v>18.853259999999999</v>
      </c>
      <c r="SP24" s="19">
        <v>18.853249999999999</v>
      </c>
      <c r="SQ24" s="19">
        <v>0.94674999999999998</v>
      </c>
      <c r="SR24" s="19">
        <v>10</v>
      </c>
      <c r="SS24" s="19">
        <v>12.05053</v>
      </c>
      <c r="ST24" s="19">
        <v>12.05053</v>
      </c>
      <c r="SU24" s="19">
        <v>-2.0505300000000002</v>
      </c>
      <c r="SV24" s="19">
        <v>20.3</v>
      </c>
      <c r="SW24" s="19">
        <v>19.436350000000001</v>
      </c>
      <c r="SX24" s="19">
        <v>19.436350000000001</v>
      </c>
      <c r="SY24" s="19">
        <v>0.86365000000000003</v>
      </c>
      <c r="SZ24" s="19">
        <v>20.2</v>
      </c>
      <c r="TA24" s="19">
        <v>19.436350000000001</v>
      </c>
      <c r="TB24" s="19">
        <v>19.436350000000001</v>
      </c>
      <c r="TC24" s="19">
        <v>0.76365000000000005</v>
      </c>
      <c r="TD24" s="19">
        <v>20</v>
      </c>
      <c r="TE24" s="19">
        <v>19.241980000000002</v>
      </c>
      <c r="TF24" s="19">
        <v>19.241980000000002</v>
      </c>
      <c r="TG24" s="19">
        <v>0.75802000000000003</v>
      </c>
      <c r="TH24" s="19">
        <v>7.9</v>
      </c>
      <c r="TI24" s="19">
        <v>9</v>
      </c>
      <c r="TJ24" s="19">
        <v>9</v>
      </c>
      <c r="TK24" s="19">
        <v>-1.1000000000000001</v>
      </c>
      <c r="TL24" s="19">
        <v>0</v>
      </c>
      <c r="TM24" s="19">
        <v>5</v>
      </c>
      <c r="TN24" s="19">
        <v>15</v>
      </c>
      <c r="TO24" s="19">
        <v>-15</v>
      </c>
      <c r="TP24" s="19">
        <v>37.6</v>
      </c>
      <c r="TQ24" s="19">
        <v>28.13</v>
      </c>
      <c r="TR24" s="19">
        <v>28.13</v>
      </c>
      <c r="TS24" s="19">
        <v>9.4700000000000006</v>
      </c>
      <c r="TT24" s="19">
        <v>23.5</v>
      </c>
      <c r="TU24" s="19">
        <v>7.3</v>
      </c>
      <c r="TV24" s="19">
        <v>7.32</v>
      </c>
      <c r="TW24" s="19">
        <v>16.18</v>
      </c>
      <c r="TX24" s="19">
        <v>46.3</v>
      </c>
      <c r="TY24" s="19">
        <v>18</v>
      </c>
      <c r="TZ24" s="19">
        <v>8.0399999999999991</v>
      </c>
      <c r="UA24" s="19">
        <v>38.26</v>
      </c>
      <c r="UB24" s="19">
        <v>0.9</v>
      </c>
      <c r="UC24" s="19">
        <v>0.89</v>
      </c>
      <c r="UD24" s="19">
        <v>0.89</v>
      </c>
      <c r="UE24" s="19">
        <v>0.01</v>
      </c>
      <c r="UF24" s="19">
        <v>1.9</v>
      </c>
      <c r="UG24" s="19">
        <v>0.39</v>
      </c>
      <c r="UH24" s="19">
        <v>0.39</v>
      </c>
      <c r="UI24" s="19">
        <v>1.51</v>
      </c>
      <c r="UJ24" s="19">
        <v>39.4</v>
      </c>
      <c r="UK24" s="19">
        <v>35.92</v>
      </c>
      <c r="UL24" s="19">
        <v>35.92</v>
      </c>
      <c r="UM24" s="19">
        <v>3.48</v>
      </c>
      <c r="UN24" s="19">
        <v>20.9</v>
      </c>
      <c r="UO24" s="19">
        <v>20.41</v>
      </c>
      <c r="UP24" s="19">
        <v>20.408159999999999</v>
      </c>
      <c r="UQ24" s="19">
        <v>0.49184</v>
      </c>
      <c r="UR24" s="19">
        <v>7.6</v>
      </c>
      <c r="US24" s="19">
        <v>8</v>
      </c>
      <c r="UT24" s="19">
        <v>8</v>
      </c>
      <c r="UU24" s="19">
        <v>-0.4</v>
      </c>
      <c r="UV24" s="19">
        <v>0</v>
      </c>
      <c r="UW24" s="19">
        <v>8.1999999999999993</v>
      </c>
      <c r="UX24" s="19">
        <v>8.1999999999999993</v>
      </c>
      <c r="UY24" s="19">
        <v>-8.1999999999999993</v>
      </c>
      <c r="UZ24" s="19">
        <v>20.399999999999999</v>
      </c>
      <c r="VA24" s="19">
        <v>19.436350000000001</v>
      </c>
      <c r="VB24" s="19">
        <v>19.436350000000001</v>
      </c>
      <c r="VC24" s="19">
        <v>0.96365000000000001</v>
      </c>
      <c r="VD24" s="19">
        <v>20.399999999999999</v>
      </c>
      <c r="VE24" s="19">
        <v>19.436350000000001</v>
      </c>
      <c r="VF24" s="19">
        <v>19.436350000000001</v>
      </c>
      <c r="VG24" s="19">
        <v>0.96365000000000001</v>
      </c>
      <c r="VH24" s="19">
        <v>20.100000000000001</v>
      </c>
      <c r="VI24" s="19">
        <v>19.436350000000001</v>
      </c>
      <c r="VJ24" s="19">
        <v>19.436350000000001</v>
      </c>
      <c r="VK24" s="19">
        <v>0.66364999999999996</v>
      </c>
      <c r="VL24" s="19">
        <v>6.8</v>
      </c>
      <c r="VM24" s="19">
        <v>11.1</v>
      </c>
      <c r="VN24" s="19">
        <v>11.1</v>
      </c>
      <c r="VO24" s="19">
        <v>-4.3</v>
      </c>
      <c r="VP24" s="19">
        <v>221.7</v>
      </c>
      <c r="VQ24" s="19">
        <v>224.51900000000001</v>
      </c>
      <c r="VR24" s="19">
        <v>224.51900000000001</v>
      </c>
      <c r="VS24" s="19">
        <v>-2.819</v>
      </c>
      <c r="VT24" s="19">
        <v>8.5</v>
      </c>
      <c r="VU24" s="19">
        <v>1.3</v>
      </c>
      <c r="VV24" s="19">
        <v>1.3</v>
      </c>
      <c r="VW24" s="19">
        <v>7.2</v>
      </c>
      <c r="VX24" s="19">
        <v>133.80000000000001</v>
      </c>
      <c r="VY24" s="19">
        <v>107.66831000000001</v>
      </c>
      <c r="VZ24" s="19">
        <v>107.66831000000001</v>
      </c>
      <c r="WA24" s="19">
        <v>26.131689999999999</v>
      </c>
      <c r="WB24" s="19">
        <v>0</v>
      </c>
      <c r="WC24" s="19"/>
      <c r="WD24" s="19"/>
      <c r="WE24" s="19">
        <v>0</v>
      </c>
      <c r="WF24" s="19">
        <v>6.8</v>
      </c>
      <c r="WG24" s="19">
        <v>34</v>
      </c>
      <c r="WH24" s="19">
        <v>40.93</v>
      </c>
      <c r="WI24" s="19">
        <v>-34.130000000000003</v>
      </c>
      <c r="WJ24" s="19">
        <v>17.5</v>
      </c>
      <c r="WK24" s="19">
        <v>17.8</v>
      </c>
      <c r="WL24" s="19">
        <v>37.840000000000003</v>
      </c>
      <c r="WM24" s="19">
        <v>-20.34</v>
      </c>
      <c r="WN24" s="19">
        <v>98.9</v>
      </c>
      <c r="WO24" s="19">
        <v>88.489350000000002</v>
      </c>
      <c r="WP24" s="19">
        <v>88.489350000000002</v>
      </c>
      <c r="WQ24" s="19">
        <v>10.41065</v>
      </c>
      <c r="WR24" s="19">
        <v>3.1</v>
      </c>
      <c r="WS24" s="19">
        <v>2.9009999999999998</v>
      </c>
      <c r="WT24" s="19">
        <v>2.9009999999999998</v>
      </c>
      <c r="WU24" s="19">
        <v>0.19900000000000001</v>
      </c>
      <c r="WV24" s="19">
        <v>1.1000000000000001</v>
      </c>
      <c r="WW24" s="19">
        <v>1.2</v>
      </c>
      <c r="WX24" s="19">
        <v>1.2</v>
      </c>
      <c r="WY24" s="19">
        <v>-0.1</v>
      </c>
      <c r="WZ24" s="19">
        <v>2.4</v>
      </c>
      <c r="XA24" s="19">
        <v>2.4</v>
      </c>
      <c r="XB24" s="19">
        <v>2.4</v>
      </c>
      <c r="XC24" s="19">
        <v>0</v>
      </c>
      <c r="XD24" s="19">
        <v>1.4</v>
      </c>
      <c r="XE24" s="19">
        <v>1.4</v>
      </c>
      <c r="XF24" s="19">
        <v>1.4</v>
      </c>
      <c r="XG24" s="19">
        <v>0</v>
      </c>
      <c r="XH24" s="19">
        <v>7.5</v>
      </c>
      <c r="XI24" s="19">
        <v>4.5999999999999996</v>
      </c>
      <c r="XJ24" s="19">
        <v>4.5999999999999996</v>
      </c>
      <c r="XK24" s="19">
        <v>2.9</v>
      </c>
      <c r="XL24" s="19">
        <v>8.4</v>
      </c>
      <c r="XM24" s="19">
        <v>8.1999999999999993</v>
      </c>
      <c r="XN24" s="19">
        <v>8.1999999999999993</v>
      </c>
      <c r="XO24" s="19">
        <v>0.2</v>
      </c>
      <c r="XP24" s="19">
        <v>20</v>
      </c>
      <c r="XQ24" s="19">
        <v>19.241980000000002</v>
      </c>
      <c r="XR24" s="19">
        <v>19.241980000000002</v>
      </c>
      <c r="XS24" s="19">
        <v>0.75802000000000003</v>
      </c>
      <c r="XT24" s="19">
        <v>8.8000000000000007</v>
      </c>
      <c r="XU24" s="19">
        <v>10.8</v>
      </c>
      <c r="XV24" s="19">
        <v>10.8</v>
      </c>
      <c r="XW24" s="19">
        <v>-2</v>
      </c>
      <c r="XX24" s="19">
        <v>27.2</v>
      </c>
      <c r="XY24" s="19">
        <v>27</v>
      </c>
      <c r="XZ24" s="19">
        <v>27</v>
      </c>
      <c r="YA24" s="19">
        <v>0.2</v>
      </c>
      <c r="YB24" s="19">
        <v>33.9</v>
      </c>
      <c r="YC24" s="19">
        <v>27</v>
      </c>
      <c r="YD24" s="19">
        <v>27</v>
      </c>
      <c r="YE24" s="19">
        <v>6.9</v>
      </c>
      <c r="YF24" s="19">
        <v>12.8</v>
      </c>
      <c r="YG24" s="19">
        <v>14</v>
      </c>
      <c r="YH24" s="19">
        <v>14</v>
      </c>
      <c r="YI24" s="19">
        <v>-1.2</v>
      </c>
      <c r="YJ24" s="19">
        <v>18.3</v>
      </c>
      <c r="YK24" s="19">
        <v>19</v>
      </c>
      <c r="YL24" s="19">
        <v>19</v>
      </c>
      <c r="YM24" s="19">
        <v>-0.7</v>
      </c>
      <c r="YN24" s="19">
        <v>7.5</v>
      </c>
      <c r="YO24" s="19">
        <v>6.21</v>
      </c>
      <c r="YP24" s="19">
        <v>6.21</v>
      </c>
      <c r="YQ24" s="19">
        <v>1.29</v>
      </c>
      <c r="YR24" s="19">
        <v>5.7</v>
      </c>
      <c r="YS24" s="19">
        <v>11</v>
      </c>
      <c r="YT24" s="19">
        <v>11</v>
      </c>
      <c r="YU24" s="19">
        <v>-5.3</v>
      </c>
      <c r="YV24" s="19">
        <v>18.399999999999999</v>
      </c>
      <c r="YW24" s="19">
        <v>22</v>
      </c>
      <c r="YX24" s="19">
        <v>22</v>
      </c>
      <c r="YY24" s="19">
        <v>-3.6</v>
      </c>
    </row>
    <row r="25" spans="1:675" ht="24" customHeight="1" x14ac:dyDescent="0.3">
      <c r="A25" s="1"/>
      <c r="B25" s="13" t="s">
        <v>66</v>
      </c>
      <c r="C25" s="13" t="s">
        <v>807</v>
      </c>
      <c r="D25" s="14">
        <v>200.7</v>
      </c>
      <c r="E25" s="14">
        <v>203.40136000000001</v>
      </c>
      <c r="F25" s="14">
        <v>203.40136000000001</v>
      </c>
      <c r="G25" s="14">
        <v>-2.7013600000000002</v>
      </c>
      <c r="H25" s="14">
        <v>600.5</v>
      </c>
      <c r="I25" s="14">
        <v>596.92534000000001</v>
      </c>
      <c r="J25" s="14">
        <v>596.92533000000003</v>
      </c>
      <c r="K25" s="14">
        <v>3.5746699999999998</v>
      </c>
      <c r="L25" s="14">
        <v>205.2</v>
      </c>
      <c r="M25" s="14">
        <v>194.37914000000001</v>
      </c>
      <c r="N25" s="14">
        <v>194.37914000000001</v>
      </c>
      <c r="O25" s="14">
        <v>10.82086</v>
      </c>
      <c r="P25" s="14"/>
      <c r="Q25" s="14"/>
      <c r="R25" s="14"/>
      <c r="S25" s="14">
        <v>0</v>
      </c>
      <c r="T25" s="14"/>
      <c r="U25" s="14"/>
      <c r="V25" s="14"/>
      <c r="W25" s="14">
        <v>0</v>
      </c>
      <c r="X25" s="14">
        <v>3.7</v>
      </c>
      <c r="Y25" s="14">
        <v>91.867829999999998</v>
      </c>
      <c r="Z25" s="14">
        <v>91.867829999999998</v>
      </c>
      <c r="AA25" s="14">
        <v>-88.167829999999995</v>
      </c>
      <c r="AB25" s="14">
        <v>242.5</v>
      </c>
      <c r="AC25" s="14">
        <v>242</v>
      </c>
      <c r="AD25" s="14">
        <v>242</v>
      </c>
      <c r="AE25" s="14">
        <v>0.5</v>
      </c>
      <c r="AF25" s="14"/>
      <c r="AG25" s="14"/>
      <c r="AH25" s="14"/>
      <c r="AI25" s="14">
        <v>0</v>
      </c>
      <c r="AJ25" s="14"/>
      <c r="AK25" s="14"/>
      <c r="AL25" s="14"/>
      <c r="AM25" s="14">
        <v>0</v>
      </c>
      <c r="AN25" s="14"/>
      <c r="AO25" s="14"/>
      <c r="AP25" s="14"/>
      <c r="AQ25" s="14">
        <v>0</v>
      </c>
      <c r="AR25" s="14">
        <v>0</v>
      </c>
      <c r="AS25" s="14"/>
      <c r="AT25" s="14"/>
      <c r="AU25" s="14">
        <v>0</v>
      </c>
      <c r="AV25" s="14">
        <v>0</v>
      </c>
      <c r="AW25" s="14"/>
      <c r="AX25" s="14"/>
      <c r="AY25" s="14">
        <v>0</v>
      </c>
      <c r="AZ25" s="14"/>
      <c r="BA25" s="14"/>
      <c r="BB25" s="14"/>
      <c r="BC25" s="14">
        <v>0</v>
      </c>
      <c r="BD25" s="14">
        <v>0</v>
      </c>
      <c r="BE25" s="14"/>
      <c r="BF25" s="14"/>
      <c r="BG25" s="14">
        <v>0</v>
      </c>
      <c r="BH25" s="14"/>
      <c r="BI25" s="14"/>
      <c r="BJ25" s="14"/>
      <c r="BK25" s="14">
        <v>0</v>
      </c>
      <c r="BL25" s="14">
        <v>560.79999999999995</v>
      </c>
      <c r="BM25" s="14">
        <v>557.29155000000003</v>
      </c>
      <c r="BN25" s="14">
        <v>557.29154000000005</v>
      </c>
      <c r="BO25" s="14">
        <v>3.5084599999999999</v>
      </c>
      <c r="BP25" s="14">
        <v>10.1</v>
      </c>
      <c r="BQ25" s="14">
        <v>9.6976200000000006</v>
      </c>
      <c r="BR25" s="14">
        <v>3.45607</v>
      </c>
      <c r="BS25" s="14">
        <v>6.6439300000000001</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165.9</v>
      </c>
      <c r="CO25" s="14">
        <v>164.06706</v>
      </c>
      <c r="CP25" s="14">
        <v>164.06704999999999</v>
      </c>
      <c r="CQ25" s="14">
        <v>1.8329500000000001</v>
      </c>
      <c r="CR25" s="14">
        <v>7.3</v>
      </c>
      <c r="CS25" s="14">
        <v>5.1336000000000004</v>
      </c>
      <c r="CT25" s="14">
        <v>5.1336000000000004</v>
      </c>
      <c r="CU25" s="14">
        <v>2.1663999999999999</v>
      </c>
      <c r="CV25" s="14">
        <v>5.6</v>
      </c>
      <c r="CW25" s="14">
        <v>2.8178999999999998</v>
      </c>
      <c r="CX25" s="14">
        <v>2.8178999999999998</v>
      </c>
      <c r="CY25" s="14">
        <v>2.7820999999999998</v>
      </c>
      <c r="CZ25" s="14">
        <v>0</v>
      </c>
      <c r="DA25" s="14"/>
      <c r="DB25" s="14"/>
      <c r="DC25" s="14">
        <v>0</v>
      </c>
      <c r="DD25" s="14">
        <v>6.9</v>
      </c>
      <c r="DE25" s="14">
        <v>6.8787000000000003</v>
      </c>
      <c r="DF25" s="14">
        <v>6.8787000000000003</v>
      </c>
      <c r="DG25" s="14">
        <v>2.1299999999999999E-2</v>
      </c>
      <c r="DH25" s="14">
        <v>13</v>
      </c>
      <c r="DI25" s="14">
        <v>14.61031</v>
      </c>
      <c r="DJ25" s="14">
        <v>10.45984</v>
      </c>
      <c r="DK25" s="14">
        <v>2.5401600000000002</v>
      </c>
      <c r="DL25" s="14">
        <v>83.5</v>
      </c>
      <c r="DM25" s="14">
        <v>80.016080000000002</v>
      </c>
      <c r="DN25" s="14">
        <v>57.285260000000001</v>
      </c>
      <c r="DO25" s="14">
        <v>26.214739999999999</v>
      </c>
      <c r="DP25" s="14"/>
      <c r="DQ25" s="14"/>
      <c r="DR25" s="14"/>
      <c r="DS25" s="14">
        <v>0</v>
      </c>
      <c r="DT25" s="14"/>
      <c r="DU25" s="14"/>
      <c r="DV25" s="14"/>
      <c r="DW25" s="14">
        <v>0</v>
      </c>
      <c r="DX25" s="14">
        <v>0</v>
      </c>
      <c r="DY25" s="14"/>
      <c r="DZ25" s="14"/>
      <c r="EA25" s="14">
        <v>0</v>
      </c>
      <c r="EB25" s="14"/>
      <c r="EC25" s="14"/>
      <c r="ED25" s="14"/>
      <c r="EE25" s="14">
        <v>0</v>
      </c>
      <c r="EF25" s="14">
        <v>110.8</v>
      </c>
      <c r="EG25" s="14">
        <v>112.46647</v>
      </c>
      <c r="EH25" s="14">
        <v>112.46647</v>
      </c>
      <c r="EI25" s="14">
        <v>-1.6664699999999999</v>
      </c>
      <c r="EJ25" s="14">
        <v>221.9</v>
      </c>
      <c r="EK25" s="14">
        <v>220.69499999999999</v>
      </c>
      <c r="EL25" s="14">
        <v>220.69499999999999</v>
      </c>
      <c r="EM25" s="14">
        <v>1.2050000000000001</v>
      </c>
      <c r="EN25" s="14"/>
      <c r="EO25" s="14"/>
      <c r="EP25" s="14"/>
      <c r="EQ25" s="14">
        <v>0</v>
      </c>
      <c r="ER25" s="14"/>
      <c r="ES25" s="14"/>
      <c r="ET25" s="14"/>
      <c r="EU25" s="14">
        <v>0</v>
      </c>
      <c r="EV25" s="14"/>
      <c r="EW25" s="14"/>
      <c r="EX25" s="14"/>
      <c r="EY25" s="14">
        <v>0</v>
      </c>
      <c r="EZ25" s="14">
        <v>6.5</v>
      </c>
      <c r="FA25" s="14">
        <v>6.39</v>
      </c>
      <c r="FB25" s="14">
        <v>6.39</v>
      </c>
      <c r="FC25" s="14">
        <v>0.11</v>
      </c>
      <c r="FD25" s="14">
        <v>462.1</v>
      </c>
      <c r="FE25" s="14">
        <v>449.28086000000002</v>
      </c>
      <c r="FF25" s="14">
        <v>449.28084999999999</v>
      </c>
      <c r="FG25" s="14">
        <v>12.81915</v>
      </c>
      <c r="FH25" s="14">
        <v>28.9</v>
      </c>
      <c r="FI25" s="14">
        <v>5.7037699999999996</v>
      </c>
      <c r="FJ25" s="14">
        <v>63.632629999999999</v>
      </c>
      <c r="FK25" s="14">
        <v>-34.73263</v>
      </c>
      <c r="FL25" s="14">
        <v>145.19999999999999</v>
      </c>
      <c r="FM25" s="14">
        <v>135.72578999999999</v>
      </c>
      <c r="FN25" s="14">
        <v>135.72581</v>
      </c>
      <c r="FO25" s="14">
        <v>9.4741900000000001</v>
      </c>
      <c r="FP25" s="14">
        <v>14.6</v>
      </c>
      <c r="FQ25" s="14"/>
      <c r="FR25" s="14">
        <v>41.89893</v>
      </c>
      <c r="FS25" s="14">
        <v>-27.298929999999999</v>
      </c>
      <c r="FT25" s="14">
        <v>18.399999999999999</v>
      </c>
      <c r="FU25" s="14">
        <v>19.21088</v>
      </c>
      <c r="FV25" s="14">
        <v>19.21088</v>
      </c>
      <c r="FW25" s="14">
        <v>-0.81088000000000005</v>
      </c>
      <c r="FX25" s="14">
        <v>11</v>
      </c>
      <c r="FY25" s="14">
        <v>18.172979999999999</v>
      </c>
      <c r="FZ25" s="14">
        <v>18.172979999999999</v>
      </c>
      <c r="GA25" s="14">
        <v>-7.1729799999999999</v>
      </c>
      <c r="GB25" s="14">
        <v>89.4</v>
      </c>
      <c r="GC25" s="14">
        <v>87.773570000000007</v>
      </c>
      <c r="GD25" s="14">
        <v>87.773570000000007</v>
      </c>
      <c r="GE25" s="14">
        <v>1.62643</v>
      </c>
      <c r="GF25" s="14">
        <v>173.2</v>
      </c>
      <c r="GG25" s="14">
        <v>174.42857000000001</v>
      </c>
      <c r="GH25" s="14">
        <v>174.42857000000001</v>
      </c>
      <c r="GI25" s="14">
        <v>-1.2285699999999999</v>
      </c>
      <c r="GJ25" s="14">
        <v>173.1</v>
      </c>
      <c r="GK25" s="14">
        <v>174.42857000000001</v>
      </c>
      <c r="GL25" s="14">
        <v>174.42857000000001</v>
      </c>
      <c r="GM25" s="14">
        <v>-1.32857</v>
      </c>
      <c r="GN25" s="14">
        <v>181</v>
      </c>
      <c r="GO25" s="14">
        <v>174.95238000000001</v>
      </c>
      <c r="GP25" s="14">
        <v>174.95238000000001</v>
      </c>
      <c r="GQ25" s="14">
        <v>6.0476200000000002</v>
      </c>
      <c r="GR25" s="14">
        <v>108.9</v>
      </c>
      <c r="GS25" s="14">
        <v>110.48202000000001</v>
      </c>
      <c r="GT25" s="14">
        <v>110.48202000000001</v>
      </c>
      <c r="GU25" s="14">
        <v>-1.58202</v>
      </c>
      <c r="GV25" s="14">
        <v>42.8</v>
      </c>
      <c r="GW25" s="14">
        <v>23.323619999999998</v>
      </c>
      <c r="GX25" s="14">
        <v>24.71697</v>
      </c>
      <c r="GY25" s="14">
        <v>18.083030000000001</v>
      </c>
      <c r="GZ25" s="14">
        <v>0</v>
      </c>
      <c r="HA25" s="14"/>
      <c r="HB25" s="14">
        <v>27.582149999999999</v>
      </c>
      <c r="HC25" s="14">
        <v>-27.582149999999999</v>
      </c>
      <c r="HD25" s="14">
        <v>2.1</v>
      </c>
      <c r="HE25" s="14">
        <v>2.1436999999999999</v>
      </c>
      <c r="HF25" s="14">
        <v>2.1436999999999999</v>
      </c>
      <c r="HG25" s="14">
        <v>-4.3700000000000003E-2</v>
      </c>
      <c r="HH25" s="14">
        <v>31.4</v>
      </c>
      <c r="HI25" s="14">
        <v>30.300550000000001</v>
      </c>
      <c r="HJ25" s="14">
        <v>30.300550000000001</v>
      </c>
      <c r="HK25" s="14">
        <v>1.09945</v>
      </c>
      <c r="HL25" s="14">
        <v>77.7</v>
      </c>
      <c r="HM25" s="14">
        <v>56.851309999999998</v>
      </c>
      <c r="HN25" s="14">
        <v>43.069319999999998</v>
      </c>
      <c r="HO25" s="14">
        <v>34.630679999999998</v>
      </c>
      <c r="HP25" s="14"/>
      <c r="HQ25" s="14"/>
      <c r="HR25" s="14"/>
      <c r="HS25" s="14">
        <v>0</v>
      </c>
      <c r="HT25" s="14"/>
      <c r="HU25" s="14"/>
      <c r="HV25" s="14"/>
      <c r="HW25" s="14">
        <v>0</v>
      </c>
      <c r="HX25" s="14">
        <v>27.5</v>
      </c>
      <c r="HY25" s="14">
        <v>80.879040000000003</v>
      </c>
      <c r="HZ25" s="14"/>
      <c r="IA25" s="14">
        <v>27.5</v>
      </c>
      <c r="IB25" s="14"/>
      <c r="IC25" s="14"/>
      <c r="ID25" s="14"/>
      <c r="IE25" s="14">
        <v>0</v>
      </c>
      <c r="IF25" s="14"/>
      <c r="IG25" s="14"/>
      <c r="IH25" s="14"/>
      <c r="II25" s="14">
        <v>0</v>
      </c>
      <c r="IJ25" s="14">
        <v>45</v>
      </c>
      <c r="IK25" s="14">
        <v>45.265309999999999</v>
      </c>
      <c r="IL25" s="14"/>
      <c r="IM25" s="14">
        <v>45</v>
      </c>
      <c r="IN25" s="14"/>
      <c r="IO25" s="14"/>
      <c r="IP25" s="14"/>
      <c r="IQ25" s="14">
        <v>0</v>
      </c>
      <c r="IR25" s="14"/>
      <c r="IS25" s="14"/>
      <c r="IT25" s="14"/>
      <c r="IU25" s="14">
        <v>0</v>
      </c>
      <c r="IV25" s="14"/>
      <c r="IW25" s="14"/>
      <c r="IX25" s="14"/>
      <c r="IY25" s="14">
        <v>0</v>
      </c>
      <c r="IZ25" s="14">
        <v>126.9</v>
      </c>
      <c r="JA25" s="14">
        <v>132.83837</v>
      </c>
      <c r="JB25" s="14">
        <v>132.83837</v>
      </c>
      <c r="JC25" s="14">
        <v>-5.9383699999999999</v>
      </c>
      <c r="JD25" s="14">
        <v>167.4</v>
      </c>
      <c r="JE25" s="14">
        <v>169.608</v>
      </c>
      <c r="JF25" s="14">
        <v>169.608</v>
      </c>
      <c r="JG25" s="14">
        <v>-2.2080000000000002</v>
      </c>
      <c r="JH25" s="14">
        <v>165.3</v>
      </c>
      <c r="JI25" s="14">
        <v>169.608</v>
      </c>
      <c r="JJ25" s="14">
        <v>169.608</v>
      </c>
      <c r="JK25" s="14">
        <v>-4.3079999999999998</v>
      </c>
      <c r="JL25" s="14">
        <v>173.1</v>
      </c>
      <c r="JM25" s="14">
        <v>169.608</v>
      </c>
      <c r="JN25" s="14">
        <v>169.608</v>
      </c>
      <c r="JO25" s="14">
        <v>3.492</v>
      </c>
      <c r="JP25" s="14">
        <v>251.5</v>
      </c>
      <c r="JQ25" s="14">
        <v>255.17599999999999</v>
      </c>
      <c r="JR25" s="14">
        <v>255.17599000000001</v>
      </c>
      <c r="JS25" s="14">
        <v>-3.6759900000000001</v>
      </c>
      <c r="JT25" s="14">
        <v>71.8</v>
      </c>
      <c r="JU25" s="14">
        <v>73.254050000000007</v>
      </c>
      <c r="JV25" s="14">
        <v>47.704270000000001</v>
      </c>
      <c r="JW25" s="14">
        <v>24.09573</v>
      </c>
      <c r="JX25" s="14">
        <v>36.299999999999997</v>
      </c>
      <c r="JY25" s="14">
        <v>36.737009999999998</v>
      </c>
      <c r="JZ25" s="14">
        <v>23.923760000000001</v>
      </c>
      <c r="KA25" s="14">
        <v>12.376239999999999</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v>2.1</v>
      </c>
      <c r="LA25" s="14">
        <v>1.7806200000000001</v>
      </c>
      <c r="LB25" s="14">
        <v>1.7806200000000001</v>
      </c>
      <c r="LC25" s="14">
        <v>0.31938</v>
      </c>
      <c r="LD25" s="14">
        <v>184.3</v>
      </c>
      <c r="LE25" s="14">
        <v>112.73081000000001</v>
      </c>
      <c r="LF25" s="14">
        <v>114.53631</v>
      </c>
      <c r="LG25" s="14">
        <v>69.763689999999997</v>
      </c>
      <c r="LH25" s="14">
        <v>128.80000000000001</v>
      </c>
      <c r="LI25" s="14">
        <v>125.8177</v>
      </c>
      <c r="LJ25" s="14">
        <v>125.8177</v>
      </c>
      <c r="LK25" s="14">
        <v>2.9823</v>
      </c>
      <c r="LL25" s="14">
        <v>61.1</v>
      </c>
      <c r="LM25" s="14">
        <v>67.199219999999997</v>
      </c>
      <c r="LN25" s="14">
        <v>67.199219999999997</v>
      </c>
      <c r="LO25" s="14">
        <v>-6.0992199999999999</v>
      </c>
      <c r="LP25" s="14">
        <v>74.900000000000006</v>
      </c>
      <c r="LQ25" s="14">
        <v>78.567999999999998</v>
      </c>
      <c r="LR25" s="14">
        <v>78.567999999999998</v>
      </c>
      <c r="LS25" s="14">
        <v>-3.6680000000000001</v>
      </c>
      <c r="LT25" s="14">
        <v>0</v>
      </c>
      <c r="LU25" s="14"/>
      <c r="LV25" s="14">
        <v>29.980560000000001</v>
      </c>
      <c r="LW25" s="14">
        <v>-29.980560000000001</v>
      </c>
      <c r="LX25" s="14"/>
      <c r="LY25" s="14"/>
      <c r="LZ25" s="14"/>
      <c r="MA25" s="14">
        <v>0</v>
      </c>
      <c r="MB25" s="14"/>
      <c r="MC25" s="14"/>
      <c r="MD25" s="14"/>
      <c r="ME25" s="14">
        <v>0</v>
      </c>
      <c r="MF25" s="14"/>
      <c r="MG25" s="14"/>
      <c r="MH25" s="14"/>
      <c r="MI25" s="14">
        <v>0</v>
      </c>
      <c r="MJ25" s="14">
        <v>141</v>
      </c>
      <c r="MK25" s="14">
        <v>151.08886000000001</v>
      </c>
      <c r="ML25" s="14">
        <v>151.08886000000001</v>
      </c>
      <c r="MM25" s="14">
        <v>-10.08886</v>
      </c>
      <c r="MN25" s="14">
        <v>141.69999999999999</v>
      </c>
      <c r="MO25" s="14">
        <v>151.08886000000001</v>
      </c>
      <c r="MP25" s="14">
        <v>151.08886000000001</v>
      </c>
      <c r="MQ25" s="14">
        <v>-9.3888599999999993</v>
      </c>
      <c r="MR25" s="14">
        <v>147</v>
      </c>
      <c r="MS25" s="14">
        <v>151.54257999999999</v>
      </c>
      <c r="MT25" s="14">
        <v>151.54257999999999</v>
      </c>
      <c r="MU25" s="14">
        <v>-4.5425800000000001</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5.8</v>
      </c>
      <c r="NY25" s="14">
        <v>6.5736800000000004</v>
      </c>
      <c r="NZ25" s="14">
        <v>6.5736800000000004</v>
      </c>
      <c r="OA25" s="14">
        <v>-0.77368000000000003</v>
      </c>
      <c r="OB25" s="14">
        <v>1.8</v>
      </c>
      <c r="OC25" s="14">
        <v>6.8964100000000004</v>
      </c>
      <c r="OD25" s="14">
        <v>6.8964100000000004</v>
      </c>
      <c r="OE25" s="14">
        <v>-5.0964099999999997</v>
      </c>
      <c r="OF25" s="14"/>
      <c r="OG25" s="14">
        <v>17.492709999999999</v>
      </c>
      <c r="OH25" s="14">
        <v>17.492709999999999</v>
      </c>
      <c r="OI25" s="14">
        <v>-17.492709999999999</v>
      </c>
      <c r="OJ25" s="14">
        <v>0.7</v>
      </c>
      <c r="OK25" s="14">
        <v>0.40300000000000002</v>
      </c>
      <c r="OL25" s="14">
        <v>0.40300000000000002</v>
      </c>
      <c r="OM25" s="14">
        <v>0.29699999999999999</v>
      </c>
      <c r="ON25" s="14">
        <v>50.941000000000003</v>
      </c>
      <c r="OO25" s="14">
        <v>29.6</v>
      </c>
      <c r="OP25" s="14">
        <v>64.61</v>
      </c>
      <c r="OQ25" s="14">
        <v>-13.669</v>
      </c>
      <c r="OR25" s="14">
        <v>76.599999999999994</v>
      </c>
      <c r="OS25" s="14">
        <v>55.82</v>
      </c>
      <c r="OT25" s="14">
        <v>55.82</v>
      </c>
      <c r="OU25" s="14">
        <v>20.78</v>
      </c>
      <c r="OV25" s="14">
        <v>8.1</v>
      </c>
      <c r="OW25" s="14">
        <v>14.12</v>
      </c>
      <c r="OX25" s="14">
        <v>14.12</v>
      </c>
      <c r="OY25" s="14">
        <v>-6.02</v>
      </c>
      <c r="OZ25" s="14">
        <v>0.2</v>
      </c>
      <c r="PA25" s="14">
        <v>0.2</v>
      </c>
      <c r="PB25" s="14">
        <v>0.2</v>
      </c>
      <c r="PC25" s="14">
        <v>0</v>
      </c>
      <c r="PD25" s="14">
        <v>20.3</v>
      </c>
      <c r="PE25" s="14">
        <v>19.436350000000001</v>
      </c>
      <c r="PF25" s="14">
        <v>19.436350000000001</v>
      </c>
      <c r="PG25" s="14">
        <v>0.86365000000000003</v>
      </c>
      <c r="PH25" s="14">
        <v>9.9</v>
      </c>
      <c r="PI25" s="14">
        <v>9.9830000000000005</v>
      </c>
      <c r="PJ25" s="14">
        <v>9.9830000000000005</v>
      </c>
      <c r="PK25" s="14">
        <v>-8.3000000000000004E-2</v>
      </c>
      <c r="PL25" s="14">
        <v>0.6</v>
      </c>
      <c r="PM25" s="14">
        <v>5.67</v>
      </c>
      <c r="PN25" s="14">
        <v>5.67</v>
      </c>
      <c r="PO25" s="14">
        <v>-5.07</v>
      </c>
      <c r="PP25" s="14">
        <v>198.3</v>
      </c>
      <c r="PQ25" s="14">
        <v>203</v>
      </c>
      <c r="PR25" s="14">
        <v>203</v>
      </c>
      <c r="PS25" s="14">
        <v>-4.7</v>
      </c>
      <c r="PT25" s="14">
        <v>2.1</v>
      </c>
      <c r="PU25" s="14">
        <v>1</v>
      </c>
      <c r="PV25" s="14">
        <v>1</v>
      </c>
      <c r="PW25" s="14">
        <v>1.1000000000000001</v>
      </c>
      <c r="PX25" s="14">
        <v>1.8</v>
      </c>
      <c r="PY25" s="14">
        <v>3.66</v>
      </c>
      <c r="PZ25" s="14">
        <v>3.66</v>
      </c>
      <c r="QA25" s="14">
        <v>-1.86</v>
      </c>
      <c r="QB25" s="14">
        <v>5</v>
      </c>
      <c r="QC25" s="14">
        <v>5</v>
      </c>
      <c r="QD25" s="14">
        <v>5</v>
      </c>
      <c r="QE25" s="14">
        <v>0</v>
      </c>
      <c r="QF25" s="14">
        <v>20.3</v>
      </c>
      <c r="QG25" s="14">
        <v>20.274049999999999</v>
      </c>
      <c r="QH25" s="14">
        <v>20.274049999999999</v>
      </c>
      <c r="QI25" s="14">
        <v>2.5950000000000001E-2</v>
      </c>
      <c r="QJ25" s="14">
        <v>12.6</v>
      </c>
      <c r="QK25" s="14">
        <v>19.436350000000001</v>
      </c>
      <c r="QL25" s="14">
        <v>19.436350000000001</v>
      </c>
      <c r="QM25" s="14">
        <v>-6.8363500000000004</v>
      </c>
      <c r="QN25" s="14">
        <v>18.100000000000001</v>
      </c>
      <c r="QO25" s="14">
        <v>17.492709999999999</v>
      </c>
      <c r="QP25" s="14">
        <v>17.492709999999999</v>
      </c>
      <c r="QQ25" s="14">
        <v>0.60729</v>
      </c>
      <c r="QR25" s="14">
        <v>3.5</v>
      </c>
      <c r="QS25" s="14">
        <v>3.4</v>
      </c>
      <c r="QT25" s="14">
        <v>3.4</v>
      </c>
      <c r="QU25" s="14">
        <v>0.1</v>
      </c>
      <c r="QV25" s="14">
        <v>18.600000000000001</v>
      </c>
      <c r="QW25" s="14">
        <v>17.881440000000001</v>
      </c>
      <c r="QX25" s="14">
        <v>17.881440000000001</v>
      </c>
      <c r="QY25" s="14">
        <v>0.71855999999999998</v>
      </c>
      <c r="QZ25" s="14">
        <v>13.9</v>
      </c>
      <c r="RA25" s="14">
        <v>4.91</v>
      </c>
      <c r="RB25" s="14">
        <v>4.91</v>
      </c>
      <c r="RC25" s="14">
        <v>8.99</v>
      </c>
      <c r="RD25" s="14">
        <v>17.600000000000001</v>
      </c>
      <c r="RE25" s="14">
        <v>5.29</v>
      </c>
      <c r="RF25" s="14">
        <v>5.29</v>
      </c>
      <c r="RG25" s="14">
        <v>12.31</v>
      </c>
      <c r="RH25" s="14">
        <v>9.3000000000000007</v>
      </c>
      <c r="RI25" s="14">
        <v>10.199999999999999</v>
      </c>
      <c r="RJ25" s="14">
        <v>15.195</v>
      </c>
      <c r="RK25" s="14">
        <v>-5.8949999999999996</v>
      </c>
      <c r="RL25" s="14">
        <v>33.299999999999997</v>
      </c>
      <c r="RM25" s="14">
        <v>17.100000000000001</v>
      </c>
      <c r="RN25" s="14">
        <v>32.08</v>
      </c>
      <c r="RO25" s="14">
        <v>1.22</v>
      </c>
      <c r="RP25" s="14">
        <v>14.5</v>
      </c>
      <c r="RQ25" s="14">
        <v>3.29</v>
      </c>
      <c r="RR25" s="14">
        <v>3.29</v>
      </c>
      <c r="RS25" s="14">
        <v>11.21</v>
      </c>
      <c r="RT25" s="14">
        <v>2</v>
      </c>
      <c r="RU25" s="14">
        <v>3.2010000000000001</v>
      </c>
      <c r="RV25" s="14">
        <v>3.2010000000000001</v>
      </c>
      <c r="RW25" s="14">
        <v>-1.2010000000000001</v>
      </c>
      <c r="RX25" s="14">
        <v>16.5</v>
      </c>
      <c r="RY25" s="14">
        <v>18.726130000000001</v>
      </c>
      <c r="RZ25" s="14"/>
      <c r="SA25" s="14">
        <v>16.5</v>
      </c>
      <c r="SB25" s="14">
        <v>0</v>
      </c>
      <c r="SC25" s="14"/>
      <c r="SD25" s="14"/>
      <c r="SE25" s="14">
        <v>0</v>
      </c>
      <c r="SF25" s="14">
        <v>0</v>
      </c>
      <c r="SG25" s="14">
        <v>0.4</v>
      </c>
      <c r="SH25" s="14">
        <v>0.4</v>
      </c>
      <c r="SI25" s="14">
        <v>-0.4</v>
      </c>
      <c r="SJ25" s="14">
        <v>0.2</v>
      </c>
      <c r="SK25" s="14">
        <v>0.17299999999999999</v>
      </c>
      <c r="SL25" s="14">
        <v>0.17299999999999999</v>
      </c>
      <c r="SM25" s="14">
        <v>2.7E-2</v>
      </c>
      <c r="SN25" s="14">
        <v>19.8</v>
      </c>
      <c r="SO25" s="14">
        <v>18.853259999999999</v>
      </c>
      <c r="SP25" s="14">
        <v>18.853249999999999</v>
      </c>
      <c r="SQ25" s="14">
        <v>0.94674999999999998</v>
      </c>
      <c r="SR25" s="14">
        <v>6.8</v>
      </c>
      <c r="SS25" s="14">
        <v>12.05053</v>
      </c>
      <c r="ST25" s="14">
        <v>12.05053</v>
      </c>
      <c r="SU25" s="14">
        <v>-5.2505300000000004</v>
      </c>
      <c r="SV25" s="14">
        <v>20.2</v>
      </c>
      <c r="SW25" s="14">
        <v>19.436350000000001</v>
      </c>
      <c r="SX25" s="14">
        <v>19.436350000000001</v>
      </c>
      <c r="SY25" s="14">
        <v>0.76365000000000005</v>
      </c>
      <c r="SZ25" s="14">
        <v>20.2</v>
      </c>
      <c r="TA25" s="14">
        <v>19.436350000000001</v>
      </c>
      <c r="TB25" s="14">
        <v>19.436350000000001</v>
      </c>
      <c r="TC25" s="14">
        <v>0.76365000000000005</v>
      </c>
      <c r="TD25" s="14">
        <v>20</v>
      </c>
      <c r="TE25" s="14">
        <v>19.241980000000002</v>
      </c>
      <c r="TF25" s="14">
        <v>19.241980000000002</v>
      </c>
      <c r="TG25" s="14">
        <v>0.75802000000000003</v>
      </c>
      <c r="TH25" s="14">
        <v>9.8000000000000007</v>
      </c>
      <c r="TI25" s="14">
        <v>9</v>
      </c>
      <c r="TJ25" s="14">
        <v>9</v>
      </c>
      <c r="TK25" s="14">
        <v>0.8</v>
      </c>
      <c r="TL25" s="14">
        <v>0</v>
      </c>
      <c r="TM25" s="14">
        <v>5</v>
      </c>
      <c r="TN25" s="14">
        <v>10</v>
      </c>
      <c r="TO25" s="14">
        <v>-10</v>
      </c>
      <c r="TP25" s="14">
        <v>36.299999999999997</v>
      </c>
      <c r="TQ25" s="14">
        <v>32.81</v>
      </c>
      <c r="TR25" s="14">
        <v>32.81</v>
      </c>
      <c r="TS25" s="14">
        <v>3.49</v>
      </c>
      <c r="TT25" s="14">
        <v>32.700000000000003</v>
      </c>
      <c r="TU25" s="14">
        <v>11.1</v>
      </c>
      <c r="TV25" s="14">
        <v>11.08</v>
      </c>
      <c r="TW25" s="14">
        <v>21.62</v>
      </c>
      <c r="TX25" s="14">
        <v>45.7</v>
      </c>
      <c r="TY25" s="14">
        <v>11.72</v>
      </c>
      <c r="TZ25" s="14">
        <v>11.72</v>
      </c>
      <c r="UA25" s="14">
        <v>33.979999999999997</v>
      </c>
      <c r="UB25" s="14">
        <v>3.5</v>
      </c>
      <c r="UC25" s="14">
        <v>1.42</v>
      </c>
      <c r="UD25" s="14">
        <v>1.42</v>
      </c>
      <c r="UE25" s="14">
        <v>2.08</v>
      </c>
      <c r="UF25" s="14">
        <v>1.8</v>
      </c>
      <c r="UG25" s="14">
        <v>0.73</v>
      </c>
      <c r="UH25" s="14">
        <v>0.73</v>
      </c>
      <c r="UI25" s="14">
        <v>1.07</v>
      </c>
      <c r="UJ25" s="14">
        <v>44.1</v>
      </c>
      <c r="UK25" s="14">
        <v>41.9</v>
      </c>
      <c r="UL25" s="14">
        <v>41.9</v>
      </c>
      <c r="UM25" s="14">
        <v>2.2000000000000002</v>
      </c>
      <c r="UN25" s="14">
        <v>20.9</v>
      </c>
      <c r="UO25" s="14">
        <v>20.41</v>
      </c>
      <c r="UP25" s="14">
        <v>20.408159999999999</v>
      </c>
      <c r="UQ25" s="14">
        <v>0.49184</v>
      </c>
      <c r="UR25" s="14">
        <v>7.5</v>
      </c>
      <c r="US25" s="14">
        <v>8</v>
      </c>
      <c r="UT25" s="14">
        <v>8</v>
      </c>
      <c r="UU25" s="14">
        <v>-0.5</v>
      </c>
      <c r="UV25" s="14">
        <v>0</v>
      </c>
      <c r="UW25" s="14">
        <v>8.1999999999999993</v>
      </c>
      <c r="UX25" s="14">
        <v>8.1999999999999993</v>
      </c>
      <c r="UY25" s="14">
        <v>-8.1999999999999993</v>
      </c>
      <c r="UZ25" s="14">
        <v>20.399999999999999</v>
      </c>
      <c r="VA25" s="14">
        <v>19.436350000000001</v>
      </c>
      <c r="VB25" s="14">
        <v>19.436350000000001</v>
      </c>
      <c r="VC25" s="14">
        <v>0.96365000000000001</v>
      </c>
      <c r="VD25" s="14">
        <v>20.399999999999999</v>
      </c>
      <c r="VE25" s="14">
        <v>19.436350000000001</v>
      </c>
      <c r="VF25" s="14">
        <v>19.436350000000001</v>
      </c>
      <c r="VG25" s="14">
        <v>0.96365000000000001</v>
      </c>
      <c r="VH25" s="14">
        <v>20.100000000000001</v>
      </c>
      <c r="VI25" s="14">
        <v>19.436350000000001</v>
      </c>
      <c r="VJ25" s="14">
        <v>19.436350000000001</v>
      </c>
      <c r="VK25" s="14">
        <v>0.66364999999999996</v>
      </c>
      <c r="VL25" s="14">
        <v>7.3</v>
      </c>
      <c r="VM25" s="14">
        <v>11.1</v>
      </c>
      <c r="VN25" s="14">
        <v>11.1</v>
      </c>
      <c r="VO25" s="14">
        <v>-3.8</v>
      </c>
      <c r="VP25" s="14">
        <v>246.8</v>
      </c>
      <c r="VQ25" s="14">
        <v>250</v>
      </c>
      <c r="VR25" s="14">
        <v>250</v>
      </c>
      <c r="VS25" s="14">
        <v>-3.2</v>
      </c>
      <c r="VT25" s="14">
        <v>11.2</v>
      </c>
      <c r="VU25" s="14">
        <v>2.9</v>
      </c>
      <c r="VV25" s="14">
        <v>2.9</v>
      </c>
      <c r="VW25" s="14">
        <v>8.3000000000000007</v>
      </c>
      <c r="VX25" s="14">
        <v>138.30000000000001</v>
      </c>
      <c r="VY25" s="14">
        <v>124.88594999999999</v>
      </c>
      <c r="VZ25" s="14">
        <v>124.88594999999999</v>
      </c>
      <c r="WA25" s="14">
        <v>13.41405</v>
      </c>
      <c r="WB25" s="14">
        <v>0</v>
      </c>
      <c r="WC25" s="14"/>
      <c r="WD25" s="14"/>
      <c r="WE25" s="14">
        <v>0</v>
      </c>
      <c r="WF25" s="14">
        <v>0</v>
      </c>
      <c r="WG25" s="14">
        <v>34</v>
      </c>
      <c r="WH25" s="14">
        <v>41.51</v>
      </c>
      <c r="WI25" s="14">
        <v>-41.51</v>
      </c>
      <c r="WJ25" s="14">
        <v>3</v>
      </c>
      <c r="WK25" s="14">
        <v>20.6</v>
      </c>
      <c r="WL25" s="14">
        <v>40.56</v>
      </c>
      <c r="WM25" s="14">
        <v>-37.56</v>
      </c>
      <c r="WN25" s="14">
        <v>100.7</v>
      </c>
      <c r="WO25" s="14">
        <v>97.381630000000001</v>
      </c>
      <c r="WP25" s="14">
        <v>97.381630000000001</v>
      </c>
      <c r="WQ25" s="14">
        <v>3.3183699999999998</v>
      </c>
      <c r="WR25" s="14">
        <v>3.1</v>
      </c>
      <c r="WS25" s="14">
        <v>2.9009999999999998</v>
      </c>
      <c r="WT25" s="14">
        <v>2.9009999999999998</v>
      </c>
      <c r="WU25" s="14">
        <v>0.19900000000000001</v>
      </c>
      <c r="WV25" s="14">
        <v>1.1000000000000001</v>
      </c>
      <c r="WW25" s="14">
        <v>1.2</v>
      </c>
      <c r="WX25" s="14">
        <v>1.2</v>
      </c>
      <c r="WY25" s="14">
        <v>-0.1</v>
      </c>
      <c r="WZ25" s="14">
        <v>2.4</v>
      </c>
      <c r="XA25" s="14">
        <v>2.4</v>
      </c>
      <c r="XB25" s="14">
        <v>2.4</v>
      </c>
      <c r="XC25" s="14">
        <v>0</v>
      </c>
      <c r="XD25" s="14">
        <v>1.4</v>
      </c>
      <c r="XE25" s="14">
        <v>1.4</v>
      </c>
      <c r="XF25" s="14">
        <v>1.4</v>
      </c>
      <c r="XG25" s="14">
        <v>0</v>
      </c>
      <c r="XH25" s="14">
        <v>10.5</v>
      </c>
      <c r="XI25" s="14">
        <v>6.6</v>
      </c>
      <c r="XJ25" s="14">
        <v>6.6</v>
      </c>
      <c r="XK25" s="14">
        <v>3.9</v>
      </c>
      <c r="XL25" s="14">
        <v>8.4</v>
      </c>
      <c r="XM25" s="14">
        <v>8.1999999999999993</v>
      </c>
      <c r="XN25" s="14">
        <v>8.1999999999999993</v>
      </c>
      <c r="XO25" s="14">
        <v>0.2</v>
      </c>
      <c r="XP25" s="14">
        <v>20.100000000000001</v>
      </c>
      <c r="XQ25" s="14">
        <v>19.241980000000002</v>
      </c>
      <c r="XR25" s="14">
        <v>19.241980000000002</v>
      </c>
      <c r="XS25" s="14">
        <v>0.85802</v>
      </c>
      <c r="XT25" s="14">
        <v>8.6999999999999993</v>
      </c>
      <c r="XU25" s="14">
        <v>10.8</v>
      </c>
      <c r="XV25" s="14">
        <v>10.8</v>
      </c>
      <c r="XW25" s="14">
        <v>-2.1</v>
      </c>
      <c r="XX25" s="14">
        <v>27.4</v>
      </c>
      <c r="XY25" s="14">
        <v>27</v>
      </c>
      <c r="XZ25" s="14">
        <v>27</v>
      </c>
      <c r="YA25" s="14">
        <v>0.4</v>
      </c>
      <c r="YB25" s="14">
        <v>34</v>
      </c>
      <c r="YC25" s="14">
        <v>27</v>
      </c>
      <c r="YD25" s="14">
        <v>27</v>
      </c>
      <c r="YE25" s="14">
        <v>7</v>
      </c>
      <c r="YF25" s="14">
        <v>12.7</v>
      </c>
      <c r="YG25" s="14">
        <v>14</v>
      </c>
      <c r="YH25" s="14">
        <v>14</v>
      </c>
      <c r="YI25" s="14">
        <v>-1.3</v>
      </c>
      <c r="YJ25" s="14">
        <v>18.3</v>
      </c>
      <c r="YK25" s="14">
        <v>19</v>
      </c>
      <c r="YL25" s="14">
        <v>19</v>
      </c>
      <c r="YM25" s="14">
        <v>-0.7</v>
      </c>
      <c r="YN25" s="14">
        <v>6.8</v>
      </c>
      <c r="YO25" s="14">
        <v>6.21</v>
      </c>
      <c r="YP25" s="14">
        <v>6.21</v>
      </c>
      <c r="YQ25" s="14">
        <v>0.59</v>
      </c>
      <c r="YR25" s="14">
        <v>0</v>
      </c>
      <c r="YS25" s="14">
        <v>11</v>
      </c>
      <c r="YT25" s="14">
        <v>11</v>
      </c>
      <c r="YU25" s="14">
        <v>-11</v>
      </c>
      <c r="YV25" s="14">
        <v>19.100000000000001</v>
      </c>
      <c r="YW25" s="14">
        <v>22</v>
      </c>
      <c r="YX25" s="14">
        <v>22</v>
      </c>
      <c r="YY25" s="14">
        <v>-2.9</v>
      </c>
    </row>
    <row r="26" spans="1:675" ht="24" customHeight="1" x14ac:dyDescent="0.3">
      <c r="A26" s="1"/>
      <c r="B26" s="16" t="s">
        <v>66</v>
      </c>
      <c r="C26" s="16" t="s">
        <v>808</v>
      </c>
      <c r="D26" s="17">
        <v>201.7</v>
      </c>
      <c r="E26" s="17">
        <v>203.40136000000001</v>
      </c>
      <c r="F26" s="17">
        <v>203.40136000000001</v>
      </c>
      <c r="G26" s="17">
        <v>-1.70136</v>
      </c>
      <c r="H26" s="17">
        <v>600.4</v>
      </c>
      <c r="I26" s="17">
        <v>596.92534000000001</v>
      </c>
      <c r="J26" s="17">
        <v>596.92533000000003</v>
      </c>
      <c r="K26" s="17">
        <v>3.4746700000000001</v>
      </c>
      <c r="L26" s="17">
        <v>204.1</v>
      </c>
      <c r="M26" s="17">
        <v>194.37914000000001</v>
      </c>
      <c r="N26" s="17">
        <v>194.37914000000001</v>
      </c>
      <c r="O26" s="17">
        <v>9.7208600000000001</v>
      </c>
      <c r="P26" s="17"/>
      <c r="Q26" s="17"/>
      <c r="R26" s="17"/>
      <c r="S26" s="17">
        <v>0</v>
      </c>
      <c r="T26" s="17"/>
      <c r="U26" s="17"/>
      <c r="V26" s="17"/>
      <c r="W26" s="17">
        <v>0</v>
      </c>
      <c r="X26" s="17">
        <v>19.899999999999999</v>
      </c>
      <c r="Y26" s="17">
        <v>91.867829999999998</v>
      </c>
      <c r="Z26" s="17">
        <v>91.867829999999998</v>
      </c>
      <c r="AA26" s="17">
        <v>-71.967830000000006</v>
      </c>
      <c r="AB26" s="17">
        <v>241.9</v>
      </c>
      <c r="AC26" s="17">
        <v>242</v>
      </c>
      <c r="AD26" s="17">
        <v>242</v>
      </c>
      <c r="AE26" s="17">
        <v>-0.1</v>
      </c>
      <c r="AF26" s="17"/>
      <c r="AG26" s="17"/>
      <c r="AH26" s="17"/>
      <c r="AI26" s="17">
        <v>0</v>
      </c>
      <c r="AJ26" s="17"/>
      <c r="AK26" s="17"/>
      <c r="AL26" s="17"/>
      <c r="AM26" s="17">
        <v>0</v>
      </c>
      <c r="AN26" s="17"/>
      <c r="AO26" s="17"/>
      <c r="AP26" s="17"/>
      <c r="AQ26" s="17">
        <v>0</v>
      </c>
      <c r="AR26" s="17">
        <v>100.6</v>
      </c>
      <c r="AS26" s="17">
        <v>160.00913</v>
      </c>
      <c r="AT26" s="17"/>
      <c r="AU26" s="17">
        <v>100.6</v>
      </c>
      <c r="AV26" s="17">
        <v>0</v>
      </c>
      <c r="AW26" s="17"/>
      <c r="AX26" s="17"/>
      <c r="AY26" s="17">
        <v>0</v>
      </c>
      <c r="AZ26" s="17"/>
      <c r="BA26" s="17"/>
      <c r="BB26" s="17"/>
      <c r="BC26" s="17">
        <v>0</v>
      </c>
      <c r="BD26" s="17">
        <v>0</v>
      </c>
      <c r="BE26" s="17"/>
      <c r="BF26" s="17"/>
      <c r="BG26" s="17">
        <v>0</v>
      </c>
      <c r="BH26" s="17"/>
      <c r="BI26" s="17"/>
      <c r="BJ26" s="17"/>
      <c r="BK26" s="17">
        <v>0</v>
      </c>
      <c r="BL26" s="17">
        <v>553</v>
      </c>
      <c r="BM26" s="17">
        <v>557.29155000000003</v>
      </c>
      <c r="BN26" s="17">
        <v>557.29154000000005</v>
      </c>
      <c r="BO26" s="17">
        <v>-4.2915400000000004</v>
      </c>
      <c r="BP26" s="17">
        <v>10.3</v>
      </c>
      <c r="BQ26" s="17">
        <v>9.6976200000000006</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167.6</v>
      </c>
      <c r="CO26" s="17">
        <v>164.06706</v>
      </c>
      <c r="CP26" s="17">
        <v>164.06704999999999</v>
      </c>
      <c r="CQ26" s="17">
        <v>3.53295</v>
      </c>
      <c r="CR26" s="17">
        <v>7.3</v>
      </c>
      <c r="CS26" s="17">
        <v>5.1336000000000004</v>
      </c>
      <c r="CT26" s="17">
        <v>5.1336000000000004</v>
      </c>
      <c r="CU26" s="17">
        <v>2.1663999999999999</v>
      </c>
      <c r="CV26" s="17">
        <v>5.5</v>
      </c>
      <c r="CW26" s="17">
        <v>2.8178999999999998</v>
      </c>
      <c r="CX26" s="17">
        <v>2.8178999999999998</v>
      </c>
      <c r="CY26" s="17">
        <v>2.6821000000000002</v>
      </c>
      <c r="CZ26" s="17">
        <v>0</v>
      </c>
      <c r="DA26" s="17"/>
      <c r="DB26" s="17"/>
      <c r="DC26" s="17">
        <v>0</v>
      </c>
      <c r="DD26" s="17">
        <v>6.9</v>
      </c>
      <c r="DE26" s="17">
        <v>6.8787000000000003</v>
      </c>
      <c r="DF26" s="17">
        <v>6.8787000000000003</v>
      </c>
      <c r="DG26" s="17">
        <v>2.1299999999999999E-2</v>
      </c>
      <c r="DH26" s="17">
        <v>13</v>
      </c>
      <c r="DI26" s="17">
        <v>14.61031</v>
      </c>
      <c r="DJ26" s="17">
        <v>14.90061</v>
      </c>
      <c r="DK26" s="17">
        <v>-1.9006099999999999</v>
      </c>
      <c r="DL26" s="17">
        <v>83.6</v>
      </c>
      <c r="DM26" s="17">
        <v>80.016080000000002</v>
      </c>
      <c r="DN26" s="17">
        <v>81.605940000000004</v>
      </c>
      <c r="DO26" s="17">
        <v>1.9940599999999999</v>
      </c>
      <c r="DP26" s="17"/>
      <c r="DQ26" s="17"/>
      <c r="DR26" s="17"/>
      <c r="DS26" s="17">
        <v>0</v>
      </c>
      <c r="DT26" s="17"/>
      <c r="DU26" s="17"/>
      <c r="DV26" s="17"/>
      <c r="DW26" s="17">
        <v>0</v>
      </c>
      <c r="DX26" s="17">
        <v>0</v>
      </c>
      <c r="DY26" s="17"/>
      <c r="DZ26" s="17"/>
      <c r="EA26" s="17">
        <v>0</v>
      </c>
      <c r="EB26" s="17"/>
      <c r="EC26" s="17"/>
      <c r="ED26" s="17"/>
      <c r="EE26" s="17">
        <v>0</v>
      </c>
      <c r="EF26" s="17">
        <v>110.8</v>
      </c>
      <c r="EG26" s="17">
        <v>112.46647</v>
      </c>
      <c r="EH26" s="17">
        <v>112.46647</v>
      </c>
      <c r="EI26" s="17">
        <v>-1.6664699999999999</v>
      </c>
      <c r="EJ26" s="17">
        <v>221.9</v>
      </c>
      <c r="EK26" s="17">
        <v>220.69499999999999</v>
      </c>
      <c r="EL26" s="17">
        <v>220.69499999999999</v>
      </c>
      <c r="EM26" s="17">
        <v>1.2050000000000001</v>
      </c>
      <c r="EN26" s="17"/>
      <c r="EO26" s="17"/>
      <c r="EP26" s="17"/>
      <c r="EQ26" s="17">
        <v>0</v>
      </c>
      <c r="ER26" s="17"/>
      <c r="ES26" s="17"/>
      <c r="ET26" s="17"/>
      <c r="EU26" s="17">
        <v>0</v>
      </c>
      <c r="EV26" s="17"/>
      <c r="EW26" s="17"/>
      <c r="EX26" s="17"/>
      <c r="EY26" s="17">
        <v>0</v>
      </c>
      <c r="EZ26" s="17">
        <v>6.5</v>
      </c>
      <c r="FA26" s="17">
        <v>6.39</v>
      </c>
      <c r="FB26" s="17">
        <v>6.39</v>
      </c>
      <c r="FC26" s="17">
        <v>0.11</v>
      </c>
      <c r="FD26" s="17">
        <v>458</v>
      </c>
      <c r="FE26" s="17">
        <v>449.28086000000002</v>
      </c>
      <c r="FF26" s="17">
        <v>449.28084999999999</v>
      </c>
      <c r="FG26" s="17">
        <v>8.7191500000000008</v>
      </c>
      <c r="FH26" s="17">
        <v>65.3</v>
      </c>
      <c r="FI26" s="17">
        <v>5.7037699999999996</v>
      </c>
      <c r="FJ26" s="17">
        <v>63.632629999999999</v>
      </c>
      <c r="FK26" s="17">
        <v>1.66737</v>
      </c>
      <c r="FL26" s="17">
        <v>136.6</v>
      </c>
      <c r="FM26" s="17">
        <v>135.72578999999999</v>
      </c>
      <c r="FN26" s="17">
        <v>135.72581</v>
      </c>
      <c r="FO26" s="17">
        <v>0.87419000000000002</v>
      </c>
      <c r="FP26" s="17">
        <v>42.4</v>
      </c>
      <c r="FQ26" s="17"/>
      <c r="FR26" s="17">
        <v>41.89893</v>
      </c>
      <c r="FS26" s="17">
        <v>0.50107000000000002</v>
      </c>
      <c r="FT26" s="17">
        <v>18.3</v>
      </c>
      <c r="FU26" s="17">
        <v>19.21088</v>
      </c>
      <c r="FV26" s="17">
        <v>19.21088</v>
      </c>
      <c r="FW26" s="17">
        <v>-0.91088000000000002</v>
      </c>
      <c r="FX26" s="17">
        <v>12.2</v>
      </c>
      <c r="FY26" s="17">
        <v>18.172979999999999</v>
      </c>
      <c r="FZ26" s="17">
        <v>18.172979999999999</v>
      </c>
      <c r="GA26" s="17">
        <v>-5.9729799999999997</v>
      </c>
      <c r="GB26" s="17">
        <v>90.8</v>
      </c>
      <c r="GC26" s="17">
        <v>87.773570000000007</v>
      </c>
      <c r="GD26" s="17">
        <v>87.773570000000007</v>
      </c>
      <c r="GE26" s="17">
        <v>3.02643</v>
      </c>
      <c r="GF26" s="17">
        <v>169.8</v>
      </c>
      <c r="GG26" s="17">
        <v>174.42857000000001</v>
      </c>
      <c r="GH26" s="17">
        <v>174.42857000000001</v>
      </c>
      <c r="GI26" s="17">
        <v>-4.6285699999999999</v>
      </c>
      <c r="GJ26" s="17">
        <v>170.2</v>
      </c>
      <c r="GK26" s="17">
        <v>174.42857000000001</v>
      </c>
      <c r="GL26" s="17">
        <v>174.42857000000001</v>
      </c>
      <c r="GM26" s="17">
        <v>-4.2285700000000004</v>
      </c>
      <c r="GN26" s="17">
        <v>180.3</v>
      </c>
      <c r="GO26" s="17">
        <v>174.95238000000001</v>
      </c>
      <c r="GP26" s="17">
        <v>174.95238000000001</v>
      </c>
      <c r="GQ26" s="17">
        <v>5.34762</v>
      </c>
      <c r="GR26" s="17">
        <v>108.6</v>
      </c>
      <c r="GS26" s="17">
        <v>110.48202000000001</v>
      </c>
      <c r="GT26" s="17">
        <v>110.48202000000001</v>
      </c>
      <c r="GU26" s="17">
        <v>-1.88202</v>
      </c>
      <c r="GV26" s="17">
        <v>43.7</v>
      </c>
      <c r="GW26" s="17">
        <v>23.323619999999998</v>
      </c>
      <c r="GX26" s="17">
        <v>24.716919999999998</v>
      </c>
      <c r="GY26" s="17">
        <v>18.983080000000001</v>
      </c>
      <c r="GZ26" s="17">
        <v>0</v>
      </c>
      <c r="HA26" s="17"/>
      <c r="HB26" s="17">
        <v>27.582149999999999</v>
      </c>
      <c r="HC26" s="17">
        <v>-27.582149999999999</v>
      </c>
      <c r="HD26" s="17">
        <v>2.1</v>
      </c>
      <c r="HE26" s="17">
        <v>2.1436999999999999</v>
      </c>
      <c r="HF26" s="17">
        <v>2.1436999999999999</v>
      </c>
      <c r="HG26" s="17">
        <v>-4.3700000000000003E-2</v>
      </c>
      <c r="HH26" s="17">
        <v>31.3</v>
      </c>
      <c r="HI26" s="17">
        <v>30.300550000000001</v>
      </c>
      <c r="HJ26" s="17">
        <v>30.300550000000001</v>
      </c>
      <c r="HK26" s="17">
        <v>0.99944999999999995</v>
      </c>
      <c r="HL26" s="17">
        <v>55.1</v>
      </c>
      <c r="HM26" s="17">
        <v>53.935859999999998</v>
      </c>
      <c r="HN26" s="17">
        <v>43.069380000000002</v>
      </c>
      <c r="HO26" s="17">
        <v>12.030620000000001</v>
      </c>
      <c r="HP26" s="17"/>
      <c r="HQ26" s="17"/>
      <c r="HR26" s="17"/>
      <c r="HS26" s="17">
        <v>0</v>
      </c>
      <c r="HT26" s="17"/>
      <c r="HU26" s="17"/>
      <c r="HV26" s="17"/>
      <c r="HW26" s="17">
        <v>0</v>
      </c>
      <c r="HX26" s="17">
        <v>51.4</v>
      </c>
      <c r="HY26" s="17">
        <v>44.649500000000003</v>
      </c>
      <c r="HZ26" s="17"/>
      <c r="IA26" s="17">
        <v>51.4</v>
      </c>
      <c r="IB26" s="17"/>
      <c r="IC26" s="17"/>
      <c r="ID26" s="17"/>
      <c r="IE26" s="17">
        <v>0</v>
      </c>
      <c r="IF26" s="17"/>
      <c r="IG26" s="17"/>
      <c r="IH26" s="17"/>
      <c r="II26" s="17">
        <v>0</v>
      </c>
      <c r="IJ26" s="17">
        <v>44.8</v>
      </c>
      <c r="IK26" s="17">
        <v>45.265309999999999</v>
      </c>
      <c r="IL26" s="17">
        <v>45.265300000000003</v>
      </c>
      <c r="IM26" s="17">
        <v>-0.46529999999999999</v>
      </c>
      <c r="IN26" s="17"/>
      <c r="IO26" s="17"/>
      <c r="IP26" s="17"/>
      <c r="IQ26" s="17">
        <v>0</v>
      </c>
      <c r="IR26" s="17"/>
      <c r="IS26" s="17"/>
      <c r="IT26" s="17"/>
      <c r="IU26" s="17">
        <v>0</v>
      </c>
      <c r="IV26" s="17"/>
      <c r="IW26" s="17"/>
      <c r="IX26" s="17"/>
      <c r="IY26" s="17">
        <v>0</v>
      </c>
      <c r="IZ26" s="17">
        <v>127</v>
      </c>
      <c r="JA26" s="17">
        <v>132.83837</v>
      </c>
      <c r="JB26" s="17">
        <v>132.83837</v>
      </c>
      <c r="JC26" s="17">
        <v>-5.8383700000000003</v>
      </c>
      <c r="JD26" s="17">
        <v>165.2</v>
      </c>
      <c r="JE26" s="17">
        <v>169.608</v>
      </c>
      <c r="JF26" s="17">
        <v>169.608</v>
      </c>
      <c r="JG26" s="17">
        <v>-4.4080000000000004</v>
      </c>
      <c r="JH26" s="17">
        <v>163</v>
      </c>
      <c r="JI26" s="17">
        <v>169.608</v>
      </c>
      <c r="JJ26" s="17">
        <v>169.608</v>
      </c>
      <c r="JK26" s="17">
        <v>-6.6079999999999997</v>
      </c>
      <c r="JL26" s="17">
        <v>172.4</v>
      </c>
      <c r="JM26" s="17">
        <v>169.608</v>
      </c>
      <c r="JN26" s="17">
        <v>169.608</v>
      </c>
      <c r="JO26" s="17">
        <v>2.7919999999999998</v>
      </c>
      <c r="JP26" s="17">
        <v>247.7</v>
      </c>
      <c r="JQ26" s="17">
        <v>255.17599999999999</v>
      </c>
      <c r="JR26" s="17">
        <v>255.17599999999999</v>
      </c>
      <c r="JS26" s="17">
        <v>-7.476</v>
      </c>
      <c r="JT26" s="17">
        <v>55.9</v>
      </c>
      <c r="JU26" s="17">
        <v>73.254050000000007</v>
      </c>
      <c r="JV26" s="17">
        <v>73.254040000000003</v>
      </c>
      <c r="JW26" s="17">
        <v>-17.354040000000001</v>
      </c>
      <c r="JX26" s="17">
        <v>29.8</v>
      </c>
      <c r="JY26" s="17">
        <v>36.737009999999998</v>
      </c>
      <c r="JZ26" s="17">
        <v>36.737009999999998</v>
      </c>
      <c r="KA26" s="17">
        <v>-6.9370099999999999</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v>2.1</v>
      </c>
      <c r="LA26" s="17">
        <v>1.7806200000000001</v>
      </c>
      <c r="LB26" s="17">
        <v>1.7806200000000001</v>
      </c>
      <c r="LC26" s="17">
        <v>0.31938</v>
      </c>
      <c r="LD26" s="17">
        <v>116.3</v>
      </c>
      <c r="LE26" s="17">
        <v>112.73081000000001</v>
      </c>
      <c r="LF26" s="17">
        <v>114.53628</v>
      </c>
      <c r="LG26" s="17">
        <v>1.76372</v>
      </c>
      <c r="LH26" s="17">
        <v>125.8</v>
      </c>
      <c r="LI26" s="17">
        <v>125.8177</v>
      </c>
      <c r="LJ26" s="17">
        <v>125.8177</v>
      </c>
      <c r="LK26" s="17">
        <v>-1.77E-2</v>
      </c>
      <c r="LL26" s="17">
        <v>61.5</v>
      </c>
      <c r="LM26" s="17">
        <v>67.199219999999997</v>
      </c>
      <c r="LN26" s="17">
        <v>67.199219999999997</v>
      </c>
      <c r="LO26" s="17">
        <v>-5.6992200000000004</v>
      </c>
      <c r="LP26" s="17">
        <v>75.2</v>
      </c>
      <c r="LQ26" s="17">
        <v>78.567999999999998</v>
      </c>
      <c r="LR26" s="17">
        <v>78.567999999999998</v>
      </c>
      <c r="LS26" s="17">
        <v>-3.3679999999999999</v>
      </c>
      <c r="LT26" s="17">
        <v>30.2</v>
      </c>
      <c r="LU26" s="17"/>
      <c r="LV26" s="17">
        <v>29.980560000000001</v>
      </c>
      <c r="LW26" s="17">
        <v>0.21944</v>
      </c>
      <c r="LX26" s="17"/>
      <c r="LY26" s="17"/>
      <c r="LZ26" s="17"/>
      <c r="MA26" s="17">
        <v>0</v>
      </c>
      <c r="MB26" s="17"/>
      <c r="MC26" s="17"/>
      <c r="MD26" s="17"/>
      <c r="ME26" s="17">
        <v>0</v>
      </c>
      <c r="MF26" s="17"/>
      <c r="MG26" s="17"/>
      <c r="MH26" s="17"/>
      <c r="MI26" s="17">
        <v>0</v>
      </c>
      <c r="MJ26" s="17">
        <v>140.1</v>
      </c>
      <c r="MK26" s="17">
        <v>151.08886000000001</v>
      </c>
      <c r="ML26" s="17">
        <v>151.08886000000001</v>
      </c>
      <c r="MM26" s="17">
        <v>-10.988860000000001</v>
      </c>
      <c r="MN26" s="17">
        <v>141</v>
      </c>
      <c r="MO26" s="17">
        <v>151.08886000000001</v>
      </c>
      <c r="MP26" s="17">
        <v>151.08886000000001</v>
      </c>
      <c r="MQ26" s="17">
        <v>-10.08886</v>
      </c>
      <c r="MR26" s="17">
        <v>146.80000000000001</v>
      </c>
      <c r="MS26" s="17">
        <v>151.54257999999999</v>
      </c>
      <c r="MT26" s="17">
        <v>151.54257999999999</v>
      </c>
      <c r="MU26" s="17">
        <v>-4.7425800000000002</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5.8</v>
      </c>
      <c r="NY26" s="17">
        <v>6.5736800000000004</v>
      </c>
      <c r="NZ26" s="17">
        <v>6.5736800000000004</v>
      </c>
      <c r="OA26" s="17">
        <v>-0.77368000000000003</v>
      </c>
      <c r="OB26" s="17">
        <v>1.8</v>
      </c>
      <c r="OC26" s="17">
        <v>6.8964100000000004</v>
      </c>
      <c r="OD26" s="17">
        <v>6.8964100000000004</v>
      </c>
      <c r="OE26" s="17">
        <v>-5.0964099999999997</v>
      </c>
      <c r="OF26" s="17"/>
      <c r="OG26" s="17">
        <v>17.492709999999999</v>
      </c>
      <c r="OH26" s="17">
        <v>17.492709999999999</v>
      </c>
      <c r="OI26" s="17">
        <v>-17.492709999999999</v>
      </c>
      <c r="OJ26" s="17">
        <v>0.9</v>
      </c>
      <c r="OK26" s="17">
        <v>0.54900000000000004</v>
      </c>
      <c r="OL26" s="17">
        <v>0.54900000000000004</v>
      </c>
      <c r="OM26" s="17">
        <v>0.35099999999999998</v>
      </c>
      <c r="ON26" s="17">
        <v>52.314999999999998</v>
      </c>
      <c r="OO26" s="17">
        <v>50.3</v>
      </c>
      <c r="OP26" s="17">
        <v>70.34</v>
      </c>
      <c r="OQ26" s="17">
        <v>-18.024999999999999</v>
      </c>
      <c r="OR26" s="17">
        <v>77.8</v>
      </c>
      <c r="OS26" s="17">
        <v>73.58</v>
      </c>
      <c r="OT26" s="17">
        <v>73.58</v>
      </c>
      <c r="OU26" s="17">
        <v>4.22</v>
      </c>
      <c r="OV26" s="17">
        <v>10.7</v>
      </c>
      <c r="OW26" s="17">
        <v>16.45</v>
      </c>
      <c r="OX26" s="17">
        <v>16.45</v>
      </c>
      <c r="OY26" s="17">
        <v>-5.75</v>
      </c>
      <c r="OZ26" s="17">
        <v>0.3</v>
      </c>
      <c r="PA26" s="17">
        <v>0.2</v>
      </c>
      <c r="PB26" s="17">
        <v>0.2</v>
      </c>
      <c r="PC26" s="17">
        <v>0.1</v>
      </c>
      <c r="PD26" s="17">
        <v>20.2</v>
      </c>
      <c r="PE26" s="17">
        <v>19.436350000000001</v>
      </c>
      <c r="PF26" s="17">
        <v>19.436350000000001</v>
      </c>
      <c r="PG26" s="17">
        <v>0.76365000000000005</v>
      </c>
      <c r="PH26" s="17">
        <v>10</v>
      </c>
      <c r="PI26" s="17">
        <v>9.9830000000000005</v>
      </c>
      <c r="PJ26" s="17">
        <v>9.9830000000000005</v>
      </c>
      <c r="PK26" s="17">
        <v>1.7000000000000001E-2</v>
      </c>
      <c r="PL26" s="17">
        <v>1</v>
      </c>
      <c r="PM26" s="17">
        <v>5.67</v>
      </c>
      <c r="PN26" s="17">
        <v>5.67</v>
      </c>
      <c r="PO26" s="17">
        <v>-4.67</v>
      </c>
      <c r="PP26" s="17">
        <v>205</v>
      </c>
      <c r="PQ26" s="17">
        <v>204</v>
      </c>
      <c r="PR26" s="17">
        <v>204</v>
      </c>
      <c r="PS26" s="17">
        <v>1</v>
      </c>
      <c r="PT26" s="17">
        <v>2.1</v>
      </c>
      <c r="PU26" s="17">
        <v>1</v>
      </c>
      <c r="PV26" s="17">
        <v>1</v>
      </c>
      <c r="PW26" s="17">
        <v>1.1000000000000001</v>
      </c>
      <c r="PX26" s="17">
        <v>1.8</v>
      </c>
      <c r="PY26" s="17">
        <v>3.66</v>
      </c>
      <c r="PZ26" s="17">
        <v>3.66</v>
      </c>
      <c r="QA26" s="17">
        <v>-1.86</v>
      </c>
      <c r="QB26" s="17">
        <v>5</v>
      </c>
      <c r="QC26" s="17">
        <v>5</v>
      </c>
      <c r="QD26" s="17">
        <v>5</v>
      </c>
      <c r="QE26" s="17">
        <v>0</v>
      </c>
      <c r="QF26" s="17">
        <v>20.2</v>
      </c>
      <c r="QG26" s="17">
        <v>20.274049999999999</v>
      </c>
      <c r="QH26" s="17">
        <v>20.274049999999999</v>
      </c>
      <c r="QI26" s="17">
        <v>-7.4050000000000005E-2</v>
      </c>
      <c r="QJ26" s="17">
        <v>12.6</v>
      </c>
      <c r="QK26" s="17">
        <v>19.436350000000001</v>
      </c>
      <c r="QL26" s="17">
        <v>19.436350000000001</v>
      </c>
      <c r="QM26" s="17">
        <v>-6.8363500000000004</v>
      </c>
      <c r="QN26" s="17">
        <v>18.2</v>
      </c>
      <c r="QO26" s="17">
        <v>17.492709999999999</v>
      </c>
      <c r="QP26" s="17">
        <v>17.492709999999999</v>
      </c>
      <c r="QQ26" s="17">
        <v>0.70728999999999997</v>
      </c>
      <c r="QR26" s="17">
        <v>3.5</v>
      </c>
      <c r="QS26" s="17">
        <v>3.4</v>
      </c>
      <c r="QT26" s="17">
        <v>3.4</v>
      </c>
      <c r="QU26" s="17">
        <v>0.1</v>
      </c>
      <c r="QV26" s="17">
        <v>18.600000000000001</v>
      </c>
      <c r="QW26" s="17">
        <v>17.881440000000001</v>
      </c>
      <c r="QX26" s="17">
        <v>17.881440000000001</v>
      </c>
      <c r="QY26" s="17">
        <v>0.71855999999999998</v>
      </c>
      <c r="QZ26" s="17">
        <v>14.4</v>
      </c>
      <c r="RA26" s="17">
        <v>6.83</v>
      </c>
      <c r="RB26" s="17">
        <v>6.83</v>
      </c>
      <c r="RC26" s="17">
        <v>7.57</v>
      </c>
      <c r="RD26" s="17">
        <v>17.8</v>
      </c>
      <c r="RE26" s="17">
        <v>12.94</v>
      </c>
      <c r="RF26" s="17">
        <v>12.94</v>
      </c>
      <c r="RG26" s="17">
        <v>4.8600000000000003</v>
      </c>
      <c r="RH26" s="17">
        <v>11.7</v>
      </c>
      <c r="RI26" s="17">
        <v>11.2</v>
      </c>
      <c r="RJ26" s="17">
        <v>16.184000000000001</v>
      </c>
      <c r="RK26" s="17">
        <v>-4.484</v>
      </c>
      <c r="RL26" s="17">
        <v>37.6</v>
      </c>
      <c r="RM26" s="17">
        <v>27.6</v>
      </c>
      <c r="RN26" s="17">
        <v>37.549999999999997</v>
      </c>
      <c r="RO26" s="17">
        <v>0.05</v>
      </c>
      <c r="RP26" s="17">
        <v>19</v>
      </c>
      <c r="RQ26" s="17">
        <v>3.29</v>
      </c>
      <c r="RR26" s="17">
        <v>3.29</v>
      </c>
      <c r="RS26" s="17">
        <v>15.71</v>
      </c>
      <c r="RT26" s="17">
        <v>2</v>
      </c>
      <c r="RU26" s="17">
        <v>3.2010000000000001</v>
      </c>
      <c r="RV26" s="17">
        <v>3.2010000000000001</v>
      </c>
      <c r="RW26" s="17">
        <v>-1.2010000000000001</v>
      </c>
      <c r="RX26" s="17">
        <v>19.100000000000001</v>
      </c>
      <c r="RY26" s="17">
        <v>10.337809999999999</v>
      </c>
      <c r="RZ26" s="17"/>
      <c r="SA26" s="17">
        <v>19.100000000000001</v>
      </c>
      <c r="SB26" s="17">
        <v>0</v>
      </c>
      <c r="SC26" s="17"/>
      <c r="SD26" s="17"/>
      <c r="SE26" s="17">
        <v>0</v>
      </c>
      <c r="SF26" s="17">
        <v>0</v>
      </c>
      <c r="SG26" s="17">
        <v>0.4</v>
      </c>
      <c r="SH26" s="17">
        <v>0.4</v>
      </c>
      <c r="SI26" s="17">
        <v>-0.4</v>
      </c>
      <c r="SJ26" s="17">
        <v>0.2</v>
      </c>
      <c r="SK26" s="17">
        <v>0.21299999999999999</v>
      </c>
      <c r="SL26" s="17">
        <v>0.21299999999999999</v>
      </c>
      <c r="SM26" s="17">
        <v>-1.2999999999999999E-2</v>
      </c>
      <c r="SN26" s="17">
        <v>19.8</v>
      </c>
      <c r="SO26" s="17">
        <v>18.853259999999999</v>
      </c>
      <c r="SP26" s="17">
        <v>18.853249999999999</v>
      </c>
      <c r="SQ26" s="17">
        <v>0.94674999999999998</v>
      </c>
      <c r="SR26" s="17">
        <v>5.0999999999999996</v>
      </c>
      <c r="SS26" s="17">
        <v>12.05053</v>
      </c>
      <c r="ST26" s="17">
        <v>12.05053</v>
      </c>
      <c r="SU26" s="17">
        <v>-6.9505299999999997</v>
      </c>
      <c r="SV26" s="17">
        <v>20.2</v>
      </c>
      <c r="SW26" s="17">
        <v>19.436350000000001</v>
      </c>
      <c r="SX26" s="17">
        <v>19.436350000000001</v>
      </c>
      <c r="SY26" s="17">
        <v>0.76365000000000005</v>
      </c>
      <c r="SZ26" s="17">
        <v>20.2</v>
      </c>
      <c r="TA26" s="17">
        <v>19.436350000000001</v>
      </c>
      <c r="TB26" s="17">
        <v>19.436350000000001</v>
      </c>
      <c r="TC26" s="17">
        <v>0.76365000000000005</v>
      </c>
      <c r="TD26" s="17">
        <v>20</v>
      </c>
      <c r="TE26" s="17">
        <v>19.241980000000002</v>
      </c>
      <c r="TF26" s="17">
        <v>19.241980000000002</v>
      </c>
      <c r="TG26" s="17">
        <v>0.75802000000000003</v>
      </c>
      <c r="TH26" s="17">
        <v>13.4</v>
      </c>
      <c r="TI26" s="17">
        <v>9</v>
      </c>
      <c r="TJ26" s="17">
        <v>9</v>
      </c>
      <c r="TK26" s="17">
        <v>4.4000000000000004</v>
      </c>
      <c r="TL26" s="17">
        <v>0.3</v>
      </c>
      <c r="TM26" s="17">
        <v>7</v>
      </c>
      <c r="TN26" s="17">
        <v>7</v>
      </c>
      <c r="TO26" s="17">
        <v>-6.7</v>
      </c>
      <c r="TP26" s="17">
        <v>38</v>
      </c>
      <c r="TQ26" s="17">
        <v>33.979999999999997</v>
      </c>
      <c r="TR26" s="17">
        <v>33.979999999999997</v>
      </c>
      <c r="TS26" s="17">
        <v>4.0199999999999996</v>
      </c>
      <c r="TT26" s="17">
        <v>44.3</v>
      </c>
      <c r="TU26" s="17">
        <v>11.1</v>
      </c>
      <c r="TV26" s="17">
        <v>11.08</v>
      </c>
      <c r="TW26" s="17">
        <v>33.22</v>
      </c>
      <c r="TX26" s="17">
        <v>66.2</v>
      </c>
      <c r="TY26" s="17">
        <v>11.72</v>
      </c>
      <c r="TZ26" s="17">
        <v>11.72</v>
      </c>
      <c r="UA26" s="17">
        <v>54.48</v>
      </c>
      <c r="UB26" s="17">
        <v>3.9</v>
      </c>
      <c r="UC26" s="17">
        <v>1.42</v>
      </c>
      <c r="UD26" s="17">
        <v>1.42</v>
      </c>
      <c r="UE26" s="17">
        <v>2.48</v>
      </c>
      <c r="UF26" s="17">
        <v>3.7</v>
      </c>
      <c r="UG26" s="17">
        <v>0.73</v>
      </c>
      <c r="UH26" s="17">
        <v>0.73</v>
      </c>
      <c r="UI26" s="17">
        <v>2.97</v>
      </c>
      <c r="UJ26" s="17">
        <v>43.4</v>
      </c>
      <c r="UK26" s="17">
        <v>43.39</v>
      </c>
      <c r="UL26" s="17">
        <v>43.39</v>
      </c>
      <c r="UM26" s="17">
        <v>0.01</v>
      </c>
      <c r="UN26" s="17">
        <v>20.9</v>
      </c>
      <c r="UO26" s="17">
        <v>20.41</v>
      </c>
      <c r="UP26" s="17">
        <v>20.408159999999999</v>
      </c>
      <c r="UQ26" s="17">
        <v>0.49184</v>
      </c>
      <c r="UR26" s="17">
        <v>7.3</v>
      </c>
      <c r="US26" s="17">
        <v>8</v>
      </c>
      <c r="UT26" s="17">
        <v>8</v>
      </c>
      <c r="UU26" s="17">
        <v>-0.7</v>
      </c>
      <c r="UV26" s="17">
        <v>0</v>
      </c>
      <c r="UW26" s="17">
        <v>8.1999999999999993</v>
      </c>
      <c r="UX26" s="17">
        <v>8.1999999999999993</v>
      </c>
      <c r="UY26" s="17">
        <v>-8.1999999999999993</v>
      </c>
      <c r="UZ26" s="17">
        <v>20.399999999999999</v>
      </c>
      <c r="VA26" s="17">
        <v>19.436350000000001</v>
      </c>
      <c r="VB26" s="17">
        <v>19.436350000000001</v>
      </c>
      <c r="VC26" s="17">
        <v>0.96365000000000001</v>
      </c>
      <c r="VD26" s="17">
        <v>20.399999999999999</v>
      </c>
      <c r="VE26" s="17">
        <v>19.436350000000001</v>
      </c>
      <c r="VF26" s="17">
        <v>19.436350000000001</v>
      </c>
      <c r="VG26" s="17">
        <v>0.96365000000000001</v>
      </c>
      <c r="VH26" s="17">
        <v>20.100000000000001</v>
      </c>
      <c r="VI26" s="17">
        <v>19.436350000000001</v>
      </c>
      <c r="VJ26" s="17">
        <v>19.436350000000001</v>
      </c>
      <c r="VK26" s="17">
        <v>0.66364999999999996</v>
      </c>
      <c r="VL26" s="17">
        <v>7.6</v>
      </c>
      <c r="VM26" s="17">
        <v>14.12</v>
      </c>
      <c r="VN26" s="17">
        <v>14.12</v>
      </c>
      <c r="VO26" s="17">
        <v>-6.52</v>
      </c>
      <c r="VP26" s="17">
        <v>253</v>
      </c>
      <c r="VQ26" s="17">
        <v>249.21</v>
      </c>
      <c r="VR26" s="17">
        <v>249.21</v>
      </c>
      <c r="VS26" s="17">
        <v>3.79</v>
      </c>
      <c r="VT26" s="17">
        <v>12.3</v>
      </c>
      <c r="VU26" s="17">
        <v>4.5999999999999996</v>
      </c>
      <c r="VV26" s="17">
        <v>4.5999999999999996</v>
      </c>
      <c r="VW26" s="17">
        <v>7.7</v>
      </c>
      <c r="VX26" s="17">
        <v>130.5</v>
      </c>
      <c r="VY26" s="17">
        <v>131.43174999999999</v>
      </c>
      <c r="VZ26" s="17">
        <v>131.43174999999999</v>
      </c>
      <c r="WA26" s="17">
        <v>-0.93174999999999997</v>
      </c>
      <c r="WB26" s="17">
        <v>0.3</v>
      </c>
      <c r="WC26" s="17"/>
      <c r="WD26" s="17"/>
      <c r="WE26" s="17">
        <v>0.3</v>
      </c>
      <c r="WF26" s="17">
        <v>0</v>
      </c>
      <c r="WG26" s="17">
        <v>27.4</v>
      </c>
      <c r="WH26" s="17">
        <v>42.36</v>
      </c>
      <c r="WI26" s="17">
        <v>-42.36</v>
      </c>
      <c r="WJ26" s="17">
        <v>0</v>
      </c>
      <c r="WK26" s="17">
        <v>25</v>
      </c>
      <c r="WL26" s="17">
        <v>44.96</v>
      </c>
      <c r="WM26" s="17">
        <v>-44.96</v>
      </c>
      <c r="WN26" s="17">
        <v>95.4</v>
      </c>
      <c r="WO26" s="17">
        <v>101.60079</v>
      </c>
      <c r="WP26" s="17">
        <v>101.60079</v>
      </c>
      <c r="WQ26" s="17">
        <v>-6.2007899999999996</v>
      </c>
      <c r="WR26" s="17">
        <v>3.1</v>
      </c>
      <c r="WS26" s="17">
        <v>2.9009999999999998</v>
      </c>
      <c r="WT26" s="17">
        <v>2.9009999999999998</v>
      </c>
      <c r="WU26" s="17">
        <v>0.19900000000000001</v>
      </c>
      <c r="WV26" s="17">
        <v>1.1000000000000001</v>
      </c>
      <c r="WW26" s="17">
        <v>1.2</v>
      </c>
      <c r="WX26" s="17">
        <v>1.2</v>
      </c>
      <c r="WY26" s="17">
        <v>-0.1</v>
      </c>
      <c r="WZ26" s="17">
        <v>2.4</v>
      </c>
      <c r="XA26" s="17">
        <v>2.4</v>
      </c>
      <c r="XB26" s="17">
        <v>2.4</v>
      </c>
      <c r="XC26" s="17">
        <v>0</v>
      </c>
      <c r="XD26" s="17">
        <v>1.4</v>
      </c>
      <c r="XE26" s="17">
        <v>1.4</v>
      </c>
      <c r="XF26" s="17">
        <v>1.4</v>
      </c>
      <c r="XG26" s="17">
        <v>0</v>
      </c>
      <c r="XH26" s="17">
        <v>12.4</v>
      </c>
      <c r="XI26" s="17">
        <v>8.6999999999999993</v>
      </c>
      <c r="XJ26" s="17">
        <v>8.6999999999999993</v>
      </c>
      <c r="XK26" s="17">
        <v>3.7</v>
      </c>
      <c r="XL26" s="17">
        <v>8.4</v>
      </c>
      <c r="XM26" s="17">
        <v>8.1999999999999993</v>
      </c>
      <c r="XN26" s="17">
        <v>8.1999999999999993</v>
      </c>
      <c r="XO26" s="17">
        <v>0.2</v>
      </c>
      <c r="XP26" s="17">
        <v>20</v>
      </c>
      <c r="XQ26" s="17">
        <v>19.241980000000002</v>
      </c>
      <c r="XR26" s="17">
        <v>19.241980000000002</v>
      </c>
      <c r="XS26" s="17">
        <v>0.75802000000000003</v>
      </c>
      <c r="XT26" s="17">
        <v>8.4</v>
      </c>
      <c r="XU26" s="17">
        <v>10.8</v>
      </c>
      <c r="XV26" s="17">
        <v>10.8</v>
      </c>
      <c r="XW26" s="17">
        <v>-2.4</v>
      </c>
      <c r="XX26" s="17">
        <v>27.4</v>
      </c>
      <c r="XY26" s="17">
        <v>27</v>
      </c>
      <c r="XZ26" s="17">
        <v>27</v>
      </c>
      <c r="YA26" s="17">
        <v>0.4</v>
      </c>
      <c r="YB26" s="17">
        <v>33.9</v>
      </c>
      <c r="YC26" s="17">
        <v>27</v>
      </c>
      <c r="YD26" s="17">
        <v>27</v>
      </c>
      <c r="YE26" s="17">
        <v>6.9</v>
      </c>
      <c r="YF26" s="17">
        <v>12.9</v>
      </c>
      <c r="YG26" s="17">
        <v>14</v>
      </c>
      <c r="YH26" s="17">
        <v>14</v>
      </c>
      <c r="YI26" s="17">
        <v>-1.1000000000000001</v>
      </c>
      <c r="YJ26" s="17">
        <v>17.7</v>
      </c>
      <c r="YK26" s="17">
        <v>19</v>
      </c>
      <c r="YL26" s="17">
        <v>19</v>
      </c>
      <c r="YM26" s="17">
        <v>-1.3</v>
      </c>
      <c r="YN26" s="17">
        <v>7.3</v>
      </c>
      <c r="YO26" s="17">
        <v>6.21</v>
      </c>
      <c r="YP26" s="17">
        <v>6.21</v>
      </c>
      <c r="YQ26" s="17">
        <v>1.0900000000000001</v>
      </c>
      <c r="YR26" s="17">
        <v>0</v>
      </c>
      <c r="YS26" s="17">
        <v>11</v>
      </c>
      <c r="YT26" s="17">
        <v>11</v>
      </c>
      <c r="YU26" s="17">
        <v>-11</v>
      </c>
      <c r="YV26" s="17">
        <v>19.2</v>
      </c>
      <c r="YW26" s="17">
        <v>22</v>
      </c>
      <c r="YX26" s="17">
        <v>22</v>
      </c>
      <c r="YY26" s="17">
        <v>-2.8</v>
      </c>
    </row>
    <row r="27" spans="1:675" ht="24" customHeight="1" x14ac:dyDescent="0.3">
      <c r="A27" s="1"/>
      <c r="B27" s="16" t="s">
        <v>66</v>
      </c>
      <c r="C27" s="16" t="s">
        <v>809</v>
      </c>
      <c r="D27" s="17">
        <v>201.2</v>
      </c>
      <c r="E27" s="17">
        <v>203.40136000000001</v>
      </c>
      <c r="F27" s="17">
        <v>203.40136000000001</v>
      </c>
      <c r="G27" s="17">
        <v>-2.2013600000000002</v>
      </c>
      <c r="H27" s="17">
        <v>599.29999999999995</v>
      </c>
      <c r="I27" s="17">
        <v>596.92534000000001</v>
      </c>
      <c r="J27" s="17">
        <v>596.92533000000003</v>
      </c>
      <c r="K27" s="17">
        <v>2.3746700000000001</v>
      </c>
      <c r="L27" s="17">
        <v>203.7</v>
      </c>
      <c r="M27" s="17">
        <v>194.37914000000001</v>
      </c>
      <c r="N27" s="17">
        <v>194.37914000000001</v>
      </c>
      <c r="O27" s="17">
        <v>9.3208599999999997</v>
      </c>
      <c r="P27" s="17"/>
      <c r="Q27" s="17"/>
      <c r="R27" s="17"/>
      <c r="S27" s="17">
        <v>0</v>
      </c>
      <c r="T27" s="17"/>
      <c r="U27" s="17"/>
      <c r="V27" s="17"/>
      <c r="W27" s="17">
        <v>0</v>
      </c>
      <c r="X27" s="17">
        <v>39.9</v>
      </c>
      <c r="Y27" s="17">
        <v>91.867829999999998</v>
      </c>
      <c r="Z27" s="17">
        <v>91.867829999999998</v>
      </c>
      <c r="AA27" s="17">
        <v>-51.967829999999999</v>
      </c>
      <c r="AB27" s="17">
        <v>242.2</v>
      </c>
      <c r="AC27" s="17">
        <v>242</v>
      </c>
      <c r="AD27" s="17">
        <v>242</v>
      </c>
      <c r="AE27" s="17">
        <v>0.2</v>
      </c>
      <c r="AF27" s="17"/>
      <c r="AG27" s="17"/>
      <c r="AH27" s="17"/>
      <c r="AI27" s="17">
        <v>0</v>
      </c>
      <c r="AJ27" s="17"/>
      <c r="AK27" s="17"/>
      <c r="AL27" s="17"/>
      <c r="AM27" s="17">
        <v>0</v>
      </c>
      <c r="AN27" s="17"/>
      <c r="AO27" s="17"/>
      <c r="AP27" s="17"/>
      <c r="AQ27" s="17">
        <v>0</v>
      </c>
      <c r="AR27" s="17">
        <v>104.9</v>
      </c>
      <c r="AS27" s="17">
        <v>196.93881999999999</v>
      </c>
      <c r="AT27" s="17"/>
      <c r="AU27" s="17">
        <v>104.9</v>
      </c>
      <c r="AV27" s="17">
        <v>108.9</v>
      </c>
      <c r="AW27" s="17"/>
      <c r="AX27" s="17"/>
      <c r="AY27" s="17">
        <v>108.9</v>
      </c>
      <c r="AZ27" s="17"/>
      <c r="BA27" s="17"/>
      <c r="BB27" s="17"/>
      <c r="BC27" s="17">
        <v>0</v>
      </c>
      <c r="BD27" s="17">
        <v>0</v>
      </c>
      <c r="BE27" s="17"/>
      <c r="BF27" s="17"/>
      <c r="BG27" s="17">
        <v>0</v>
      </c>
      <c r="BH27" s="17"/>
      <c r="BI27" s="17"/>
      <c r="BJ27" s="17"/>
      <c r="BK27" s="17">
        <v>0</v>
      </c>
      <c r="BL27" s="17">
        <v>547.4</v>
      </c>
      <c r="BM27" s="17">
        <v>557.29155000000003</v>
      </c>
      <c r="BN27" s="17">
        <v>566.08941000000004</v>
      </c>
      <c r="BO27" s="17">
        <v>-18.689409999999999</v>
      </c>
      <c r="BP27" s="17">
        <v>10.199999999999999</v>
      </c>
      <c r="BQ27" s="17">
        <v>9.6976200000000006</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164.1</v>
      </c>
      <c r="CO27" s="17">
        <v>164.06706</v>
      </c>
      <c r="CP27" s="17">
        <v>164.06704999999999</v>
      </c>
      <c r="CQ27" s="17">
        <v>3.295E-2</v>
      </c>
      <c r="CR27" s="17">
        <v>7</v>
      </c>
      <c r="CS27" s="17">
        <v>5.1336000000000004</v>
      </c>
      <c r="CT27" s="17">
        <v>5.1336000000000004</v>
      </c>
      <c r="CU27" s="17">
        <v>1.8664000000000001</v>
      </c>
      <c r="CV27" s="17">
        <v>5.6</v>
      </c>
      <c r="CW27" s="17">
        <v>2.8178999999999998</v>
      </c>
      <c r="CX27" s="17">
        <v>2.8178999999999998</v>
      </c>
      <c r="CY27" s="17">
        <v>2.7820999999999998</v>
      </c>
      <c r="CZ27" s="17">
        <v>0</v>
      </c>
      <c r="DA27" s="17"/>
      <c r="DB27" s="17"/>
      <c r="DC27" s="17">
        <v>0</v>
      </c>
      <c r="DD27" s="17">
        <v>6.8</v>
      </c>
      <c r="DE27" s="17">
        <v>6.8787000000000003</v>
      </c>
      <c r="DF27" s="17">
        <v>6.8787000000000003</v>
      </c>
      <c r="DG27" s="17">
        <v>-7.8700000000000006E-2</v>
      </c>
      <c r="DH27" s="17">
        <v>13</v>
      </c>
      <c r="DI27" s="17">
        <v>14.933920000000001</v>
      </c>
      <c r="DJ27" s="17">
        <v>14.933920000000001</v>
      </c>
      <c r="DK27" s="17">
        <v>-1.9339200000000001</v>
      </c>
      <c r="DL27" s="17">
        <v>83.6</v>
      </c>
      <c r="DM27" s="17">
        <v>89.319869999999995</v>
      </c>
      <c r="DN27" s="17">
        <v>95.152670000000001</v>
      </c>
      <c r="DO27" s="17">
        <v>-11.552670000000001</v>
      </c>
      <c r="DP27" s="17"/>
      <c r="DQ27" s="17"/>
      <c r="DR27" s="17"/>
      <c r="DS27" s="17">
        <v>0</v>
      </c>
      <c r="DT27" s="17"/>
      <c r="DU27" s="17"/>
      <c r="DV27" s="17"/>
      <c r="DW27" s="17">
        <v>0</v>
      </c>
      <c r="DX27" s="17">
        <v>0</v>
      </c>
      <c r="DY27" s="17"/>
      <c r="DZ27" s="17"/>
      <c r="EA27" s="17">
        <v>0</v>
      </c>
      <c r="EB27" s="17"/>
      <c r="EC27" s="17"/>
      <c r="ED27" s="17"/>
      <c r="EE27" s="17">
        <v>0</v>
      </c>
      <c r="EF27" s="17">
        <v>110.6</v>
      </c>
      <c r="EG27" s="17">
        <v>112.46647</v>
      </c>
      <c r="EH27" s="17">
        <v>112.46647</v>
      </c>
      <c r="EI27" s="17">
        <v>-1.8664700000000001</v>
      </c>
      <c r="EJ27" s="17">
        <v>221.6</v>
      </c>
      <c r="EK27" s="17">
        <v>220.69499999999999</v>
      </c>
      <c r="EL27" s="17">
        <v>220.69499999999999</v>
      </c>
      <c r="EM27" s="17">
        <v>0.90500000000000003</v>
      </c>
      <c r="EN27" s="17"/>
      <c r="EO27" s="17"/>
      <c r="EP27" s="17"/>
      <c r="EQ27" s="17">
        <v>0</v>
      </c>
      <c r="ER27" s="17"/>
      <c r="ES27" s="17"/>
      <c r="ET27" s="17"/>
      <c r="EU27" s="17">
        <v>0</v>
      </c>
      <c r="EV27" s="17"/>
      <c r="EW27" s="17"/>
      <c r="EX27" s="17"/>
      <c r="EY27" s="17">
        <v>0</v>
      </c>
      <c r="EZ27" s="17">
        <v>6.5</v>
      </c>
      <c r="FA27" s="17">
        <v>6.39</v>
      </c>
      <c r="FB27" s="17">
        <v>6.39</v>
      </c>
      <c r="FC27" s="17">
        <v>0.11</v>
      </c>
      <c r="FD27" s="17">
        <v>455.1</v>
      </c>
      <c r="FE27" s="17">
        <v>449.28086000000002</v>
      </c>
      <c r="FF27" s="17">
        <v>449.28084999999999</v>
      </c>
      <c r="FG27" s="17">
        <v>5.8191499999999996</v>
      </c>
      <c r="FH27" s="17">
        <v>81.400000000000006</v>
      </c>
      <c r="FI27" s="17">
        <v>5.7037699999999996</v>
      </c>
      <c r="FJ27" s="17">
        <v>63.632629999999999</v>
      </c>
      <c r="FK27" s="17">
        <v>17.76737</v>
      </c>
      <c r="FL27" s="17">
        <v>131.69999999999999</v>
      </c>
      <c r="FM27" s="17">
        <v>135.72578999999999</v>
      </c>
      <c r="FN27" s="17">
        <v>135.72581</v>
      </c>
      <c r="FO27" s="17">
        <v>-4.0258099999999999</v>
      </c>
      <c r="FP27" s="17">
        <v>42.3</v>
      </c>
      <c r="FQ27" s="17"/>
      <c r="FR27" s="17">
        <v>41.89893</v>
      </c>
      <c r="FS27" s="17">
        <v>0.40106999999999998</v>
      </c>
      <c r="FT27" s="17">
        <v>18.399999999999999</v>
      </c>
      <c r="FU27" s="17">
        <v>19.21088</v>
      </c>
      <c r="FV27" s="17">
        <v>19.21088</v>
      </c>
      <c r="FW27" s="17">
        <v>-0.81088000000000005</v>
      </c>
      <c r="FX27" s="17">
        <v>8.6999999999999993</v>
      </c>
      <c r="FY27" s="17">
        <v>18.172979999999999</v>
      </c>
      <c r="FZ27" s="17">
        <v>18.172979999999999</v>
      </c>
      <c r="GA27" s="17">
        <v>-9.4729799999999997</v>
      </c>
      <c r="GB27" s="17">
        <v>90.4</v>
      </c>
      <c r="GC27" s="17">
        <v>87.773570000000007</v>
      </c>
      <c r="GD27" s="17">
        <v>87.773570000000007</v>
      </c>
      <c r="GE27" s="17">
        <v>2.62643</v>
      </c>
      <c r="GF27" s="17">
        <v>171.1</v>
      </c>
      <c r="GG27" s="17">
        <v>174.42857000000001</v>
      </c>
      <c r="GH27" s="17">
        <v>174.42857000000001</v>
      </c>
      <c r="GI27" s="17">
        <v>-3.32857</v>
      </c>
      <c r="GJ27" s="17">
        <v>171.6</v>
      </c>
      <c r="GK27" s="17">
        <v>174.42857000000001</v>
      </c>
      <c r="GL27" s="17">
        <v>174.42857000000001</v>
      </c>
      <c r="GM27" s="17">
        <v>-2.82857</v>
      </c>
      <c r="GN27" s="17">
        <v>180</v>
      </c>
      <c r="GO27" s="17">
        <v>174.95238000000001</v>
      </c>
      <c r="GP27" s="17">
        <v>174.95238000000001</v>
      </c>
      <c r="GQ27" s="17">
        <v>5.0476200000000002</v>
      </c>
      <c r="GR27" s="17">
        <v>108.5</v>
      </c>
      <c r="GS27" s="17">
        <v>110.48202000000001</v>
      </c>
      <c r="GT27" s="17">
        <v>110.48202000000001</v>
      </c>
      <c r="GU27" s="17">
        <v>-1.9820199999999999</v>
      </c>
      <c r="GV27" s="17">
        <v>43.6</v>
      </c>
      <c r="GW27" s="17">
        <v>23.809519999999999</v>
      </c>
      <c r="GX27" s="17">
        <v>24.716840000000001</v>
      </c>
      <c r="GY27" s="17">
        <v>18.88316</v>
      </c>
      <c r="GZ27" s="17">
        <v>0</v>
      </c>
      <c r="HA27" s="17"/>
      <c r="HB27" s="17">
        <v>21.751249999999999</v>
      </c>
      <c r="HC27" s="17">
        <v>-21.751249999999999</v>
      </c>
      <c r="HD27" s="17">
        <v>2.1</v>
      </c>
      <c r="HE27" s="17">
        <v>2.1436999999999999</v>
      </c>
      <c r="HF27" s="17">
        <v>2.1436999999999999</v>
      </c>
      <c r="HG27" s="17">
        <v>-4.3700000000000003E-2</v>
      </c>
      <c r="HH27" s="17">
        <v>29.4</v>
      </c>
      <c r="HI27" s="17">
        <v>30.300550000000001</v>
      </c>
      <c r="HJ27" s="17">
        <v>30.300550000000001</v>
      </c>
      <c r="HK27" s="17">
        <v>-0.90054999999999996</v>
      </c>
      <c r="HL27" s="17">
        <v>70.7</v>
      </c>
      <c r="HM27" s="17">
        <v>85</v>
      </c>
      <c r="HN27" s="17">
        <v>43.069540000000003</v>
      </c>
      <c r="HO27" s="17">
        <v>27.630459999999999</v>
      </c>
      <c r="HP27" s="17"/>
      <c r="HQ27" s="17"/>
      <c r="HR27" s="17"/>
      <c r="HS27" s="17">
        <v>0</v>
      </c>
      <c r="HT27" s="17"/>
      <c r="HU27" s="17"/>
      <c r="HV27" s="17"/>
      <c r="HW27" s="17">
        <v>0</v>
      </c>
      <c r="HX27" s="17">
        <v>35.1</v>
      </c>
      <c r="HY27" s="17">
        <v>85.482579999999999</v>
      </c>
      <c r="HZ27" s="17">
        <v>95.545169999999999</v>
      </c>
      <c r="IA27" s="17">
        <v>-60.445169999999997</v>
      </c>
      <c r="IB27" s="17"/>
      <c r="IC27" s="17"/>
      <c r="ID27" s="17"/>
      <c r="IE27" s="17">
        <v>0</v>
      </c>
      <c r="IF27" s="17"/>
      <c r="IG27" s="17"/>
      <c r="IH27" s="17"/>
      <c r="II27" s="17">
        <v>0</v>
      </c>
      <c r="IJ27" s="17">
        <v>44.3</v>
      </c>
      <c r="IK27" s="17">
        <v>45.265309999999999</v>
      </c>
      <c r="IL27" s="17">
        <v>45.265309999999999</v>
      </c>
      <c r="IM27" s="17">
        <v>-0.96531</v>
      </c>
      <c r="IN27" s="17"/>
      <c r="IO27" s="17"/>
      <c r="IP27" s="17"/>
      <c r="IQ27" s="17">
        <v>0</v>
      </c>
      <c r="IR27" s="17"/>
      <c r="IS27" s="17"/>
      <c r="IT27" s="17"/>
      <c r="IU27" s="17">
        <v>0</v>
      </c>
      <c r="IV27" s="17"/>
      <c r="IW27" s="17"/>
      <c r="IX27" s="17"/>
      <c r="IY27" s="17">
        <v>0</v>
      </c>
      <c r="IZ27" s="17">
        <v>126.8</v>
      </c>
      <c r="JA27" s="17">
        <v>132.83837</v>
      </c>
      <c r="JB27" s="17">
        <v>132.83837</v>
      </c>
      <c r="JC27" s="17">
        <v>-6.0383699999999996</v>
      </c>
      <c r="JD27" s="17">
        <v>164.3</v>
      </c>
      <c r="JE27" s="17">
        <v>169.608</v>
      </c>
      <c r="JF27" s="17">
        <v>169.608</v>
      </c>
      <c r="JG27" s="17">
        <v>-5.3079999999999998</v>
      </c>
      <c r="JH27" s="17">
        <v>162.6</v>
      </c>
      <c r="JI27" s="17">
        <v>169.608</v>
      </c>
      <c r="JJ27" s="17">
        <v>169.608</v>
      </c>
      <c r="JK27" s="17">
        <v>-7.008</v>
      </c>
      <c r="JL27" s="17">
        <v>166</v>
      </c>
      <c r="JM27" s="17">
        <v>169.608</v>
      </c>
      <c r="JN27" s="17">
        <v>169.608</v>
      </c>
      <c r="JO27" s="17">
        <v>-3.6080000000000001</v>
      </c>
      <c r="JP27" s="17">
        <v>240.8</v>
      </c>
      <c r="JQ27" s="17">
        <v>255.17599999999999</v>
      </c>
      <c r="JR27" s="17">
        <v>255.17599999999999</v>
      </c>
      <c r="JS27" s="17">
        <v>-14.375999999999999</v>
      </c>
      <c r="JT27" s="17">
        <v>38.4</v>
      </c>
      <c r="JU27" s="17">
        <v>73.254050000000007</v>
      </c>
      <c r="JV27" s="17">
        <v>73.254050000000007</v>
      </c>
      <c r="JW27" s="17">
        <v>-34.854050000000001</v>
      </c>
      <c r="JX27" s="17">
        <v>27.7</v>
      </c>
      <c r="JY27" s="17">
        <v>36.737009999999998</v>
      </c>
      <c r="JZ27" s="17">
        <v>36.737009999999998</v>
      </c>
      <c r="KA27" s="17">
        <v>-9.0370100000000004</v>
      </c>
      <c r="KB27" s="17"/>
      <c r="KC27" s="17"/>
      <c r="KD27" s="17"/>
      <c r="KE27" s="17">
        <v>0</v>
      </c>
      <c r="KF27" s="17"/>
      <c r="KG27" s="17"/>
      <c r="KH27" s="17"/>
      <c r="KI27" s="17">
        <v>0</v>
      </c>
      <c r="KJ27" s="17"/>
      <c r="KK27" s="17"/>
      <c r="KL27" s="17"/>
      <c r="KM27" s="17">
        <v>0</v>
      </c>
      <c r="KN27" s="17"/>
      <c r="KO27" s="17"/>
      <c r="KP27" s="17"/>
      <c r="KQ27" s="17">
        <v>0</v>
      </c>
      <c r="KR27" s="17">
        <v>1.8</v>
      </c>
      <c r="KS27" s="17"/>
      <c r="KT27" s="17">
        <v>1.8</v>
      </c>
      <c r="KU27" s="17">
        <v>0</v>
      </c>
      <c r="KV27" s="17"/>
      <c r="KW27" s="17"/>
      <c r="KX27" s="17"/>
      <c r="KY27" s="17">
        <v>0</v>
      </c>
      <c r="KZ27" s="17">
        <v>2</v>
      </c>
      <c r="LA27" s="17">
        <v>1.7806200000000001</v>
      </c>
      <c r="LB27" s="17">
        <v>1.7806200000000001</v>
      </c>
      <c r="LC27" s="17">
        <v>0.21937999999999999</v>
      </c>
      <c r="LD27" s="17">
        <v>100.3</v>
      </c>
      <c r="LE27" s="17">
        <v>113.80952000000001</v>
      </c>
      <c r="LF27" s="17">
        <v>114.53621</v>
      </c>
      <c r="LG27" s="17">
        <v>-14.23621</v>
      </c>
      <c r="LH27" s="17">
        <v>119.1</v>
      </c>
      <c r="LI27" s="17">
        <v>125.8177</v>
      </c>
      <c r="LJ27" s="17">
        <v>125.8177</v>
      </c>
      <c r="LK27" s="17">
        <v>-6.7176999999999998</v>
      </c>
      <c r="LL27" s="17">
        <v>65.900000000000006</v>
      </c>
      <c r="LM27" s="17">
        <v>67.199219999999997</v>
      </c>
      <c r="LN27" s="17">
        <v>67.199219999999997</v>
      </c>
      <c r="LO27" s="17">
        <v>-1.29922</v>
      </c>
      <c r="LP27" s="17">
        <v>74.900000000000006</v>
      </c>
      <c r="LQ27" s="17">
        <v>78.567999999999998</v>
      </c>
      <c r="LR27" s="17">
        <v>78.567999999999998</v>
      </c>
      <c r="LS27" s="17">
        <v>-3.6680000000000001</v>
      </c>
      <c r="LT27" s="17">
        <v>29.9</v>
      </c>
      <c r="LU27" s="17"/>
      <c r="LV27" s="17">
        <v>29.980560000000001</v>
      </c>
      <c r="LW27" s="17">
        <v>-8.0560000000000007E-2</v>
      </c>
      <c r="LX27" s="17"/>
      <c r="LY27" s="17"/>
      <c r="LZ27" s="17"/>
      <c r="MA27" s="17">
        <v>0</v>
      </c>
      <c r="MB27" s="17"/>
      <c r="MC27" s="17"/>
      <c r="MD27" s="17"/>
      <c r="ME27" s="17">
        <v>0</v>
      </c>
      <c r="MF27" s="17"/>
      <c r="MG27" s="17"/>
      <c r="MH27" s="17"/>
      <c r="MI27" s="17">
        <v>0</v>
      </c>
      <c r="MJ27" s="17">
        <v>114</v>
      </c>
      <c r="MK27" s="17">
        <v>151.08886000000001</v>
      </c>
      <c r="ML27" s="17">
        <v>152.50555</v>
      </c>
      <c r="MM27" s="17">
        <v>-38.505549999999999</v>
      </c>
      <c r="MN27" s="17">
        <v>113.7</v>
      </c>
      <c r="MO27" s="17">
        <v>151.08886000000001</v>
      </c>
      <c r="MP27" s="17">
        <v>152.50555</v>
      </c>
      <c r="MQ27" s="17">
        <v>-38.805549999999997</v>
      </c>
      <c r="MR27" s="17">
        <v>133.1</v>
      </c>
      <c r="MS27" s="17">
        <v>151.54257999999999</v>
      </c>
      <c r="MT27" s="17">
        <v>152.96351999999999</v>
      </c>
      <c r="MU27" s="17">
        <v>-19.863520000000001</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c r="NU27" s="17"/>
      <c r="NV27" s="17"/>
      <c r="NW27" s="17">
        <v>0</v>
      </c>
      <c r="NX27" s="17">
        <v>5.8</v>
      </c>
      <c r="NY27" s="17">
        <v>6.5736800000000004</v>
      </c>
      <c r="NZ27" s="17">
        <v>6.5736800000000004</v>
      </c>
      <c r="OA27" s="17">
        <v>-0.77368000000000003</v>
      </c>
      <c r="OB27" s="17">
        <v>1.8</v>
      </c>
      <c r="OC27" s="17">
        <v>6.8964100000000004</v>
      </c>
      <c r="OD27" s="17">
        <v>6.8964100000000004</v>
      </c>
      <c r="OE27" s="17">
        <v>-5.0964099999999997</v>
      </c>
      <c r="OF27" s="17"/>
      <c r="OG27" s="17">
        <v>17.492709999999999</v>
      </c>
      <c r="OH27" s="17">
        <v>17.492709999999999</v>
      </c>
      <c r="OI27" s="17">
        <v>-17.492709999999999</v>
      </c>
      <c r="OJ27" s="17">
        <v>1</v>
      </c>
      <c r="OK27" s="17">
        <v>0.68100000000000005</v>
      </c>
      <c r="OL27" s="17">
        <v>0.68100000000000005</v>
      </c>
      <c r="OM27" s="17">
        <v>0.31900000000000001</v>
      </c>
      <c r="ON27" s="17">
        <v>53.25</v>
      </c>
      <c r="OO27" s="17">
        <v>56.1</v>
      </c>
      <c r="OP27" s="17">
        <v>76.08</v>
      </c>
      <c r="OQ27" s="17">
        <v>-22.83</v>
      </c>
      <c r="OR27" s="17">
        <v>78.3</v>
      </c>
      <c r="OS27" s="17">
        <v>69.77</v>
      </c>
      <c r="OT27" s="17">
        <v>69.77</v>
      </c>
      <c r="OU27" s="17">
        <v>8.5299999999999994</v>
      </c>
      <c r="OV27" s="17">
        <v>9.6999999999999993</v>
      </c>
      <c r="OW27" s="17">
        <v>14.12</v>
      </c>
      <c r="OX27" s="17">
        <v>14.12</v>
      </c>
      <c r="OY27" s="17">
        <v>-4.42</v>
      </c>
      <c r="OZ27" s="17">
        <v>0.1</v>
      </c>
      <c r="PA27" s="17">
        <v>0.3</v>
      </c>
      <c r="PB27" s="17">
        <v>0.3</v>
      </c>
      <c r="PC27" s="17">
        <v>-0.2</v>
      </c>
      <c r="PD27" s="17">
        <v>20.2</v>
      </c>
      <c r="PE27" s="17">
        <v>19.436350000000001</v>
      </c>
      <c r="PF27" s="17">
        <v>19.436350000000001</v>
      </c>
      <c r="PG27" s="17">
        <v>0.76365000000000005</v>
      </c>
      <c r="PH27" s="17">
        <v>10</v>
      </c>
      <c r="PI27" s="17">
        <v>9.9830000000000005</v>
      </c>
      <c r="PJ27" s="17">
        <v>9.9830000000000005</v>
      </c>
      <c r="PK27" s="17">
        <v>1.7000000000000001E-2</v>
      </c>
      <c r="PL27" s="17">
        <v>2.9</v>
      </c>
      <c r="PM27" s="17">
        <v>5.67</v>
      </c>
      <c r="PN27" s="17">
        <v>5.67</v>
      </c>
      <c r="PO27" s="17">
        <v>-2.77</v>
      </c>
      <c r="PP27" s="17">
        <v>207.7</v>
      </c>
      <c r="PQ27" s="17">
        <v>204</v>
      </c>
      <c r="PR27" s="17">
        <v>204</v>
      </c>
      <c r="PS27" s="17">
        <v>3.7</v>
      </c>
      <c r="PT27" s="17">
        <v>2.1</v>
      </c>
      <c r="PU27" s="17">
        <v>1</v>
      </c>
      <c r="PV27" s="17">
        <v>1</v>
      </c>
      <c r="PW27" s="17">
        <v>1.1000000000000001</v>
      </c>
      <c r="PX27" s="17">
        <v>1.8</v>
      </c>
      <c r="PY27" s="17">
        <v>3.66</v>
      </c>
      <c r="PZ27" s="17">
        <v>3.66</v>
      </c>
      <c r="QA27" s="17">
        <v>-1.86</v>
      </c>
      <c r="QB27" s="17">
        <v>5</v>
      </c>
      <c r="QC27" s="17">
        <v>5</v>
      </c>
      <c r="QD27" s="17">
        <v>5</v>
      </c>
      <c r="QE27" s="17">
        <v>0</v>
      </c>
      <c r="QF27" s="17">
        <v>20</v>
      </c>
      <c r="QG27" s="17">
        <v>20.274049999999999</v>
      </c>
      <c r="QH27" s="17">
        <v>20.274049999999999</v>
      </c>
      <c r="QI27" s="17">
        <v>-0.27405000000000002</v>
      </c>
      <c r="QJ27" s="17">
        <v>12.6</v>
      </c>
      <c r="QK27" s="17">
        <v>19.436350000000001</v>
      </c>
      <c r="QL27" s="17">
        <v>19.436350000000001</v>
      </c>
      <c r="QM27" s="17">
        <v>-6.8363500000000004</v>
      </c>
      <c r="QN27" s="17">
        <v>18.100000000000001</v>
      </c>
      <c r="QO27" s="17">
        <v>17.492709999999999</v>
      </c>
      <c r="QP27" s="17">
        <v>17.492709999999999</v>
      </c>
      <c r="QQ27" s="17">
        <v>0.60729</v>
      </c>
      <c r="QR27" s="17">
        <v>3.5</v>
      </c>
      <c r="QS27" s="17">
        <v>3.4</v>
      </c>
      <c r="QT27" s="17">
        <v>3.4</v>
      </c>
      <c r="QU27" s="17">
        <v>0.1</v>
      </c>
      <c r="QV27" s="17">
        <v>18.7</v>
      </c>
      <c r="QW27" s="17">
        <v>17.881440000000001</v>
      </c>
      <c r="QX27" s="17">
        <v>17.881440000000001</v>
      </c>
      <c r="QY27" s="17">
        <v>0.81855999999999995</v>
      </c>
      <c r="QZ27" s="17">
        <v>14.8</v>
      </c>
      <c r="RA27" s="17">
        <v>4.71</v>
      </c>
      <c r="RB27" s="17">
        <v>4.71</v>
      </c>
      <c r="RC27" s="17">
        <v>10.09</v>
      </c>
      <c r="RD27" s="17">
        <v>17.399999999999999</v>
      </c>
      <c r="RE27" s="17">
        <v>5.09</v>
      </c>
      <c r="RF27" s="17">
        <v>5.09</v>
      </c>
      <c r="RG27" s="17">
        <v>12.31</v>
      </c>
      <c r="RH27" s="17">
        <v>11.7</v>
      </c>
      <c r="RI27" s="17">
        <v>12.4</v>
      </c>
      <c r="RJ27" s="17">
        <v>17.353000000000002</v>
      </c>
      <c r="RK27" s="17">
        <v>-5.6529999999999996</v>
      </c>
      <c r="RL27" s="17">
        <v>43.6</v>
      </c>
      <c r="RM27" s="17">
        <v>33.5</v>
      </c>
      <c r="RN27" s="17">
        <v>43.47</v>
      </c>
      <c r="RO27" s="17">
        <v>0.13</v>
      </c>
      <c r="RP27" s="17">
        <v>19</v>
      </c>
      <c r="RQ27" s="17">
        <v>4.57</v>
      </c>
      <c r="RR27" s="17">
        <v>4.57</v>
      </c>
      <c r="RS27" s="17">
        <v>14.43</v>
      </c>
      <c r="RT27" s="17">
        <v>2</v>
      </c>
      <c r="RU27" s="17">
        <v>3.2010000000000001</v>
      </c>
      <c r="RV27" s="17">
        <v>3.2010000000000001</v>
      </c>
      <c r="RW27" s="17">
        <v>-1.2010000000000001</v>
      </c>
      <c r="RX27" s="17">
        <v>20.3</v>
      </c>
      <c r="RY27" s="17">
        <v>19.792000000000002</v>
      </c>
      <c r="RZ27" s="17">
        <v>19.792000000000002</v>
      </c>
      <c r="SA27" s="17">
        <v>0.50800000000000001</v>
      </c>
      <c r="SB27" s="17">
        <v>2.8</v>
      </c>
      <c r="SC27" s="17"/>
      <c r="SD27" s="17"/>
      <c r="SE27" s="17">
        <v>2.8</v>
      </c>
      <c r="SF27" s="17">
        <v>0</v>
      </c>
      <c r="SG27" s="17">
        <v>0.4</v>
      </c>
      <c r="SH27" s="17">
        <v>0.4</v>
      </c>
      <c r="SI27" s="17">
        <v>-0.4</v>
      </c>
      <c r="SJ27" s="17">
        <v>0.2</v>
      </c>
      <c r="SK27" s="17">
        <v>0.252</v>
      </c>
      <c r="SL27" s="17">
        <v>0.252</v>
      </c>
      <c r="SM27" s="17">
        <v>-5.1999999999999998E-2</v>
      </c>
      <c r="SN27" s="17">
        <v>19.8</v>
      </c>
      <c r="SO27" s="17">
        <v>18.853259999999999</v>
      </c>
      <c r="SP27" s="17">
        <v>18.853259999999999</v>
      </c>
      <c r="SQ27" s="17">
        <v>0.94674000000000003</v>
      </c>
      <c r="SR27" s="17">
        <v>2.9</v>
      </c>
      <c r="SS27" s="17">
        <v>12.05053</v>
      </c>
      <c r="ST27" s="17">
        <v>12.05053</v>
      </c>
      <c r="SU27" s="17">
        <v>-9.1505299999999998</v>
      </c>
      <c r="SV27" s="17">
        <v>20.2</v>
      </c>
      <c r="SW27" s="17">
        <v>19.436350000000001</v>
      </c>
      <c r="SX27" s="17">
        <v>19.436350000000001</v>
      </c>
      <c r="SY27" s="17">
        <v>0.76365000000000005</v>
      </c>
      <c r="SZ27" s="17">
        <v>20.2</v>
      </c>
      <c r="TA27" s="17">
        <v>19.436350000000001</v>
      </c>
      <c r="TB27" s="17">
        <v>19.436350000000001</v>
      </c>
      <c r="TC27" s="17">
        <v>0.76365000000000005</v>
      </c>
      <c r="TD27" s="17">
        <v>20</v>
      </c>
      <c r="TE27" s="17">
        <v>19.241980000000002</v>
      </c>
      <c r="TF27" s="17">
        <v>19.241980000000002</v>
      </c>
      <c r="TG27" s="17">
        <v>0.75802000000000003</v>
      </c>
      <c r="TH27" s="17">
        <v>14.5</v>
      </c>
      <c r="TI27" s="17">
        <v>9</v>
      </c>
      <c r="TJ27" s="17">
        <v>9</v>
      </c>
      <c r="TK27" s="17">
        <v>5.5</v>
      </c>
      <c r="TL27" s="17">
        <v>2.2000000000000002</v>
      </c>
      <c r="TM27" s="17">
        <v>4</v>
      </c>
      <c r="TN27" s="17">
        <v>4</v>
      </c>
      <c r="TO27" s="17">
        <v>-1.8</v>
      </c>
      <c r="TP27" s="17">
        <v>24</v>
      </c>
      <c r="TQ27" s="17">
        <v>35.15</v>
      </c>
      <c r="TR27" s="17">
        <v>35.15</v>
      </c>
      <c r="TS27" s="17">
        <v>-11.15</v>
      </c>
      <c r="TT27" s="17">
        <v>53.3</v>
      </c>
      <c r="TU27" s="17">
        <v>18.5</v>
      </c>
      <c r="TV27" s="17">
        <v>18.46</v>
      </c>
      <c r="TW27" s="17">
        <v>34.840000000000003</v>
      </c>
      <c r="TX27" s="17">
        <v>75.2</v>
      </c>
      <c r="TY27" s="17">
        <v>20.68</v>
      </c>
      <c r="TZ27" s="17">
        <v>20.68</v>
      </c>
      <c r="UA27" s="17">
        <v>54.52</v>
      </c>
      <c r="UB27" s="17">
        <v>6.9</v>
      </c>
      <c r="UC27" s="17">
        <v>2.29</v>
      </c>
      <c r="UD27" s="17">
        <v>2.29</v>
      </c>
      <c r="UE27" s="17">
        <v>4.6100000000000003</v>
      </c>
      <c r="UF27" s="17">
        <v>7</v>
      </c>
      <c r="UG27" s="17">
        <v>1.1499999999999999</v>
      </c>
      <c r="UH27" s="17">
        <v>1.1499999999999999</v>
      </c>
      <c r="UI27" s="17">
        <v>5.85</v>
      </c>
      <c r="UJ27" s="17">
        <v>46</v>
      </c>
      <c r="UK27" s="17">
        <v>44.89</v>
      </c>
      <c r="UL27" s="17">
        <v>44.89</v>
      </c>
      <c r="UM27" s="17">
        <v>1.1100000000000001</v>
      </c>
      <c r="UN27" s="17">
        <v>20.9</v>
      </c>
      <c r="UO27" s="17">
        <v>20.41</v>
      </c>
      <c r="UP27" s="17">
        <v>20.408159999999999</v>
      </c>
      <c r="UQ27" s="17">
        <v>0.49184</v>
      </c>
      <c r="UR27" s="17">
        <v>7.3</v>
      </c>
      <c r="US27" s="17">
        <v>8</v>
      </c>
      <c r="UT27" s="17">
        <v>8</v>
      </c>
      <c r="UU27" s="17">
        <v>-0.7</v>
      </c>
      <c r="UV27" s="17">
        <v>0</v>
      </c>
      <c r="UW27" s="17">
        <v>8.1999999999999993</v>
      </c>
      <c r="UX27" s="17">
        <v>8.1999999999999993</v>
      </c>
      <c r="UY27" s="17">
        <v>-8.1999999999999993</v>
      </c>
      <c r="UZ27" s="17">
        <v>20.399999999999999</v>
      </c>
      <c r="VA27" s="17">
        <v>19.436350000000001</v>
      </c>
      <c r="VB27" s="17">
        <v>19.436350000000001</v>
      </c>
      <c r="VC27" s="17">
        <v>0.96365000000000001</v>
      </c>
      <c r="VD27" s="17">
        <v>20.399999999999999</v>
      </c>
      <c r="VE27" s="17">
        <v>19.436350000000001</v>
      </c>
      <c r="VF27" s="17">
        <v>19.436350000000001</v>
      </c>
      <c r="VG27" s="17">
        <v>0.96365000000000001</v>
      </c>
      <c r="VH27" s="17">
        <v>20.100000000000001</v>
      </c>
      <c r="VI27" s="17">
        <v>19.436350000000001</v>
      </c>
      <c r="VJ27" s="17">
        <v>19.436350000000001</v>
      </c>
      <c r="VK27" s="17">
        <v>0.66364999999999996</v>
      </c>
      <c r="VL27" s="17">
        <v>7.4</v>
      </c>
      <c r="VM27" s="17">
        <v>11.1</v>
      </c>
      <c r="VN27" s="17">
        <v>11.1</v>
      </c>
      <c r="VO27" s="17">
        <v>-3.7</v>
      </c>
      <c r="VP27" s="17">
        <v>252.9</v>
      </c>
      <c r="VQ27" s="17">
        <v>250</v>
      </c>
      <c r="VR27" s="17">
        <v>250</v>
      </c>
      <c r="VS27" s="17">
        <v>2.9</v>
      </c>
      <c r="VT27" s="17">
        <v>14.2</v>
      </c>
      <c r="VU27" s="17">
        <v>6.6</v>
      </c>
      <c r="VV27" s="17">
        <v>6.6</v>
      </c>
      <c r="VW27" s="17">
        <v>7.6</v>
      </c>
      <c r="VX27" s="17">
        <v>141.69999999999999</v>
      </c>
      <c r="VY27" s="17">
        <v>134.43987000000001</v>
      </c>
      <c r="VZ27" s="17">
        <v>134.43987000000001</v>
      </c>
      <c r="WA27" s="17">
        <v>7.2601300000000002</v>
      </c>
      <c r="WB27" s="17">
        <v>0.3</v>
      </c>
      <c r="WC27" s="17"/>
      <c r="WD27" s="17"/>
      <c r="WE27" s="17">
        <v>0.3</v>
      </c>
      <c r="WF27" s="17">
        <v>0</v>
      </c>
      <c r="WG27" s="17">
        <v>40.200000000000003</v>
      </c>
      <c r="WH27" s="17">
        <v>50.186889999999998</v>
      </c>
      <c r="WI27" s="17">
        <v>-50.186889999999998</v>
      </c>
      <c r="WJ27" s="17">
        <v>0</v>
      </c>
      <c r="WK27" s="17">
        <v>30.7</v>
      </c>
      <c r="WL27" s="17">
        <v>50.68</v>
      </c>
      <c r="WM27" s="17">
        <v>-50.68</v>
      </c>
      <c r="WN27" s="17">
        <v>100.9</v>
      </c>
      <c r="WO27" s="17">
        <v>104.01294</v>
      </c>
      <c r="WP27" s="17">
        <v>104.01294</v>
      </c>
      <c r="WQ27" s="17">
        <v>-3.11294</v>
      </c>
      <c r="WR27" s="17">
        <v>3.1</v>
      </c>
      <c r="WS27" s="17">
        <v>2.9009999999999998</v>
      </c>
      <c r="WT27" s="17">
        <v>2.9009999999999998</v>
      </c>
      <c r="WU27" s="17">
        <v>0.19900000000000001</v>
      </c>
      <c r="WV27" s="17">
        <v>1.1000000000000001</v>
      </c>
      <c r="WW27" s="17">
        <v>1.2</v>
      </c>
      <c r="WX27" s="17">
        <v>1.2</v>
      </c>
      <c r="WY27" s="17">
        <v>-0.1</v>
      </c>
      <c r="WZ27" s="17">
        <v>2.4</v>
      </c>
      <c r="XA27" s="17">
        <v>2.4</v>
      </c>
      <c r="XB27" s="17">
        <v>2.4</v>
      </c>
      <c r="XC27" s="17">
        <v>0</v>
      </c>
      <c r="XD27" s="17">
        <v>1.4</v>
      </c>
      <c r="XE27" s="17">
        <v>1.4</v>
      </c>
      <c r="XF27" s="17">
        <v>1.4</v>
      </c>
      <c r="XG27" s="17">
        <v>0</v>
      </c>
      <c r="XH27" s="17">
        <v>14</v>
      </c>
      <c r="XI27" s="17">
        <v>10.5</v>
      </c>
      <c r="XJ27" s="17">
        <v>10.5</v>
      </c>
      <c r="XK27" s="17">
        <v>3.5</v>
      </c>
      <c r="XL27" s="17">
        <v>8.4</v>
      </c>
      <c r="XM27" s="17">
        <v>8.1999999999999993</v>
      </c>
      <c r="XN27" s="17">
        <v>8.1999999999999993</v>
      </c>
      <c r="XO27" s="17">
        <v>0.2</v>
      </c>
      <c r="XP27" s="17">
        <v>20</v>
      </c>
      <c r="XQ27" s="17">
        <v>19.241980000000002</v>
      </c>
      <c r="XR27" s="17">
        <v>19.241980000000002</v>
      </c>
      <c r="XS27" s="17">
        <v>0.75802000000000003</v>
      </c>
      <c r="XT27" s="17">
        <v>9.1999999999999993</v>
      </c>
      <c r="XU27" s="17">
        <v>10.8</v>
      </c>
      <c r="XV27" s="17">
        <v>10.8</v>
      </c>
      <c r="XW27" s="17">
        <v>-1.6</v>
      </c>
      <c r="XX27" s="17">
        <v>27.3</v>
      </c>
      <c r="XY27" s="17">
        <v>27</v>
      </c>
      <c r="XZ27" s="17">
        <v>27</v>
      </c>
      <c r="YA27" s="17">
        <v>0.3</v>
      </c>
      <c r="YB27" s="17">
        <v>33.9</v>
      </c>
      <c r="YC27" s="17">
        <v>27</v>
      </c>
      <c r="YD27" s="17">
        <v>27</v>
      </c>
      <c r="YE27" s="17">
        <v>6.9</v>
      </c>
      <c r="YF27" s="17">
        <v>13</v>
      </c>
      <c r="YG27" s="17">
        <v>14</v>
      </c>
      <c r="YH27" s="17">
        <v>14</v>
      </c>
      <c r="YI27" s="17">
        <v>-1</v>
      </c>
      <c r="YJ27" s="17">
        <v>18.3</v>
      </c>
      <c r="YK27" s="17">
        <v>19</v>
      </c>
      <c r="YL27" s="17">
        <v>19</v>
      </c>
      <c r="YM27" s="17">
        <v>-0.7</v>
      </c>
      <c r="YN27" s="17">
        <v>7.3</v>
      </c>
      <c r="YO27" s="17">
        <v>6.21</v>
      </c>
      <c r="YP27" s="17">
        <v>6.21</v>
      </c>
      <c r="YQ27" s="17">
        <v>1.0900000000000001</v>
      </c>
      <c r="YR27" s="17">
        <v>0</v>
      </c>
      <c r="YS27" s="17">
        <v>11</v>
      </c>
      <c r="YT27" s="17">
        <v>11</v>
      </c>
      <c r="YU27" s="17">
        <v>-11</v>
      </c>
      <c r="YV27" s="17">
        <v>18.899999999999999</v>
      </c>
      <c r="YW27" s="17">
        <v>22</v>
      </c>
      <c r="YX27" s="17">
        <v>22</v>
      </c>
      <c r="YY27" s="17">
        <v>-3.1</v>
      </c>
    </row>
    <row r="28" spans="1:675" ht="24" customHeight="1" x14ac:dyDescent="0.3">
      <c r="A28" s="1"/>
      <c r="B28" s="16" t="s">
        <v>66</v>
      </c>
      <c r="C28" s="16" t="s">
        <v>810</v>
      </c>
      <c r="D28" s="17">
        <v>204.1</v>
      </c>
      <c r="E28" s="17">
        <v>203.40136000000001</v>
      </c>
      <c r="F28" s="17">
        <v>203.40136000000001</v>
      </c>
      <c r="G28" s="17">
        <v>0.69864000000000004</v>
      </c>
      <c r="H28" s="17">
        <v>600.4</v>
      </c>
      <c r="I28" s="17">
        <v>596.92534000000001</v>
      </c>
      <c r="J28" s="17">
        <v>596.92533000000003</v>
      </c>
      <c r="K28" s="17">
        <v>3.4746700000000001</v>
      </c>
      <c r="L28" s="17">
        <v>206.1</v>
      </c>
      <c r="M28" s="17">
        <v>194.37914000000001</v>
      </c>
      <c r="N28" s="17">
        <v>194.37914000000001</v>
      </c>
      <c r="O28" s="17">
        <v>11.72086</v>
      </c>
      <c r="P28" s="17"/>
      <c r="Q28" s="17"/>
      <c r="R28" s="17"/>
      <c r="S28" s="17">
        <v>0</v>
      </c>
      <c r="T28" s="17"/>
      <c r="U28" s="17"/>
      <c r="V28" s="17"/>
      <c r="W28" s="17">
        <v>0</v>
      </c>
      <c r="X28" s="17">
        <v>60.5</v>
      </c>
      <c r="Y28" s="17">
        <v>91.867829999999998</v>
      </c>
      <c r="Z28" s="17">
        <v>91.867829999999998</v>
      </c>
      <c r="AA28" s="17">
        <v>-31.367830000000001</v>
      </c>
      <c r="AB28" s="17">
        <v>242.2</v>
      </c>
      <c r="AC28" s="17">
        <v>242</v>
      </c>
      <c r="AD28" s="17">
        <v>242</v>
      </c>
      <c r="AE28" s="17">
        <v>0.2</v>
      </c>
      <c r="AF28" s="17"/>
      <c r="AG28" s="17"/>
      <c r="AH28" s="17"/>
      <c r="AI28" s="17">
        <v>0</v>
      </c>
      <c r="AJ28" s="17"/>
      <c r="AK28" s="17"/>
      <c r="AL28" s="17"/>
      <c r="AM28" s="17">
        <v>0</v>
      </c>
      <c r="AN28" s="17"/>
      <c r="AO28" s="17"/>
      <c r="AP28" s="17"/>
      <c r="AQ28" s="17">
        <v>0</v>
      </c>
      <c r="AR28" s="17">
        <v>104.7</v>
      </c>
      <c r="AS28" s="17">
        <v>196.93881999999999</v>
      </c>
      <c r="AT28" s="17"/>
      <c r="AU28" s="17">
        <v>104.7</v>
      </c>
      <c r="AV28" s="17">
        <v>105.3</v>
      </c>
      <c r="AW28" s="17"/>
      <c r="AX28" s="17"/>
      <c r="AY28" s="17">
        <v>105.3</v>
      </c>
      <c r="AZ28" s="17"/>
      <c r="BA28" s="17"/>
      <c r="BB28" s="17"/>
      <c r="BC28" s="17">
        <v>0</v>
      </c>
      <c r="BD28" s="17">
        <v>0</v>
      </c>
      <c r="BE28" s="17"/>
      <c r="BF28" s="17"/>
      <c r="BG28" s="17">
        <v>0</v>
      </c>
      <c r="BH28" s="17"/>
      <c r="BI28" s="17"/>
      <c r="BJ28" s="17"/>
      <c r="BK28" s="17">
        <v>0</v>
      </c>
      <c r="BL28" s="17">
        <v>549.70000000000005</v>
      </c>
      <c r="BM28" s="17">
        <v>557.29155000000003</v>
      </c>
      <c r="BN28" s="17">
        <v>557.29154000000005</v>
      </c>
      <c r="BO28" s="17">
        <v>-7.5915400000000002</v>
      </c>
      <c r="BP28" s="17">
        <v>10.4</v>
      </c>
      <c r="BQ28" s="17">
        <v>9.6976200000000006</v>
      </c>
      <c r="BR28" s="17">
        <v>3.45607</v>
      </c>
      <c r="BS28" s="17">
        <v>6.9439299999999999</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169.9</v>
      </c>
      <c r="CO28" s="17">
        <v>164.06706</v>
      </c>
      <c r="CP28" s="17">
        <v>164.06704999999999</v>
      </c>
      <c r="CQ28" s="17">
        <v>5.8329500000000003</v>
      </c>
      <c r="CR28" s="17">
        <v>7.5</v>
      </c>
      <c r="CS28" s="17">
        <v>5.1336000000000004</v>
      </c>
      <c r="CT28" s="17">
        <v>5.1336000000000004</v>
      </c>
      <c r="CU28" s="17">
        <v>2.3664000000000001</v>
      </c>
      <c r="CV28" s="17">
        <v>5.7</v>
      </c>
      <c r="CW28" s="17">
        <v>2.8178999999999998</v>
      </c>
      <c r="CX28" s="17">
        <v>2.8178999999999998</v>
      </c>
      <c r="CY28" s="17">
        <v>2.8820999999999999</v>
      </c>
      <c r="CZ28" s="17">
        <v>0</v>
      </c>
      <c r="DA28" s="17"/>
      <c r="DB28" s="17"/>
      <c r="DC28" s="17">
        <v>0</v>
      </c>
      <c r="DD28" s="17">
        <v>6.9</v>
      </c>
      <c r="DE28" s="17">
        <v>6.8787000000000003</v>
      </c>
      <c r="DF28" s="17">
        <v>6.8787000000000003</v>
      </c>
      <c r="DG28" s="17">
        <v>2.1299999999999999E-2</v>
      </c>
      <c r="DH28" s="17">
        <v>13</v>
      </c>
      <c r="DI28" s="17">
        <v>14.61031</v>
      </c>
      <c r="DJ28" s="17">
        <v>14.933920000000001</v>
      </c>
      <c r="DK28" s="17">
        <v>-1.9339200000000001</v>
      </c>
      <c r="DL28" s="17">
        <v>83.3</v>
      </c>
      <c r="DM28" s="17">
        <v>80.016080000000002</v>
      </c>
      <c r="DN28" s="17">
        <v>88.559169999999995</v>
      </c>
      <c r="DO28" s="17">
        <v>-5.2591700000000001</v>
      </c>
      <c r="DP28" s="17"/>
      <c r="DQ28" s="17"/>
      <c r="DR28" s="17"/>
      <c r="DS28" s="17">
        <v>0</v>
      </c>
      <c r="DT28" s="17"/>
      <c r="DU28" s="17"/>
      <c r="DV28" s="17"/>
      <c r="DW28" s="17">
        <v>0</v>
      </c>
      <c r="DX28" s="17">
        <v>0</v>
      </c>
      <c r="DY28" s="17"/>
      <c r="DZ28" s="17"/>
      <c r="EA28" s="17">
        <v>0</v>
      </c>
      <c r="EB28" s="17"/>
      <c r="EC28" s="17"/>
      <c r="ED28" s="17"/>
      <c r="EE28" s="17">
        <v>0</v>
      </c>
      <c r="EF28" s="17">
        <v>110.8</v>
      </c>
      <c r="EG28" s="17">
        <v>112.46647</v>
      </c>
      <c r="EH28" s="17">
        <v>112.46647</v>
      </c>
      <c r="EI28" s="17">
        <v>-1.6664699999999999</v>
      </c>
      <c r="EJ28" s="17">
        <v>221.9</v>
      </c>
      <c r="EK28" s="17">
        <v>220.69499999999999</v>
      </c>
      <c r="EL28" s="17">
        <v>220.69499999999999</v>
      </c>
      <c r="EM28" s="17">
        <v>1.2050000000000001</v>
      </c>
      <c r="EN28" s="17"/>
      <c r="EO28" s="17"/>
      <c r="EP28" s="17"/>
      <c r="EQ28" s="17">
        <v>0</v>
      </c>
      <c r="ER28" s="17"/>
      <c r="ES28" s="17"/>
      <c r="ET28" s="17"/>
      <c r="EU28" s="17">
        <v>0</v>
      </c>
      <c r="EV28" s="17"/>
      <c r="EW28" s="17"/>
      <c r="EX28" s="17"/>
      <c r="EY28" s="17">
        <v>0</v>
      </c>
      <c r="EZ28" s="17">
        <v>6.5</v>
      </c>
      <c r="FA28" s="17">
        <v>6.39</v>
      </c>
      <c r="FB28" s="17">
        <v>6.39</v>
      </c>
      <c r="FC28" s="17">
        <v>0.11</v>
      </c>
      <c r="FD28" s="17">
        <v>457.4</v>
      </c>
      <c r="FE28" s="17">
        <v>449.28086000000002</v>
      </c>
      <c r="FF28" s="17">
        <v>449.28084999999999</v>
      </c>
      <c r="FG28" s="17">
        <v>8.1191499999999994</v>
      </c>
      <c r="FH28" s="17">
        <v>81.400000000000006</v>
      </c>
      <c r="FI28" s="17">
        <v>5.7037699999999996</v>
      </c>
      <c r="FJ28" s="17">
        <v>63.632629999999999</v>
      </c>
      <c r="FK28" s="17">
        <v>17.76737</v>
      </c>
      <c r="FL28" s="17">
        <v>139.19999999999999</v>
      </c>
      <c r="FM28" s="17">
        <v>135.72578999999999</v>
      </c>
      <c r="FN28" s="17">
        <v>135.72581</v>
      </c>
      <c r="FO28" s="17">
        <v>3.4741900000000001</v>
      </c>
      <c r="FP28" s="17">
        <v>42.2</v>
      </c>
      <c r="FQ28" s="17"/>
      <c r="FR28" s="17">
        <v>41.89893</v>
      </c>
      <c r="FS28" s="17">
        <v>0.30107</v>
      </c>
      <c r="FT28" s="17">
        <v>18.399999999999999</v>
      </c>
      <c r="FU28" s="17">
        <v>19.21088</v>
      </c>
      <c r="FV28" s="17">
        <v>19.21088</v>
      </c>
      <c r="FW28" s="17">
        <v>-0.81088000000000005</v>
      </c>
      <c r="FX28" s="17">
        <v>9.3000000000000007</v>
      </c>
      <c r="FY28" s="17">
        <v>18.172979999999999</v>
      </c>
      <c r="FZ28" s="17">
        <v>18.172979999999999</v>
      </c>
      <c r="GA28" s="17">
        <v>-8.8729800000000001</v>
      </c>
      <c r="GB28" s="17">
        <v>90.2</v>
      </c>
      <c r="GC28" s="17">
        <v>87.773570000000007</v>
      </c>
      <c r="GD28" s="17">
        <v>87.773570000000007</v>
      </c>
      <c r="GE28" s="17">
        <v>2.4264299999999999</v>
      </c>
      <c r="GF28" s="17">
        <v>172.1</v>
      </c>
      <c r="GG28" s="17">
        <v>174.42857000000001</v>
      </c>
      <c r="GH28" s="17">
        <v>181.48500000000001</v>
      </c>
      <c r="GI28" s="17">
        <v>-9.3849999999999998</v>
      </c>
      <c r="GJ28" s="17">
        <v>172</v>
      </c>
      <c r="GK28" s="17">
        <v>174.42857000000001</v>
      </c>
      <c r="GL28" s="17">
        <v>181.48500000000001</v>
      </c>
      <c r="GM28" s="17">
        <v>-9.4849999999999994</v>
      </c>
      <c r="GN28" s="17">
        <v>179.3</v>
      </c>
      <c r="GO28" s="17">
        <v>174.95238000000001</v>
      </c>
      <c r="GP28" s="17">
        <v>182.03</v>
      </c>
      <c r="GQ28" s="17">
        <v>-2.73</v>
      </c>
      <c r="GR28" s="17">
        <v>109.3</v>
      </c>
      <c r="GS28" s="17">
        <v>110.48202000000001</v>
      </c>
      <c r="GT28" s="17">
        <v>110.48202000000001</v>
      </c>
      <c r="GU28" s="17">
        <v>-1.1820200000000001</v>
      </c>
      <c r="GV28" s="17">
        <v>44.3</v>
      </c>
      <c r="GW28" s="17">
        <v>23.809519999999999</v>
      </c>
      <c r="GX28" s="17">
        <v>24.71686</v>
      </c>
      <c r="GY28" s="17">
        <v>19.58314</v>
      </c>
      <c r="GZ28" s="17">
        <v>0</v>
      </c>
      <c r="HA28" s="17"/>
      <c r="HB28" s="17">
        <v>21.751249999999999</v>
      </c>
      <c r="HC28" s="17">
        <v>-21.751249999999999</v>
      </c>
      <c r="HD28" s="17">
        <v>2.1</v>
      </c>
      <c r="HE28" s="17">
        <v>2.1436999999999999</v>
      </c>
      <c r="HF28" s="17">
        <v>2.1436999999999999</v>
      </c>
      <c r="HG28" s="17">
        <v>-4.3700000000000003E-2</v>
      </c>
      <c r="HH28" s="17">
        <v>30.3</v>
      </c>
      <c r="HI28" s="17">
        <v>30.300550000000001</v>
      </c>
      <c r="HJ28" s="17">
        <v>30.300550000000001</v>
      </c>
      <c r="HK28" s="17">
        <v>-5.5000000000000003E-4</v>
      </c>
      <c r="HL28" s="17">
        <v>84.8</v>
      </c>
      <c r="HM28" s="17">
        <v>85</v>
      </c>
      <c r="HN28" s="17">
        <v>43.069510000000001</v>
      </c>
      <c r="HO28" s="17">
        <v>41.730490000000003</v>
      </c>
      <c r="HP28" s="17"/>
      <c r="HQ28" s="17"/>
      <c r="HR28" s="17"/>
      <c r="HS28" s="17">
        <v>0</v>
      </c>
      <c r="HT28" s="17"/>
      <c r="HU28" s="17"/>
      <c r="HV28" s="17"/>
      <c r="HW28" s="17">
        <v>0</v>
      </c>
      <c r="HX28" s="17">
        <v>36.299999999999997</v>
      </c>
      <c r="HY28" s="17">
        <v>75.107320000000001</v>
      </c>
      <c r="HZ28" s="17">
        <v>85.482579999999999</v>
      </c>
      <c r="IA28" s="17">
        <v>-49.182580000000002</v>
      </c>
      <c r="IB28" s="17"/>
      <c r="IC28" s="17"/>
      <c r="ID28" s="17"/>
      <c r="IE28" s="17">
        <v>0</v>
      </c>
      <c r="IF28" s="17"/>
      <c r="IG28" s="17"/>
      <c r="IH28" s="17"/>
      <c r="II28" s="17">
        <v>0</v>
      </c>
      <c r="IJ28" s="17">
        <v>43.3</v>
      </c>
      <c r="IK28" s="17">
        <v>45.265309999999999</v>
      </c>
      <c r="IL28" s="17">
        <v>45.265300000000003</v>
      </c>
      <c r="IM28" s="17">
        <v>-1.9653</v>
      </c>
      <c r="IN28" s="17"/>
      <c r="IO28" s="17"/>
      <c r="IP28" s="17"/>
      <c r="IQ28" s="17">
        <v>0</v>
      </c>
      <c r="IR28" s="17"/>
      <c r="IS28" s="17"/>
      <c r="IT28" s="17"/>
      <c r="IU28" s="17">
        <v>0</v>
      </c>
      <c r="IV28" s="17"/>
      <c r="IW28" s="17"/>
      <c r="IX28" s="17"/>
      <c r="IY28" s="17">
        <v>0</v>
      </c>
      <c r="IZ28" s="17">
        <v>127.7</v>
      </c>
      <c r="JA28" s="17">
        <v>132.83837</v>
      </c>
      <c r="JB28" s="17">
        <v>132.83837</v>
      </c>
      <c r="JC28" s="17">
        <v>-5.1383700000000001</v>
      </c>
      <c r="JD28" s="17">
        <v>162.5</v>
      </c>
      <c r="JE28" s="17">
        <v>169.608</v>
      </c>
      <c r="JF28" s="17">
        <v>169.608</v>
      </c>
      <c r="JG28" s="17">
        <v>-7.1079999999999997</v>
      </c>
      <c r="JH28" s="17">
        <v>160.6</v>
      </c>
      <c r="JI28" s="17">
        <v>169.608</v>
      </c>
      <c r="JJ28" s="17">
        <v>169.608</v>
      </c>
      <c r="JK28" s="17">
        <v>-9.0079999999999991</v>
      </c>
      <c r="JL28" s="17">
        <v>170.9</v>
      </c>
      <c r="JM28" s="17">
        <v>169.608</v>
      </c>
      <c r="JN28" s="17">
        <v>169.608</v>
      </c>
      <c r="JO28" s="17">
        <v>1.292</v>
      </c>
      <c r="JP28" s="17">
        <v>247.8</v>
      </c>
      <c r="JQ28" s="17">
        <v>255.17599999999999</v>
      </c>
      <c r="JR28" s="17">
        <v>255.17599999999999</v>
      </c>
      <c r="JS28" s="17">
        <v>-7.3760000000000003</v>
      </c>
      <c r="JT28" s="17">
        <v>70.900000000000006</v>
      </c>
      <c r="JU28" s="17">
        <v>73.254050000000007</v>
      </c>
      <c r="JV28" s="17">
        <v>73.254040000000003</v>
      </c>
      <c r="JW28" s="17">
        <v>-2.3540399999999999</v>
      </c>
      <c r="JX28" s="17">
        <v>35.1</v>
      </c>
      <c r="JY28" s="17">
        <v>36.737009999999998</v>
      </c>
      <c r="JZ28" s="17">
        <v>36.737009999999998</v>
      </c>
      <c r="KA28" s="17">
        <v>-1.6370100000000001</v>
      </c>
      <c r="KB28" s="17"/>
      <c r="KC28" s="17"/>
      <c r="KD28" s="17"/>
      <c r="KE28" s="17">
        <v>0</v>
      </c>
      <c r="KF28" s="17"/>
      <c r="KG28" s="17"/>
      <c r="KH28" s="17"/>
      <c r="KI28" s="17">
        <v>0</v>
      </c>
      <c r="KJ28" s="17"/>
      <c r="KK28" s="17"/>
      <c r="KL28" s="17"/>
      <c r="KM28" s="17">
        <v>0</v>
      </c>
      <c r="KN28" s="17"/>
      <c r="KO28" s="17"/>
      <c r="KP28" s="17"/>
      <c r="KQ28" s="17">
        <v>0</v>
      </c>
      <c r="KR28" s="17">
        <v>0</v>
      </c>
      <c r="KS28" s="17"/>
      <c r="KT28" s="17">
        <v>1.8</v>
      </c>
      <c r="KU28" s="17">
        <v>-1.8</v>
      </c>
      <c r="KV28" s="17"/>
      <c r="KW28" s="17"/>
      <c r="KX28" s="17"/>
      <c r="KY28" s="17">
        <v>0</v>
      </c>
      <c r="KZ28" s="17">
        <v>2.1</v>
      </c>
      <c r="LA28" s="17">
        <v>1.7806200000000001</v>
      </c>
      <c r="LB28" s="17">
        <v>1.7806200000000001</v>
      </c>
      <c r="LC28" s="17">
        <v>0.31938</v>
      </c>
      <c r="LD28" s="17">
        <v>123.8</v>
      </c>
      <c r="LE28" s="17">
        <v>113.80952000000001</v>
      </c>
      <c r="LF28" s="17">
        <v>114.53622</v>
      </c>
      <c r="LG28" s="17">
        <v>9.2637800000000006</v>
      </c>
      <c r="LH28" s="17">
        <v>126.6</v>
      </c>
      <c r="LI28" s="17">
        <v>125.8177</v>
      </c>
      <c r="LJ28" s="17">
        <v>125.8177</v>
      </c>
      <c r="LK28" s="17">
        <v>0.7823</v>
      </c>
      <c r="LL28" s="17">
        <v>66.400000000000006</v>
      </c>
      <c r="LM28" s="17">
        <v>67.199219999999997</v>
      </c>
      <c r="LN28" s="17">
        <v>67.199219999999997</v>
      </c>
      <c r="LO28" s="17">
        <v>-0.79922000000000004</v>
      </c>
      <c r="LP28" s="17">
        <v>74.900000000000006</v>
      </c>
      <c r="LQ28" s="17">
        <v>78.567999999999998</v>
      </c>
      <c r="LR28" s="17">
        <v>78.567999999999998</v>
      </c>
      <c r="LS28" s="17">
        <v>-3.6680000000000001</v>
      </c>
      <c r="LT28" s="17">
        <v>30.4</v>
      </c>
      <c r="LU28" s="17"/>
      <c r="LV28" s="17">
        <v>29.980560000000001</v>
      </c>
      <c r="LW28" s="17">
        <v>0.41943999999999998</v>
      </c>
      <c r="LX28" s="17"/>
      <c r="LY28" s="17"/>
      <c r="LZ28" s="17"/>
      <c r="MA28" s="17">
        <v>0</v>
      </c>
      <c r="MB28" s="17"/>
      <c r="MC28" s="17"/>
      <c r="MD28" s="17"/>
      <c r="ME28" s="17">
        <v>0</v>
      </c>
      <c r="MF28" s="17"/>
      <c r="MG28" s="17"/>
      <c r="MH28" s="17"/>
      <c r="MI28" s="17">
        <v>0</v>
      </c>
      <c r="MJ28" s="17">
        <v>137.80000000000001</v>
      </c>
      <c r="MK28" s="17">
        <v>151.08886000000001</v>
      </c>
      <c r="ML28" s="17">
        <v>151.08886000000001</v>
      </c>
      <c r="MM28" s="17">
        <v>-13.28886</v>
      </c>
      <c r="MN28" s="17">
        <v>138.19999999999999</v>
      </c>
      <c r="MO28" s="17">
        <v>151.08886000000001</v>
      </c>
      <c r="MP28" s="17">
        <v>151.08886000000001</v>
      </c>
      <c r="MQ28" s="17">
        <v>-12.888859999999999</v>
      </c>
      <c r="MR28" s="17">
        <v>140.30000000000001</v>
      </c>
      <c r="MS28" s="17">
        <v>151.54257999999999</v>
      </c>
      <c r="MT28" s="17">
        <v>151.54257999999999</v>
      </c>
      <c r="MU28" s="17">
        <v>-11.24258</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c r="NU28" s="17"/>
      <c r="NV28" s="17"/>
      <c r="NW28" s="17">
        <v>0</v>
      </c>
      <c r="NX28" s="17">
        <v>5.8</v>
      </c>
      <c r="NY28" s="17">
        <v>6.5736800000000004</v>
      </c>
      <c r="NZ28" s="17">
        <v>6.5736800000000004</v>
      </c>
      <c r="OA28" s="17">
        <v>-0.77368000000000003</v>
      </c>
      <c r="OB28" s="17">
        <v>1.8</v>
      </c>
      <c r="OC28" s="17">
        <v>6.8964100000000004</v>
      </c>
      <c r="OD28" s="17">
        <v>6.8964100000000004</v>
      </c>
      <c r="OE28" s="17">
        <v>-5.0964099999999997</v>
      </c>
      <c r="OF28" s="17"/>
      <c r="OG28" s="17">
        <v>17.492709999999999</v>
      </c>
      <c r="OH28" s="17">
        <v>17.492709999999999</v>
      </c>
      <c r="OI28" s="17">
        <v>-17.492709999999999</v>
      </c>
      <c r="OJ28" s="17">
        <v>1.1000000000000001</v>
      </c>
      <c r="OK28" s="17">
        <v>0.76200000000000001</v>
      </c>
      <c r="OL28" s="17">
        <v>0.76200000000000001</v>
      </c>
      <c r="OM28" s="17">
        <v>0.33800000000000002</v>
      </c>
      <c r="ON28" s="17">
        <v>55.024999999999999</v>
      </c>
      <c r="OO28" s="17">
        <v>62.2</v>
      </c>
      <c r="OP28" s="17">
        <v>82.16</v>
      </c>
      <c r="OQ28" s="17">
        <v>-27.135000000000002</v>
      </c>
      <c r="OR28" s="17">
        <v>79.400000000000006</v>
      </c>
      <c r="OS28" s="17">
        <v>78.06</v>
      </c>
      <c r="OT28" s="17">
        <v>78.06</v>
      </c>
      <c r="OU28" s="17">
        <v>1.34</v>
      </c>
      <c r="OV28" s="17">
        <v>9.3000000000000007</v>
      </c>
      <c r="OW28" s="17">
        <v>11.1</v>
      </c>
      <c r="OX28" s="17">
        <v>11.1</v>
      </c>
      <c r="OY28" s="17">
        <v>-1.8</v>
      </c>
      <c r="OZ28" s="17">
        <v>0.4</v>
      </c>
      <c r="PA28" s="17">
        <v>0.3</v>
      </c>
      <c r="PB28" s="17">
        <v>0.3</v>
      </c>
      <c r="PC28" s="17">
        <v>0.1</v>
      </c>
      <c r="PD28" s="17">
        <v>20.399999999999999</v>
      </c>
      <c r="PE28" s="17">
        <v>19.436350000000001</v>
      </c>
      <c r="PF28" s="17">
        <v>19.436350000000001</v>
      </c>
      <c r="PG28" s="17">
        <v>0.96365000000000001</v>
      </c>
      <c r="PH28" s="17">
        <v>9.9</v>
      </c>
      <c r="PI28" s="17">
        <v>9.9830000000000005</v>
      </c>
      <c r="PJ28" s="17">
        <v>9.9830000000000005</v>
      </c>
      <c r="PK28" s="17">
        <v>-8.3000000000000004E-2</v>
      </c>
      <c r="PL28" s="17">
        <v>4.5999999999999996</v>
      </c>
      <c r="PM28" s="17">
        <v>5.67</v>
      </c>
      <c r="PN28" s="17">
        <v>5.67</v>
      </c>
      <c r="PO28" s="17">
        <v>-1.07</v>
      </c>
      <c r="PP28" s="17">
        <v>171.2</v>
      </c>
      <c r="PQ28" s="17">
        <v>204</v>
      </c>
      <c r="PR28" s="17">
        <v>204</v>
      </c>
      <c r="PS28" s="17">
        <v>-32.799999999999997</v>
      </c>
      <c r="PT28" s="17">
        <v>2.2000000000000002</v>
      </c>
      <c r="PU28" s="17">
        <v>1</v>
      </c>
      <c r="PV28" s="17">
        <v>1</v>
      </c>
      <c r="PW28" s="17">
        <v>1.2</v>
      </c>
      <c r="PX28" s="17">
        <v>1.8</v>
      </c>
      <c r="PY28" s="17">
        <v>3.66</v>
      </c>
      <c r="PZ28" s="17">
        <v>3.66</v>
      </c>
      <c r="QA28" s="17">
        <v>-1.86</v>
      </c>
      <c r="QB28" s="17">
        <v>5.2</v>
      </c>
      <c r="QC28" s="17">
        <v>5</v>
      </c>
      <c r="QD28" s="17">
        <v>5</v>
      </c>
      <c r="QE28" s="17">
        <v>0.2</v>
      </c>
      <c r="QF28" s="17">
        <v>20.3</v>
      </c>
      <c r="QG28" s="17">
        <v>20.274049999999999</v>
      </c>
      <c r="QH28" s="17">
        <v>20.274049999999999</v>
      </c>
      <c r="QI28" s="17">
        <v>2.5950000000000001E-2</v>
      </c>
      <c r="QJ28" s="17">
        <v>12.6</v>
      </c>
      <c r="QK28" s="17">
        <v>19.436350000000001</v>
      </c>
      <c r="QL28" s="17">
        <v>19.436350000000001</v>
      </c>
      <c r="QM28" s="17">
        <v>-6.8363500000000004</v>
      </c>
      <c r="QN28" s="17">
        <v>18.2</v>
      </c>
      <c r="QO28" s="17">
        <v>17.492709999999999</v>
      </c>
      <c r="QP28" s="17">
        <v>17.492709999999999</v>
      </c>
      <c r="QQ28" s="17">
        <v>0.70728999999999997</v>
      </c>
      <c r="QR28" s="17">
        <v>3.5</v>
      </c>
      <c r="QS28" s="17">
        <v>3.4</v>
      </c>
      <c r="QT28" s="17">
        <v>3.4</v>
      </c>
      <c r="QU28" s="17">
        <v>0.1</v>
      </c>
      <c r="QV28" s="17">
        <v>18.7</v>
      </c>
      <c r="QW28" s="17">
        <v>17.881440000000001</v>
      </c>
      <c r="QX28" s="17">
        <v>17.881440000000001</v>
      </c>
      <c r="QY28" s="17">
        <v>0.81855999999999995</v>
      </c>
      <c r="QZ28" s="17">
        <v>14.9</v>
      </c>
      <c r="RA28" s="17">
        <v>13.7</v>
      </c>
      <c r="RB28" s="17">
        <v>13.7</v>
      </c>
      <c r="RC28" s="17">
        <v>1.2</v>
      </c>
      <c r="RD28" s="17">
        <v>18.3</v>
      </c>
      <c r="RE28" s="17">
        <v>17.760000000000002</v>
      </c>
      <c r="RF28" s="17">
        <v>17.760000000000002</v>
      </c>
      <c r="RG28" s="17">
        <v>0.54</v>
      </c>
      <c r="RH28" s="17">
        <v>9.5</v>
      </c>
      <c r="RI28" s="17">
        <v>18.7</v>
      </c>
      <c r="RJ28" s="17">
        <v>18.704000000000001</v>
      </c>
      <c r="RK28" s="17">
        <v>-9.2040000000000006</v>
      </c>
      <c r="RL28" s="17">
        <v>38.5</v>
      </c>
      <c r="RM28" s="17">
        <v>49.8</v>
      </c>
      <c r="RN28" s="17">
        <v>59.837000000000003</v>
      </c>
      <c r="RO28" s="17">
        <v>-21.337</v>
      </c>
      <c r="RP28" s="17">
        <v>19.2</v>
      </c>
      <c r="RQ28" s="17">
        <v>4.57</v>
      </c>
      <c r="RR28" s="17">
        <v>4.57</v>
      </c>
      <c r="RS28" s="17">
        <v>14.63</v>
      </c>
      <c r="RT28" s="17">
        <v>2</v>
      </c>
      <c r="RU28" s="17">
        <v>3.2010000000000001</v>
      </c>
      <c r="RV28" s="17">
        <v>3.2010000000000001</v>
      </c>
      <c r="RW28" s="17">
        <v>-1.2010000000000001</v>
      </c>
      <c r="RX28" s="17">
        <v>20.3</v>
      </c>
      <c r="RY28" s="17">
        <v>17.389790000000001</v>
      </c>
      <c r="RZ28" s="17">
        <v>19.792000000000002</v>
      </c>
      <c r="SA28" s="17">
        <v>0.50800000000000001</v>
      </c>
      <c r="SB28" s="17">
        <v>3</v>
      </c>
      <c r="SC28" s="17"/>
      <c r="SD28" s="17"/>
      <c r="SE28" s="17">
        <v>3</v>
      </c>
      <c r="SF28" s="17">
        <v>0</v>
      </c>
      <c r="SG28" s="17">
        <v>0.4</v>
      </c>
      <c r="SH28" s="17">
        <v>0.4</v>
      </c>
      <c r="SI28" s="17">
        <v>-0.4</v>
      </c>
      <c r="SJ28" s="17">
        <v>0.3</v>
      </c>
      <c r="SK28" s="17">
        <v>0.28100000000000003</v>
      </c>
      <c r="SL28" s="17">
        <v>0.28100000000000003</v>
      </c>
      <c r="SM28" s="17">
        <v>1.9E-2</v>
      </c>
      <c r="SN28" s="17">
        <v>19.899999999999999</v>
      </c>
      <c r="SO28" s="17">
        <v>18.853259999999999</v>
      </c>
      <c r="SP28" s="17">
        <v>18.853249999999999</v>
      </c>
      <c r="SQ28" s="17">
        <v>1.0467500000000001</v>
      </c>
      <c r="SR28" s="17">
        <v>3.1</v>
      </c>
      <c r="SS28" s="17">
        <v>12.05053</v>
      </c>
      <c r="ST28" s="17">
        <v>12.05053</v>
      </c>
      <c r="SU28" s="17">
        <v>-8.9505300000000005</v>
      </c>
      <c r="SV28" s="17">
        <v>20.3</v>
      </c>
      <c r="SW28" s="17">
        <v>19.436350000000001</v>
      </c>
      <c r="SX28" s="17">
        <v>19.436350000000001</v>
      </c>
      <c r="SY28" s="17">
        <v>0.86365000000000003</v>
      </c>
      <c r="SZ28" s="17">
        <v>20.2</v>
      </c>
      <c r="TA28" s="17">
        <v>19.436350000000001</v>
      </c>
      <c r="TB28" s="17">
        <v>19.436350000000001</v>
      </c>
      <c r="TC28" s="17">
        <v>0.76365000000000005</v>
      </c>
      <c r="TD28" s="17">
        <v>20</v>
      </c>
      <c r="TE28" s="17">
        <v>19.241980000000002</v>
      </c>
      <c r="TF28" s="17">
        <v>19.241980000000002</v>
      </c>
      <c r="TG28" s="17">
        <v>0.75802000000000003</v>
      </c>
      <c r="TH28" s="17">
        <v>14.6</v>
      </c>
      <c r="TI28" s="17">
        <v>9</v>
      </c>
      <c r="TJ28" s="17">
        <v>9</v>
      </c>
      <c r="TK28" s="17">
        <v>5.6</v>
      </c>
      <c r="TL28" s="17">
        <v>5.9</v>
      </c>
      <c r="TM28" s="17">
        <v>3</v>
      </c>
      <c r="TN28" s="17">
        <v>3</v>
      </c>
      <c r="TO28" s="17">
        <v>2.9</v>
      </c>
      <c r="TP28" s="17">
        <v>33.299999999999997</v>
      </c>
      <c r="TQ28" s="17">
        <v>32.79</v>
      </c>
      <c r="TR28" s="17">
        <v>32.79</v>
      </c>
      <c r="TS28" s="17">
        <v>0.51</v>
      </c>
      <c r="TT28" s="17">
        <v>52.6</v>
      </c>
      <c r="TU28" s="17">
        <v>18.5</v>
      </c>
      <c r="TV28" s="17">
        <v>18.46</v>
      </c>
      <c r="TW28" s="17">
        <v>34.14</v>
      </c>
      <c r="TX28" s="17">
        <v>71.599999999999994</v>
      </c>
      <c r="TY28" s="17">
        <v>20.68</v>
      </c>
      <c r="TZ28" s="17">
        <v>20.68</v>
      </c>
      <c r="UA28" s="17">
        <v>50.92</v>
      </c>
      <c r="UB28" s="17">
        <v>10.4</v>
      </c>
      <c r="UC28" s="17">
        <v>2.29</v>
      </c>
      <c r="UD28" s="17">
        <v>2.29</v>
      </c>
      <c r="UE28" s="17">
        <v>8.11</v>
      </c>
      <c r="UF28" s="17">
        <v>5.6</v>
      </c>
      <c r="UG28" s="17">
        <v>1.1499999999999999</v>
      </c>
      <c r="UH28" s="17">
        <v>1.1499999999999999</v>
      </c>
      <c r="UI28" s="17">
        <v>4.45</v>
      </c>
      <c r="UJ28" s="17">
        <v>32.700000000000003</v>
      </c>
      <c r="UK28" s="17">
        <v>41.87</v>
      </c>
      <c r="UL28" s="17">
        <v>41.87</v>
      </c>
      <c r="UM28" s="17">
        <v>-9.17</v>
      </c>
      <c r="UN28" s="17">
        <v>20.9</v>
      </c>
      <c r="UO28" s="17">
        <v>20.41</v>
      </c>
      <c r="UP28" s="17">
        <v>20.408159999999999</v>
      </c>
      <c r="UQ28" s="17">
        <v>0.49184</v>
      </c>
      <c r="UR28" s="17">
        <v>7.1</v>
      </c>
      <c r="US28" s="17">
        <v>8</v>
      </c>
      <c r="UT28" s="17">
        <v>8</v>
      </c>
      <c r="UU28" s="17">
        <v>-0.9</v>
      </c>
      <c r="UV28" s="17">
        <v>0</v>
      </c>
      <c r="UW28" s="17">
        <v>8.1999999999999993</v>
      </c>
      <c r="UX28" s="17">
        <v>8.1999999999999993</v>
      </c>
      <c r="UY28" s="17">
        <v>-8.1999999999999993</v>
      </c>
      <c r="UZ28" s="17">
        <v>20.399999999999999</v>
      </c>
      <c r="VA28" s="17">
        <v>19.436350000000001</v>
      </c>
      <c r="VB28" s="17">
        <v>19.436350000000001</v>
      </c>
      <c r="VC28" s="17">
        <v>0.96365000000000001</v>
      </c>
      <c r="VD28" s="17">
        <v>20.399999999999999</v>
      </c>
      <c r="VE28" s="17">
        <v>19.436350000000001</v>
      </c>
      <c r="VF28" s="17">
        <v>19.436350000000001</v>
      </c>
      <c r="VG28" s="17">
        <v>0.96365000000000001</v>
      </c>
      <c r="VH28" s="17">
        <v>20.100000000000001</v>
      </c>
      <c r="VI28" s="17">
        <v>19.436350000000001</v>
      </c>
      <c r="VJ28" s="17">
        <v>19.436350000000001</v>
      </c>
      <c r="VK28" s="17">
        <v>0.66364999999999996</v>
      </c>
      <c r="VL28" s="17">
        <v>8.1</v>
      </c>
      <c r="VM28" s="17">
        <v>8</v>
      </c>
      <c r="VN28" s="17">
        <v>8</v>
      </c>
      <c r="VO28" s="17">
        <v>0.1</v>
      </c>
      <c r="VP28" s="17">
        <v>245.8</v>
      </c>
      <c r="VQ28" s="17">
        <v>250</v>
      </c>
      <c r="VR28" s="17">
        <v>250</v>
      </c>
      <c r="VS28" s="17">
        <v>-4.2</v>
      </c>
      <c r="VT28" s="17">
        <v>15</v>
      </c>
      <c r="VU28" s="17">
        <v>8.6999999999999993</v>
      </c>
      <c r="VV28" s="17">
        <v>8.6999999999999993</v>
      </c>
      <c r="VW28" s="17">
        <v>6.3</v>
      </c>
      <c r="VX28" s="17">
        <v>127.8</v>
      </c>
      <c r="VY28" s="17">
        <v>136.30297999999999</v>
      </c>
      <c r="VZ28" s="17">
        <v>136.30297999999999</v>
      </c>
      <c r="WA28" s="17">
        <v>-8.5029800000000009</v>
      </c>
      <c r="WB28" s="17">
        <v>0.3</v>
      </c>
      <c r="WC28" s="17"/>
      <c r="WD28" s="17"/>
      <c r="WE28" s="17">
        <v>0.3</v>
      </c>
      <c r="WF28" s="17">
        <v>0</v>
      </c>
      <c r="WG28" s="17">
        <v>58.9</v>
      </c>
      <c r="WH28" s="17">
        <v>58.92971</v>
      </c>
      <c r="WI28" s="17">
        <v>-58.92971</v>
      </c>
      <c r="WJ28" s="17">
        <v>1.5</v>
      </c>
      <c r="WK28" s="17">
        <v>45.4</v>
      </c>
      <c r="WL28" s="17">
        <v>65.374859999999998</v>
      </c>
      <c r="WM28" s="17">
        <v>-63.874859999999998</v>
      </c>
      <c r="WN28" s="17">
        <v>83.9</v>
      </c>
      <c r="WO28" s="17">
        <v>105.67536</v>
      </c>
      <c r="WP28" s="17">
        <v>105.67536</v>
      </c>
      <c r="WQ28" s="17">
        <v>-21.775359999999999</v>
      </c>
      <c r="WR28" s="17">
        <v>3</v>
      </c>
      <c r="WS28" s="17">
        <v>2.9009999999999998</v>
      </c>
      <c r="WT28" s="17">
        <v>2.9009999999999998</v>
      </c>
      <c r="WU28" s="17">
        <v>9.9000000000000005E-2</v>
      </c>
      <c r="WV28" s="17">
        <v>1.1000000000000001</v>
      </c>
      <c r="WW28" s="17">
        <v>1.2</v>
      </c>
      <c r="WX28" s="17">
        <v>1.2</v>
      </c>
      <c r="WY28" s="17">
        <v>-0.1</v>
      </c>
      <c r="WZ28" s="17">
        <v>2.4</v>
      </c>
      <c r="XA28" s="17">
        <v>2.4</v>
      </c>
      <c r="XB28" s="17">
        <v>2.4</v>
      </c>
      <c r="XC28" s="17">
        <v>0</v>
      </c>
      <c r="XD28" s="17">
        <v>1.4</v>
      </c>
      <c r="XE28" s="17">
        <v>1.4</v>
      </c>
      <c r="XF28" s="17">
        <v>1.4</v>
      </c>
      <c r="XG28" s="17">
        <v>0</v>
      </c>
      <c r="XH28" s="17">
        <v>13.6</v>
      </c>
      <c r="XI28" s="17">
        <v>12.4</v>
      </c>
      <c r="XJ28" s="17">
        <v>12.4</v>
      </c>
      <c r="XK28" s="17">
        <v>1.2</v>
      </c>
      <c r="XL28" s="17">
        <v>8.4</v>
      </c>
      <c r="XM28" s="17">
        <v>8.1999999999999993</v>
      </c>
      <c r="XN28" s="17">
        <v>8.1999999999999993</v>
      </c>
      <c r="XO28" s="17">
        <v>0.2</v>
      </c>
      <c r="XP28" s="17">
        <v>20.100000000000001</v>
      </c>
      <c r="XQ28" s="17">
        <v>19.241980000000002</v>
      </c>
      <c r="XR28" s="17">
        <v>19.241980000000002</v>
      </c>
      <c r="XS28" s="17">
        <v>0.85802</v>
      </c>
      <c r="XT28" s="17">
        <v>8.5</v>
      </c>
      <c r="XU28" s="17">
        <v>10.8</v>
      </c>
      <c r="XV28" s="17">
        <v>10.8</v>
      </c>
      <c r="XW28" s="17">
        <v>-2.2999999999999998</v>
      </c>
      <c r="XX28" s="17">
        <v>27.3</v>
      </c>
      <c r="XY28" s="17">
        <v>27</v>
      </c>
      <c r="XZ28" s="17">
        <v>27</v>
      </c>
      <c r="YA28" s="17">
        <v>0.3</v>
      </c>
      <c r="YB28" s="17">
        <v>33.5</v>
      </c>
      <c r="YC28" s="17">
        <v>27</v>
      </c>
      <c r="YD28" s="17">
        <v>27</v>
      </c>
      <c r="YE28" s="17">
        <v>6.5</v>
      </c>
      <c r="YF28" s="17">
        <v>13</v>
      </c>
      <c r="YG28" s="17">
        <v>14</v>
      </c>
      <c r="YH28" s="17">
        <v>14</v>
      </c>
      <c r="YI28" s="17">
        <v>-1</v>
      </c>
      <c r="YJ28" s="17">
        <v>16.600000000000001</v>
      </c>
      <c r="YK28" s="17">
        <v>19</v>
      </c>
      <c r="YL28" s="17">
        <v>19</v>
      </c>
      <c r="YM28" s="17">
        <v>-2.4</v>
      </c>
      <c r="YN28" s="17">
        <v>8.1999999999999993</v>
      </c>
      <c r="YO28" s="17">
        <v>6.21</v>
      </c>
      <c r="YP28" s="17">
        <v>6.21</v>
      </c>
      <c r="YQ28" s="17">
        <v>1.99</v>
      </c>
      <c r="YR28" s="17">
        <v>0</v>
      </c>
      <c r="YS28" s="17">
        <v>11</v>
      </c>
      <c r="YT28" s="17">
        <v>11</v>
      </c>
      <c r="YU28" s="17">
        <v>-11</v>
      </c>
      <c r="YV28" s="17">
        <v>18.2</v>
      </c>
      <c r="YW28" s="17">
        <v>22</v>
      </c>
      <c r="YX28" s="17">
        <v>22</v>
      </c>
      <c r="YY28" s="17">
        <v>-3.8</v>
      </c>
    </row>
    <row r="29" spans="1:675" ht="24" customHeight="1" x14ac:dyDescent="0.3">
      <c r="A29" s="1"/>
      <c r="B29" s="16" t="s">
        <v>66</v>
      </c>
      <c r="C29" s="16" t="s">
        <v>811</v>
      </c>
      <c r="D29" s="17">
        <v>202</v>
      </c>
      <c r="E29" s="17">
        <v>203.40136000000001</v>
      </c>
      <c r="F29" s="17">
        <v>203.40136000000001</v>
      </c>
      <c r="G29" s="17">
        <v>-1.4013599999999999</v>
      </c>
      <c r="H29" s="17">
        <v>600.1</v>
      </c>
      <c r="I29" s="17">
        <v>596.92534000000001</v>
      </c>
      <c r="J29" s="17">
        <v>596.92533000000003</v>
      </c>
      <c r="K29" s="17">
        <v>3.1746699999999999</v>
      </c>
      <c r="L29" s="17">
        <v>205</v>
      </c>
      <c r="M29" s="17">
        <v>194.37914000000001</v>
      </c>
      <c r="N29" s="17">
        <v>194.37914000000001</v>
      </c>
      <c r="O29" s="17">
        <v>10.62086</v>
      </c>
      <c r="P29" s="17"/>
      <c r="Q29" s="17"/>
      <c r="R29" s="17"/>
      <c r="S29" s="17">
        <v>0</v>
      </c>
      <c r="T29" s="17"/>
      <c r="U29" s="17"/>
      <c r="V29" s="17"/>
      <c r="W29" s="17">
        <v>0</v>
      </c>
      <c r="X29" s="17">
        <v>70</v>
      </c>
      <c r="Y29" s="17">
        <v>91.867829999999998</v>
      </c>
      <c r="Z29" s="17">
        <v>91.867829999999998</v>
      </c>
      <c r="AA29" s="17">
        <v>-21.867830000000001</v>
      </c>
      <c r="AB29" s="17">
        <v>241.5</v>
      </c>
      <c r="AC29" s="17">
        <v>242</v>
      </c>
      <c r="AD29" s="17">
        <v>242</v>
      </c>
      <c r="AE29" s="17">
        <v>-0.5</v>
      </c>
      <c r="AF29" s="17"/>
      <c r="AG29" s="17"/>
      <c r="AH29" s="17"/>
      <c r="AI29" s="17">
        <v>0</v>
      </c>
      <c r="AJ29" s="17"/>
      <c r="AK29" s="17"/>
      <c r="AL29" s="17"/>
      <c r="AM29" s="17">
        <v>0</v>
      </c>
      <c r="AN29" s="17"/>
      <c r="AO29" s="17"/>
      <c r="AP29" s="17"/>
      <c r="AQ29" s="17">
        <v>0</v>
      </c>
      <c r="AR29" s="17">
        <v>104.6</v>
      </c>
      <c r="AS29" s="17">
        <v>138.16164000000001</v>
      </c>
      <c r="AT29" s="17"/>
      <c r="AU29" s="17">
        <v>104.6</v>
      </c>
      <c r="AV29" s="17">
        <v>164.5</v>
      </c>
      <c r="AW29" s="17"/>
      <c r="AX29" s="17"/>
      <c r="AY29" s="17">
        <v>164.5</v>
      </c>
      <c r="AZ29" s="17"/>
      <c r="BA29" s="17"/>
      <c r="BB29" s="17"/>
      <c r="BC29" s="17">
        <v>0</v>
      </c>
      <c r="BD29" s="17">
        <v>0</v>
      </c>
      <c r="BE29" s="17"/>
      <c r="BF29" s="17"/>
      <c r="BG29" s="17">
        <v>0</v>
      </c>
      <c r="BH29" s="17"/>
      <c r="BI29" s="17"/>
      <c r="BJ29" s="17"/>
      <c r="BK29" s="17">
        <v>0</v>
      </c>
      <c r="BL29" s="17">
        <v>552.6</v>
      </c>
      <c r="BM29" s="17">
        <v>557.29155000000003</v>
      </c>
      <c r="BN29" s="17">
        <v>566.08941000000004</v>
      </c>
      <c r="BO29" s="17">
        <v>-13.489409999999999</v>
      </c>
      <c r="BP29" s="17">
        <v>10.3</v>
      </c>
      <c r="BQ29" s="17">
        <v>9.6976200000000006</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167.1</v>
      </c>
      <c r="CO29" s="17">
        <v>164.06706</v>
      </c>
      <c r="CP29" s="17">
        <v>164.06704999999999</v>
      </c>
      <c r="CQ29" s="17">
        <v>3.03295</v>
      </c>
      <c r="CR29" s="17">
        <v>7.3</v>
      </c>
      <c r="CS29" s="17">
        <v>5.1336000000000004</v>
      </c>
      <c r="CT29" s="17">
        <v>5.1336000000000004</v>
      </c>
      <c r="CU29" s="17">
        <v>2.1663999999999999</v>
      </c>
      <c r="CV29" s="17">
        <v>5.7</v>
      </c>
      <c r="CW29" s="17">
        <v>2.8178999999999998</v>
      </c>
      <c r="CX29" s="17">
        <v>2.8178999999999998</v>
      </c>
      <c r="CY29" s="17">
        <v>2.8820999999999999</v>
      </c>
      <c r="CZ29" s="17">
        <v>0</v>
      </c>
      <c r="DA29" s="17"/>
      <c r="DB29" s="17"/>
      <c r="DC29" s="17">
        <v>0</v>
      </c>
      <c r="DD29" s="17">
        <v>7</v>
      </c>
      <c r="DE29" s="17">
        <v>6.8787000000000003</v>
      </c>
      <c r="DF29" s="17">
        <v>6.8787000000000003</v>
      </c>
      <c r="DG29" s="17">
        <v>0.12130000000000001</v>
      </c>
      <c r="DH29" s="17">
        <v>13</v>
      </c>
      <c r="DI29" s="17">
        <v>14.61031</v>
      </c>
      <c r="DJ29" s="17">
        <v>14.933920000000001</v>
      </c>
      <c r="DK29" s="17">
        <v>-1.9339200000000001</v>
      </c>
      <c r="DL29" s="17">
        <v>83.7</v>
      </c>
      <c r="DM29" s="17">
        <v>80.016080000000002</v>
      </c>
      <c r="DN29" s="17">
        <v>88.713790000000003</v>
      </c>
      <c r="DO29" s="17">
        <v>-5.0137900000000002</v>
      </c>
      <c r="DP29" s="17"/>
      <c r="DQ29" s="17"/>
      <c r="DR29" s="17"/>
      <c r="DS29" s="17">
        <v>0</v>
      </c>
      <c r="DT29" s="17"/>
      <c r="DU29" s="17"/>
      <c r="DV29" s="17"/>
      <c r="DW29" s="17">
        <v>0</v>
      </c>
      <c r="DX29" s="17">
        <v>0</v>
      </c>
      <c r="DY29" s="17"/>
      <c r="DZ29" s="17"/>
      <c r="EA29" s="17">
        <v>0</v>
      </c>
      <c r="EB29" s="17"/>
      <c r="EC29" s="17"/>
      <c r="ED29" s="17"/>
      <c r="EE29" s="17">
        <v>0</v>
      </c>
      <c r="EF29" s="17">
        <v>110.6</v>
      </c>
      <c r="EG29" s="17">
        <v>112.46647</v>
      </c>
      <c r="EH29" s="17">
        <v>112.46647</v>
      </c>
      <c r="EI29" s="17">
        <v>-1.8664700000000001</v>
      </c>
      <c r="EJ29" s="17">
        <v>222.1</v>
      </c>
      <c r="EK29" s="17">
        <v>220.69499999999999</v>
      </c>
      <c r="EL29" s="17">
        <v>220.69499999999999</v>
      </c>
      <c r="EM29" s="17">
        <v>1.405</v>
      </c>
      <c r="EN29" s="17"/>
      <c r="EO29" s="17"/>
      <c r="EP29" s="17"/>
      <c r="EQ29" s="17">
        <v>0</v>
      </c>
      <c r="ER29" s="17"/>
      <c r="ES29" s="17"/>
      <c r="ET29" s="17"/>
      <c r="EU29" s="17">
        <v>0</v>
      </c>
      <c r="EV29" s="17"/>
      <c r="EW29" s="17"/>
      <c r="EX29" s="17"/>
      <c r="EY29" s="17">
        <v>0</v>
      </c>
      <c r="EZ29" s="17">
        <v>6.5</v>
      </c>
      <c r="FA29" s="17">
        <v>6.39</v>
      </c>
      <c r="FB29" s="17">
        <v>6.39</v>
      </c>
      <c r="FC29" s="17">
        <v>0.11</v>
      </c>
      <c r="FD29" s="17">
        <v>456.9</v>
      </c>
      <c r="FE29" s="17">
        <v>449.28086000000002</v>
      </c>
      <c r="FF29" s="17">
        <v>449.28084999999999</v>
      </c>
      <c r="FG29" s="17">
        <v>7.6191500000000003</v>
      </c>
      <c r="FH29" s="17">
        <v>80.900000000000006</v>
      </c>
      <c r="FI29" s="17">
        <v>63.632629999999999</v>
      </c>
      <c r="FJ29" s="17">
        <v>63.632629999999999</v>
      </c>
      <c r="FK29" s="17">
        <v>17.26737</v>
      </c>
      <c r="FL29" s="17">
        <v>142.30000000000001</v>
      </c>
      <c r="FM29" s="17">
        <v>135.72578999999999</v>
      </c>
      <c r="FN29" s="17">
        <v>135.72581</v>
      </c>
      <c r="FO29" s="17">
        <v>6.5741899999999998</v>
      </c>
      <c r="FP29" s="17">
        <v>42.3</v>
      </c>
      <c r="FQ29" s="17">
        <v>41.89893</v>
      </c>
      <c r="FR29" s="17">
        <v>41.89893</v>
      </c>
      <c r="FS29" s="17">
        <v>0.40106999999999998</v>
      </c>
      <c r="FT29" s="17">
        <v>18.399999999999999</v>
      </c>
      <c r="FU29" s="17">
        <v>19.21088</v>
      </c>
      <c r="FV29" s="17">
        <v>19.21088</v>
      </c>
      <c r="FW29" s="17">
        <v>-0.81088000000000005</v>
      </c>
      <c r="FX29" s="17">
        <v>9.6</v>
      </c>
      <c r="FY29" s="17">
        <v>18.172979999999999</v>
      </c>
      <c r="FZ29" s="17">
        <v>18.172979999999999</v>
      </c>
      <c r="GA29" s="17">
        <v>-8.5729799999999994</v>
      </c>
      <c r="GB29" s="17">
        <v>89.5</v>
      </c>
      <c r="GC29" s="17">
        <v>87.773570000000007</v>
      </c>
      <c r="GD29" s="17">
        <v>87.773570000000007</v>
      </c>
      <c r="GE29" s="17">
        <v>1.7264299999999999</v>
      </c>
      <c r="GF29" s="17">
        <v>173</v>
      </c>
      <c r="GG29" s="17">
        <v>174.42857000000001</v>
      </c>
      <c r="GH29" s="17">
        <v>174.42857000000001</v>
      </c>
      <c r="GI29" s="17">
        <v>-1.4285699999999999</v>
      </c>
      <c r="GJ29" s="17">
        <v>173.4</v>
      </c>
      <c r="GK29" s="17">
        <v>174.42857000000001</v>
      </c>
      <c r="GL29" s="17">
        <v>174.42857000000001</v>
      </c>
      <c r="GM29" s="17">
        <v>-1.02857</v>
      </c>
      <c r="GN29" s="17">
        <v>180.3</v>
      </c>
      <c r="GO29" s="17">
        <v>174.95238000000001</v>
      </c>
      <c r="GP29" s="17">
        <v>174.95238000000001</v>
      </c>
      <c r="GQ29" s="17">
        <v>5.34762</v>
      </c>
      <c r="GR29" s="17">
        <v>108.6</v>
      </c>
      <c r="GS29" s="17">
        <v>110.48202000000001</v>
      </c>
      <c r="GT29" s="17">
        <v>110.48202000000001</v>
      </c>
      <c r="GU29" s="17">
        <v>-1.88202</v>
      </c>
      <c r="GV29" s="17">
        <v>44.1</v>
      </c>
      <c r="GW29" s="17">
        <v>23.323619999999998</v>
      </c>
      <c r="GX29" s="17">
        <v>24.71686</v>
      </c>
      <c r="GY29" s="17">
        <v>19.383140000000001</v>
      </c>
      <c r="GZ29" s="17">
        <v>0</v>
      </c>
      <c r="HA29" s="17"/>
      <c r="HB29" s="17">
        <v>21.751249999999999</v>
      </c>
      <c r="HC29" s="17">
        <v>-21.751249999999999</v>
      </c>
      <c r="HD29" s="17">
        <v>2.1</v>
      </c>
      <c r="HE29" s="17">
        <v>2.1436999999999999</v>
      </c>
      <c r="HF29" s="17">
        <v>2.1436999999999999</v>
      </c>
      <c r="HG29" s="17">
        <v>-4.3700000000000003E-2</v>
      </c>
      <c r="HH29" s="17">
        <v>27.4</v>
      </c>
      <c r="HI29" s="17">
        <v>30.300550000000001</v>
      </c>
      <c r="HJ29" s="17">
        <v>30.300550000000001</v>
      </c>
      <c r="HK29" s="17">
        <v>-2.90055</v>
      </c>
      <c r="HL29" s="17">
        <v>73.5</v>
      </c>
      <c r="HM29" s="17">
        <v>61.7104</v>
      </c>
      <c r="HN29" s="17">
        <v>43.069519999999997</v>
      </c>
      <c r="HO29" s="17">
        <v>30.430479999999999</v>
      </c>
      <c r="HP29" s="17"/>
      <c r="HQ29" s="17"/>
      <c r="HR29" s="17"/>
      <c r="HS29" s="17">
        <v>0</v>
      </c>
      <c r="HT29" s="17"/>
      <c r="HU29" s="17"/>
      <c r="HV29" s="17"/>
      <c r="HW29" s="17">
        <v>0</v>
      </c>
      <c r="HX29" s="17">
        <v>35.9</v>
      </c>
      <c r="HY29" s="17">
        <v>27.73929</v>
      </c>
      <c r="HZ29" s="17">
        <v>85.482579999999999</v>
      </c>
      <c r="IA29" s="17">
        <v>-49.58258</v>
      </c>
      <c r="IB29" s="17"/>
      <c r="IC29" s="17"/>
      <c r="ID29" s="17"/>
      <c r="IE29" s="17">
        <v>0</v>
      </c>
      <c r="IF29" s="17"/>
      <c r="IG29" s="17"/>
      <c r="IH29" s="17"/>
      <c r="II29" s="17">
        <v>0</v>
      </c>
      <c r="IJ29" s="17">
        <v>43.6</v>
      </c>
      <c r="IK29" s="17">
        <v>45.265309999999999</v>
      </c>
      <c r="IL29" s="17">
        <v>45.265300000000003</v>
      </c>
      <c r="IM29" s="17">
        <v>-1.6653</v>
      </c>
      <c r="IN29" s="17"/>
      <c r="IO29" s="17"/>
      <c r="IP29" s="17"/>
      <c r="IQ29" s="17">
        <v>0</v>
      </c>
      <c r="IR29" s="17"/>
      <c r="IS29" s="17"/>
      <c r="IT29" s="17"/>
      <c r="IU29" s="17">
        <v>0</v>
      </c>
      <c r="IV29" s="17"/>
      <c r="IW29" s="17"/>
      <c r="IX29" s="17"/>
      <c r="IY29" s="17">
        <v>0</v>
      </c>
      <c r="IZ29" s="17">
        <v>126.7</v>
      </c>
      <c r="JA29" s="17">
        <v>132.83837</v>
      </c>
      <c r="JB29" s="17">
        <v>132.83837</v>
      </c>
      <c r="JC29" s="17">
        <v>-6.1383700000000001</v>
      </c>
      <c r="JD29" s="17">
        <v>163.69999999999999</v>
      </c>
      <c r="JE29" s="17">
        <v>169.608</v>
      </c>
      <c r="JF29" s="17">
        <v>169.608</v>
      </c>
      <c r="JG29" s="17">
        <v>-5.9080000000000004</v>
      </c>
      <c r="JH29" s="17">
        <v>161.4</v>
      </c>
      <c r="JI29" s="17">
        <v>169.608</v>
      </c>
      <c r="JJ29" s="17">
        <v>169.608</v>
      </c>
      <c r="JK29" s="17">
        <v>-8.2080000000000002</v>
      </c>
      <c r="JL29" s="17">
        <v>166.8</v>
      </c>
      <c r="JM29" s="17">
        <v>169.608</v>
      </c>
      <c r="JN29" s="17">
        <v>169.608</v>
      </c>
      <c r="JO29" s="17">
        <v>-2.8079999999999998</v>
      </c>
      <c r="JP29" s="17">
        <v>245.6</v>
      </c>
      <c r="JQ29" s="17">
        <v>255.17599999999999</v>
      </c>
      <c r="JR29" s="17">
        <v>255.17599999999999</v>
      </c>
      <c r="JS29" s="17">
        <v>-9.5760000000000005</v>
      </c>
      <c r="JT29" s="17">
        <v>71.2</v>
      </c>
      <c r="JU29" s="17">
        <v>73.254050000000007</v>
      </c>
      <c r="JV29" s="17">
        <v>73.254040000000003</v>
      </c>
      <c r="JW29" s="17">
        <v>-2.0540400000000001</v>
      </c>
      <c r="JX29" s="17">
        <v>34.700000000000003</v>
      </c>
      <c r="JY29" s="17">
        <v>36.737009999999998</v>
      </c>
      <c r="JZ29" s="17">
        <v>36.737009999999998</v>
      </c>
      <c r="KA29" s="17">
        <v>-2.03701</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v>2</v>
      </c>
      <c r="LA29" s="17">
        <v>1.7806200000000001</v>
      </c>
      <c r="LB29" s="17">
        <v>1.7806200000000001</v>
      </c>
      <c r="LC29" s="17">
        <v>0.21937999999999999</v>
      </c>
      <c r="LD29" s="17">
        <v>162.6</v>
      </c>
      <c r="LE29" s="17">
        <v>112.73081000000001</v>
      </c>
      <c r="LF29" s="17">
        <v>114.53622</v>
      </c>
      <c r="LG29" s="17">
        <v>48.063780000000001</v>
      </c>
      <c r="LH29" s="17">
        <v>128.5</v>
      </c>
      <c r="LI29" s="17">
        <v>125.8177</v>
      </c>
      <c r="LJ29" s="17">
        <v>125.8177</v>
      </c>
      <c r="LK29" s="17">
        <v>2.6823000000000001</v>
      </c>
      <c r="LL29" s="17">
        <v>65.900000000000006</v>
      </c>
      <c r="LM29" s="17">
        <v>67.199219999999997</v>
      </c>
      <c r="LN29" s="17">
        <v>67.199219999999997</v>
      </c>
      <c r="LO29" s="17">
        <v>-1.29922</v>
      </c>
      <c r="LP29" s="17">
        <v>74.8</v>
      </c>
      <c r="LQ29" s="17">
        <v>78.567999999999998</v>
      </c>
      <c r="LR29" s="17">
        <v>78.567999999999998</v>
      </c>
      <c r="LS29" s="17">
        <v>-3.7679999999999998</v>
      </c>
      <c r="LT29" s="17">
        <v>28.8</v>
      </c>
      <c r="LU29" s="17">
        <v>29.980560000000001</v>
      </c>
      <c r="LV29" s="17">
        <v>29.980560000000001</v>
      </c>
      <c r="LW29" s="17">
        <v>-1.1805600000000001</v>
      </c>
      <c r="LX29" s="17"/>
      <c r="LY29" s="17"/>
      <c r="LZ29" s="17"/>
      <c r="MA29" s="17">
        <v>0</v>
      </c>
      <c r="MB29" s="17"/>
      <c r="MC29" s="17"/>
      <c r="MD29" s="17"/>
      <c r="ME29" s="17">
        <v>0</v>
      </c>
      <c r="MF29" s="17"/>
      <c r="MG29" s="17"/>
      <c r="MH29" s="17"/>
      <c r="MI29" s="17">
        <v>0</v>
      </c>
      <c r="MJ29" s="17">
        <v>139.4</v>
      </c>
      <c r="MK29" s="17">
        <v>151.08886000000001</v>
      </c>
      <c r="ML29" s="17">
        <v>151.08886000000001</v>
      </c>
      <c r="MM29" s="17">
        <v>-11.68886</v>
      </c>
      <c r="MN29" s="17">
        <v>139.6</v>
      </c>
      <c r="MO29" s="17">
        <v>151.08886000000001</v>
      </c>
      <c r="MP29" s="17">
        <v>151.08886000000001</v>
      </c>
      <c r="MQ29" s="17">
        <v>-11.488860000000001</v>
      </c>
      <c r="MR29" s="17">
        <v>146</v>
      </c>
      <c r="MS29" s="17">
        <v>151.54257999999999</v>
      </c>
      <c r="MT29" s="17">
        <v>151.54257999999999</v>
      </c>
      <c r="MU29" s="17">
        <v>-5.5425800000000001</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c r="NU29" s="17"/>
      <c r="NV29" s="17"/>
      <c r="NW29" s="17">
        <v>0</v>
      </c>
      <c r="NX29" s="17">
        <v>5.8</v>
      </c>
      <c r="NY29" s="17">
        <v>6.5736800000000004</v>
      </c>
      <c r="NZ29" s="17">
        <v>6.5736800000000004</v>
      </c>
      <c r="OA29" s="17">
        <v>-0.77368000000000003</v>
      </c>
      <c r="OB29" s="17">
        <v>1.8</v>
      </c>
      <c r="OC29" s="17">
        <v>6.8964100000000004</v>
      </c>
      <c r="OD29" s="17">
        <v>6.8964100000000004</v>
      </c>
      <c r="OE29" s="17">
        <v>-5.0964099999999997</v>
      </c>
      <c r="OF29" s="17"/>
      <c r="OG29" s="17">
        <v>17.492709999999999</v>
      </c>
      <c r="OH29" s="17">
        <v>17.492709999999999</v>
      </c>
      <c r="OI29" s="17">
        <v>-17.492709999999999</v>
      </c>
      <c r="OJ29" s="17">
        <v>1</v>
      </c>
      <c r="OK29" s="17">
        <v>0.82899999999999996</v>
      </c>
      <c r="OL29" s="17">
        <v>0.82899999999999996</v>
      </c>
      <c r="OM29" s="17">
        <v>0.17100000000000001</v>
      </c>
      <c r="ON29" s="17">
        <v>54.118000000000002</v>
      </c>
      <c r="OO29" s="17">
        <v>68.2</v>
      </c>
      <c r="OP29" s="17">
        <v>88.24</v>
      </c>
      <c r="OQ29" s="17">
        <v>-34.122</v>
      </c>
      <c r="OR29" s="17">
        <v>80.8</v>
      </c>
      <c r="OS29" s="17">
        <v>78.22</v>
      </c>
      <c r="OT29" s="17">
        <v>78.22</v>
      </c>
      <c r="OU29" s="17">
        <v>2.58</v>
      </c>
      <c r="OV29" s="17">
        <v>9.1999999999999993</v>
      </c>
      <c r="OW29" s="17">
        <v>11.1</v>
      </c>
      <c r="OX29" s="17">
        <v>11.1</v>
      </c>
      <c r="OY29" s="17">
        <v>-1.9</v>
      </c>
      <c r="OZ29" s="17">
        <v>0.4</v>
      </c>
      <c r="PA29" s="17">
        <v>0.3</v>
      </c>
      <c r="PB29" s="17">
        <v>0.3</v>
      </c>
      <c r="PC29" s="17">
        <v>0.1</v>
      </c>
      <c r="PD29" s="17">
        <v>20.100000000000001</v>
      </c>
      <c r="PE29" s="17">
        <v>19.436350000000001</v>
      </c>
      <c r="PF29" s="17">
        <v>19.436350000000001</v>
      </c>
      <c r="PG29" s="17">
        <v>0.66364999999999996</v>
      </c>
      <c r="PH29" s="17">
        <v>9.9</v>
      </c>
      <c r="PI29" s="17">
        <v>9.9830000000000005</v>
      </c>
      <c r="PJ29" s="17">
        <v>9.9830000000000005</v>
      </c>
      <c r="PK29" s="17">
        <v>-8.3000000000000004E-2</v>
      </c>
      <c r="PL29" s="17">
        <v>5.3</v>
      </c>
      <c r="PM29" s="17">
        <v>5.67</v>
      </c>
      <c r="PN29" s="17">
        <v>5.67</v>
      </c>
      <c r="PO29" s="17">
        <v>-0.37</v>
      </c>
      <c r="PP29" s="17">
        <v>195</v>
      </c>
      <c r="PQ29" s="17">
        <v>204</v>
      </c>
      <c r="PR29" s="17">
        <v>204</v>
      </c>
      <c r="PS29" s="17">
        <v>-9</v>
      </c>
      <c r="PT29" s="17">
        <v>2.2000000000000002</v>
      </c>
      <c r="PU29" s="17">
        <v>1</v>
      </c>
      <c r="PV29" s="17">
        <v>1</v>
      </c>
      <c r="PW29" s="17">
        <v>1.2</v>
      </c>
      <c r="PX29" s="17">
        <v>1.8</v>
      </c>
      <c r="PY29" s="17">
        <v>3.66</v>
      </c>
      <c r="PZ29" s="17">
        <v>3.66</v>
      </c>
      <c r="QA29" s="17">
        <v>-1.86</v>
      </c>
      <c r="QB29" s="17">
        <v>5.0999999999999996</v>
      </c>
      <c r="QC29" s="17">
        <v>5</v>
      </c>
      <c r="QD29" s="17">
        <v>5</v>
      </c>
      <c r="QE29" s="17">
        <v>0.1</v>
      </c>
      <c r="QF29" s="17">
        <v>20</v>
      </c>
      <c r="QG29" s="17">
        <v>20.274049999999999</v>
      </c>
      <c r="QH29" s="17">
        <v>20.274049999999999</v>
      </c>
      <c r="QI29" s="17">
        <v>-0.27405000000000002</v>
      </c>
      <c r="QJ29" s="17">
        <v>12.6</v>
      </c>
      <c r="QK29" s="17">
        <v>19.436350000000001</v>
      </c>
      <c r="QL29" s="17">
        <v>19.436350000000001</v>
      </c>
      <c r="QM29" s="17">
        <v>-6.8363500000000004</v>
      </c>
      <c r="QN29" s="17">
        <v>18.2</v>
      </c>
      <c r="QO29" s="17">
        <v>17.492709999999999</v>
      </c>
      <c r="QP29" s="17">
        <v>17.492709999999999</v>
      </c>
      <c r="QQ29" s="17">
        <v>0.70728999999999997</v>
      </c>
      <c r="QR29" s="17">
        <v>3.5</v>
      </c>
      <c r="QS29" s="17">
        <v>3.4</v>
      </c>
      <c r="QT29" s="17">
        <v>3.4</v>
      </c>
      <c r="QU29" s="17">
        <v>0.1</v>
      </c>
      <c r="QV29" s="17">
        <v>18.600000000000001</v>
      </c>
      <c r="QW29" s="17">
        <v>17.881440000000001</v>
      </c>
      <c r="QX29" s="17">
        <v>17.881440000000001</v>
      </c>
      <c r="QY29" s="17">
        <v>0.71855999999999998</v>
      </c>
      <c r="QZ29" s="17">
        <v>14.8</v>
      </c>
      <c r="RA29" s="17">
        <v>13.11</v>
      </c>
      <c r="RB29" s="17">
        <v>13.11</v>
      </c>
      <c r="RC29" s="17">
        <v>1.69</v>
      </c>
      <c r="RD29" s="17">
        <v>18.399999999999999</v>
      </c>
      <c r="RE29" s="17">
        <v>16.02</v>
      </c>
      <c r="RF29" s="17">
        <v>16.02</v>
      </c>
      <c r="RG29" s="17">
        <v>2.38</v>
      </c>
      <c r="RH29" s="17">
        <v>10.199999999999999</v>
      </c>
      <c r="RI29" s="17">
        <v>20</v>
      </c>
      <c r="RJ29" s="17">
        <v>19.946999999999999</v>
      </c>
      <c r="RK29" s="17">
        <v>-9.7469999999999999</v>
      </c>
      <c r="RL29" s="17">
        <v>44.8</v>
      </c>
      <c r="RM29" s="17">
        <v>54.9</v>
      </c>
      <c r="RN29" s="17">
        <v>64.912000000000006</v>
      </c>
      <c r="RO29" s="17">
        <v>-20.111999999999998</v>
      </c>
      <c r="RP29" s="17">
        <v>17.899999999999999</v>
      </c>
      <c r="RQ29" s="17">
        <v>7.2</v>
      </c>
      <c r="RR29" s="17">
        <v>7.2</v>
      </c>
      <c r="RS29" s="17">
        <v>10.7</v>
      </c>
      <c r="RT29" s="17">
        <v>1.9</v>
      </c>
      <c r="RU29" s="17">
        <v>3.2010000000000001</v>
      </c>
      <c r="RV29" s="17">
        <v>3.2010000000000001</v>
      </c>
      <c r="RW29" s="17">
        <v>-1.3009999999999999</v>
      </c>
      <c r="RX29" s="17">
        <v>20.3</v>
      </c>
      <c r="RY29" s="17">
        <v>6.4225500000000002</v>
      </c>
      <c r="RZ29" s="17">
        <v>19.792000000000002</v>
      </c>
      <c r="SA29" s="17">
        <v>0.50800000000000001</v>
      </c>
      <c r="SB29" s="17">
        <v>3</v>
      </c>
      <c r="SC29" s="17"/>
      <c r="SD29" s="17"/>
      <c r="SE29" s="17">
        <v>3</v>
      </c>
      <c r="SF29" s="17">
        <v>0</v>
      </c>
      <c r="SG29" s="17">
        <v>0.4</v>
      </c>
      <c r="SH29" s="17">
        <v>0.4</v>
      </c>
      <c r="SI29" s="17">
        <v>-0.4</v>
      </c>
      <c r="SJ29" s="17">
        <v>0.3</v>
      </c>
      <c r="SK29" s="17">
        <v>0.31</v>
      </c>
      <c r="SL29" s="17">
        <v>0.31</v>
      </c>
      <c r="SM29" s="17">
        <v>-0.01</v>
      </c>
      <c r="SN29" s="17">
        <v>19.8</v>
      </c>
      <c r="SO29" s="17">
        <v>18.853259999999999</v>
      </c>
      <c r="SP29" s="17">
        <v>18.853249999999999</v>
      </c>
      <c r="SQ29" s="17">
        <v>0.94674999999999998</v>
      </c>
      <c r="SR29" s="17">
        <v>5.3</v>
      </c>
      <c r="SS29" s="17">
        <v>12.05053</v>
      </c>
      <c r="ST29" s="17">
        <v>12.05053</v>
      </c>
      <c r="SU29" s="17">
        <v>-6.7505300000000004</v>
      </c>
      <c r="SV29" s="17">
        <v>20.3</v>
      </c>
      <c r="SW29" s="17">
        <v>19.436350000000001</v>
      </c>
      <c r="SX29" s="17">
        <v>19.436350000000001</v>
      </c>
      <c r="SY29" s="17">
        <v>0.86365000000000003</v>
      </c>
      <c r="SZ29" s="17">
        <v>20.2</v>
      </c>
      <c r="TA29" s="17">
        <v>19.436350000000001</v>
      </c>
      <c r="TB29" s="17">
        <v>19.436350000000001</v>
      </c>
      <c r="TC29" s="17">
        <v>0.76365000000000005</v>
      </c>
      <c r="TD29" s="17">
        <v>20</v>
      </c>
      <c r="TE29" s="17">
        <v>19.241980000000002</v>
      </c>
      <c r="TF29" s="17">
        <v>19.241980000000002</v>
      </c>
      <c r="TG29" s="17">
        <v>0.75802000000000003</v>
      </c>
      <c r="TH29" s="17">
        <v>13.8</v>
      </c>
      <c r="TI29" s="17">
        <v>11</v>
      </c>
      <c r="TJ29" s="17">
        <v>11</v>
      </c>
      <c r="TK29" s="17">
        <v>2.8</v>
      </c>
      <c r="TL29" s="17">
        <v>10.6</v>
      </c>
      <c r="TM29" s="17">
        <v>5</v>
      </c>
      <c r="TN29" s="17">
        <v>5</v>
      </c>
      <c r="TO29" s="17">
        <v>5.6</v>
      </c>
      <c r="TP29" s="17">
        <v>18.2</v>
      </c>
      <c r="TQ29" s="17">
        <v>30.42</v>
      </c>
      <c r="TR29" s="17">
        <v>30.42</v>
      </c>
      <c r="TS29" s="17">
        <v>-12.22</v>
      </c>
      <c r="TT29" s="17">
        <v>48.8</v>
      </c>
      <c r="TU29" s="17">
        <v>38.299999999999997</v>
      </c>
      <c r="TV29" s="17">
        <v>38.33</v>
      </c>
      <c r="TW29" s="17">
        <v>10.47</v>
      </c>
      <c r="TX29" s="17">
        <v>80</v>
      </c>
      <c r="TY29" s="17">
        <v>42.09</v>
      </c>
      <c r="TZ29" s="17">
        <v>42.09</v>
      </c>
      <c r="UA29" s="17">
        <v>37.909999999999997</v>
      </c>
      <c r="UB29" s="17">
        <v>9.4</v>
      </c>
      <c r="UC29" s="17">
        <v>4.7300000000000004</v>
      </c>
      <c r="UD29" s="17">
        <v>4.7300000000000004</v>
      </c>
      <c r="UE29" s="17">
        <v>4.67</v>
      </c>
      <c r="UF29" s="17">
        <v>7.7</v>
      </c>
      <c r="UG29" s="17">
        <v>2.2400000000000002</v>
      </c>
      <c r="UH29" s="17">
        <v>2.2400000000000002</v>
      </c>
      <c r="UI29" s="17">
        <v>5.46</v>
      </c>
      <c r="UJ29" s="17">
        <v>28.2</v>
      </c>
      <c r="UK29" s="17">
        <v>38.85</v>
      </c>
      <c r="UL29" s="17">
        <v>38.85</v>
      </c>
      <c r="UM29" s="17">
        <v>-10.65</v>
      </c>
      <c r="UN29" s="17">
        <v>20.9</v>
      </c>
      <c r="UO29" s="17">
        <v>20.41</v>
      </c>
      <c r="UP29" s="17">
        <v>20.408159999999999</v>
      </c>
      <c r="UQ29" s="17">
        <v>0.49184</v>
      </c>
      <c r="UR29" s="17">
        <v>7.9</v>
      </c>
      <c r="US29" s="17">
        <v>8</v>
      </c>
      <c r="UT29" s="17">
        <v>8</v>
      </c>
      <c r="UU29" s="17">
        <v>-0.1</v>
      </c>
      <c r="UV29" s="17">
        <v>0</v>
      </c>
      <c r="UW29" s="17">
        <v>8.1999999999999993</v>
      </c>
      <c r="UX29" s="17">
        <v>8.1999999999999993</v>
      </c>
      <c r="UY29" s="17">
        <v>-8.1999999999999993</v>
      </c>
      <c r="UZ29" s="17">
        <v>20.399999999999999</v>
      </c>
      <c r="VA29" s="17">
        <v>19.436350000000001</v>
      </c>
      <c r="VB29" s="17">
        <v>19.436350000000001</v>
      </c>
      <c r="VC29" s="17">
        <v>0.96365000000000001</v>
      </c>
      <c r="VD29" s="17">
        <v>20.399999999999999</v>
      </c>
      <c r="VE29" s="17">
        <v>19.436350000000001</v>
      </c>
      <c r="VF29" s="17">
        <v>19.436350000000001</v>
      </c>
      <c r="VG29" s="17">
        <v>0.96365000000000001</v>
      </c>
      <c r="VH29" s="17">
        <v>20.100000000000001</v>
      </c>
      <c r="VI29" s="17">
        <v>19.436350000000001</v>
      </c>
      <c r="VJ29" s="17">
        <v>19.436350000000001</v>
      </c>
      <c r="VK29" s="17">
        <v>0.66364999999999996</v>
      </c>
      <c r="VL29" s="17">
        <v>7.7</v>
      </c>
      <c r="VM29" s="17">
        <v>8</v>
      </c>
      <c r="VN29" s="17">
        <v>8</v>
      </c>
      <c r="VO29" s="17">
        <v>-0.3</v>
      </c>
      <c r="VP29" s="17">
        <v>251</v>
      </c>
      <c r="VQ29" s="17">
        <v>250</v>
      </c>
      <c r="VR29" s="17">
        <v>250</v>
      </c>
      <c r="VS29" s="17">
        <v>1</v>
      </c>
      <c r="VT29" s="17">
        <v>17.8</v>
      </c>
      <c r="VU29" s="17">
        <v>10.5</v>
      </c>
      <c r="VV29" s="17">
        <v>10.5</v>
      </c>
      <c r="VW29" s="17">
        <v>7.3</v>
      </c>
      <c r="VX29" s="17">
        <v>120.2</v>
      </c>
      <c r="VY29" s="17">
        <v>136.97407999999999</v>
      </c>
      <c r="VZ29" s="17">
        <v>136.97407999999999</v>
      </c>
      <c r="WA29" s="17">
        <v>-16.774080000000001</v>
      </c>
      <c r="WB29" s="17">
        <v>0.3</v>
      </c>
      <c r="WC29" s="17"/>
      <c r="WD29" s="17"/>
      <c r="WE29" s="17">
        <v>0.3</v>
      </c>
      <c r="WF29" s="17">
        <v>0</v>
      </c>
      <c r="WG29" s="17">
        <v>68.599999999999994</v>
      </c>
      <c r="WH29" s="17">
        <v>68.597830000000002</v>
      </c>
      <c r="WI29" s="17">
        <v>-68.597830000000002</v>
      </c>
      <c r="WJ29" s="17">
        <v>1.6</v>
      </c>
      <c r="WK29" s="17">
        <v>55</v>
      </c>
      <c r="WL29" s="17">
        <v>74.972059999999999</v>
      </c>
      <c r="WM29" s="17">
        <v>-73.372060000000005</v>
      </c>
      <c r="WN29" s="17">
        <v>67.3</v>
      </c>
      <c r="WO29" s="17">
        <v>106.38939999999999</v>
      </c>
      <c r="WP29" s="17">
        <v>106.38939999999999</v>
      </c>
      <c r="WQ29" s="17">
        <v>-39.089399999999998</v>
      </c>
      <c r="WR29" s="17">
        <v>2.9</v>
      </c>
      <c r="WS29" s="17">
        <v>2.9009999999999998</v>
      </c>
      <c r="WT29" s="17">
        <v>2.9009999999999998</v>
      </c>
      <c r="WU29" s="17">
        <v>-1E-3</v>
      </c>
      <c r="WV29" s="17">
        <v>1.1000000000000001</v>
      </c>
      <c r="WW29" s="17">
        <v>1.2</v>
      </c>
      <c r="WX29" s="17">
        <v>1.2</v>
      </c>
      <c r="WY29" s="17">
        <v>-0.1</v>
      </c>
      <c r="WZ29" s="17">
        <v>2.4</v>
      </c>
      <c r="XA29" s="17">
        <v>2.4</v>
      </c>
      <c r="XB29" s="17">
        <v>2.4</v>
      </c>
      <c r="XC29" s="17">
        <v>0</v>
      </c>
      <c r="XD29" s="17">
        <v>1.4</v>
      </c>
      <c r="XE29" s="17">
        <v>1.4</v>
      </c>
      <c r="XF29" s="17">
        <v>1.4</v>
      </c>
      <c r="XG29" s="17">
        <v>0</v>
      </c>
      <c r="XH29" s="17">
        <v>12</v>
      </c>
      <c r="XI29" s="17">
        <v>12.2</v>
      </c>
      <c r="XJ29" s="17">
        <v>12.2</v>
      </c>
      <c r="XK29" s="17">
        <v>-0.2</v>
      </c>
      <c r="XL29" s="17">
        <v>8.4</v>
      </c>
      <c r="XM29" s="17">
        <v>8.1999999999999993</v>
      </c>
      <c r="XN29" s="17">
        <v>8.1999999999999993</v>
      </c>
      <c r="XO29" s="17">
        <v>0.2</v>
      </c>
      <c r="XP29" s="17">
        <v>20</v>
      </c>
      <c r="XQ29" s="17">
        <v>19.241980000000002</v>
      </c>
      <c r="XR29" s="17">
        <v>19.241980000000002</v>
      </c>
      <c r="XS29" s="17">
        <v>0.75802000000000003</v>
      </c>
      <c r="XT29" s="17">
        <v>8.9</v>
      </c>
      <c r="XU29" s="17">
        <v>10.8</v>
      </c>
      <c r="XV29" s="17">
        <v>10.8</v>
      </c>
      <c r="XW29" s="17">
        <v>-1.9</v>
      </c>
      <c r="XX29" s="17">
        <v>27.2</v>
      </c>
      <c r="XY29" s="17">
        <v>27</v>
      </c>
      <c r="XZ29" s="17">
        <v>27</v>
      </c>
      <c r="YA29" s="17">
        <v>0.2</v>
      </c>
      <c r="YB29" s="17">
        <v>33</v>
      </c>
      <c r="YC29" s="17">
        <v>27</v>
      </c>
      <c r="YD29" s="17">
        <v>27</v>
      </c>
      <c r="YE29" s="17">
        <v>6</v>
      </c>
      <c r="YF29" s="17">
        <v>13</v>
      </c>
      <c r="YG29" s="17">
        <v>14</v>
      </c>
      <c r="YH29" s="17">
        <v>14</v>
      </c>
      <c r="YI29" s="17">
        <v>-1</v>
      </c>
      <c r="YJ29" s="17">
        <v>18.2</v>
      </c>
      <c r="YK29" s="17">
        <v>19</v>
      </c>
      <c r="YL29" s="17">
        <v>19</v>
      </c>
      <c r="YM29" s="17">
        <v>-0.8</v>
      </c>
      <c r="YN29" s="17">
        <v>7.7</v>
      </c>
      <c r="YO29" s="17">
        <v>6.21</v>
      </c>
      <c r="YP29" s="17">
        <v>6.21</v>
      </c>
      <c r="YQ29" s="17">
        <v>1.49</v>
      </c>
      <c r="YR29" s="17">
        <v>0</v>
      </c>
      <c r="YS29" s="17">
        <v>11</v>
      </c>
      <c r="YT29" s="17">
        <v>11</v>
      </c>
      <c r="YU29" s="17">
        <v>-11</v>
      </c>
      <c r="YV29" s="17">
        <v>20.3</v>
      </c>
      <c r="YW29" s="17">
        <v>22</v>
      </c>
      <c r="YX29" s="17">
        <v>22</v>
      </c>
      <c r="YY29" s="17">
        <v>-1.7</v>
      </c>
    </row>
    <row r="30" spans="1:675" ht="24" customHeight="1" x14ac:dyDescent="0.3">
      <c r="A30" s="1"/>
      <c r="B30" s="16" t="s">
        <v>66</v>
      </c>
      <c r="C30" s="16" t="s">
        <v>812</v>
      </c>
      <c r="D30" s="17">
        <v>202.7</v>
      </c>
      <c r="E30" s="17">
        <v>203.40136000000001</v>
      </c>
      <c r="F30" s="17">
        <v>203.40136000000001</v>
      </c>
      <c r="G30" s="17">
        <v>-0.70135999999999998</v>
      </c>
      <c r="H30" s="17">
        <v>600.79999999999995</v>
      </c>
      <c r="I30" s="17">
        <v>596.92534000000001</v>
      </c>
      <c r="J30" s="17">
        <v>596.92533000000003</v>
      </c>
      <c r="K30" s="17">
        <v>3.8746700000000001</v>
      </c>
      <c r="L30" s="17">
        <v>204</v>
      </c>
      <c r="M30" s="17">
        <v>194.37914000000001</v>
      </c>
      <c r="N30" s="17">
        <v>194.37914000000001</v>
      </c>
      <c r="O30" s="17">
        <v>9.6208600000000004</v>
      </c>
      <c r="P30" s="17"/>
      <c r="Q30" s="17"/>
      <c r="R30" s="17"/>
      <c r="S30" s="17">
        <v>0</v>
      </c>
      <c r="T30" s="17"/>
      <c r="U30" s="17"/>
      <c r="V30" s="17"/>
      <c r="W30" s="17">
        <v>0</v>
      </c>
      <c r="X30" s="17">
        <v>70.400000000000006</v>
      </c>
      <c r="Y30" s="17">
        <v>91.867829999999998</v>
      </c>
      <c r="Z30" s="17">
        <v>91.867829999999998</v>
      </c>
      <c r="AA30" s="17">
        <v>-21.467829999999999</v>
      </c>
      <c r="AB30" s="17">
        <v>240.6</v>
      </c>
      <c r="AC30" s="17">
        <v>242</v>
      </c>
      <c r="AD30" s="17">
        <v>242</v>
      </c>
      <c r="AE30" s="17">
        <v>-1.4</v>
      </c>
      <c r="AF30" s="17"/>
      <c r="AG30" s="17"/>
      <c r="AH30" s="17"/>
      <c r="AI30" s="17">
        <v>0</v>
      </c>
      <c r="AJ30" s="17"/>
      <c r="AK30" s="17"/>
      <c r="AL30" s="17"/>
      <c r="AM30" s="17">
        <v>0</v>
      </c>
      <c r="AN30" s="17"/>
      <c r="AO30" s="17"/>
      <c r="AP30" s="17"/>
      <c r="AQ30" s="17">
        <v>0</v>
      </c>
      <c r="AR30" s="17">
        <v>147.30000000000001</v>
      </c>
      <c r="AS30" s="17">
        <v>152.94635</v>
      </c>
      <c r="AT30" s="17"/>
      <c r="AU30" s="17">
        <v>147.30000000000001</v>
      </c>
      <c r="AV30" s="17">
        <v>197.6</v>
      </c>
      <c r="AW30" s="17"/>
      <c r="AX30" s="17"/>
      <c r="AY30" s="17">
        <v>197.6</v>
      </c>
      <c r="AZ30" s="17"/>
      <c r="BA30" s="17"/>
      <c r="BB30" s="17"/>
      <c r="BC30" s="17">
        <v>0</v>
      </c>
      <c r="BD30" s="17">
        <v>0</v>
      </c>
      <c r="BE30" s="17"/>
      <c r="BF30" s="17"/>
      <c r="BG30" s="17">
        <v>0</v>
      </c>
      <c r="BH30" s="17"/>
      <c r="BI30" s="17"/>
      <c r="BJ30" s="17"/>
      <c r="BK30" s="17">
        <v>0</v>
      </c>
      <c r="BL30" s="17">
        <v>545.4</v>
      </c>
      <c r="BM30" s="17">
        <v>557.29155000000003</v>
      </c>
      <c r="BN30" s="17">
        <v>566.08941000000004</v>
      </c>
      <c r="BO30" s="17">
        <v>-20.689409999999999</v>
      </c>
      <c r="BP30" s="17">
        <v>10.199999999999999</v>
      </c>
      <c r="BQ30" s="17">
        <v>9.6976200000000006</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164.8</v>
      </c>
      <c r="CO30" s="17">
        <v>164.06706</v>
      </c>
      <c r="CP30" s="17">
        <v>164.06704999999999</v>
      </c>
      <c r="CQ30" s="17">
        <v>0.73294999999999999</v>
      </c>
      <c r="CR30" s="17">
        <v>7.4</v>
      </c>
      <c r="CS30" s="17">
        <v>5.1336000000000004</v>
      </c>
      <c r="CT30" s="17">
        <v>5.1336000000000004</v>
      </c>
      <c r="CU30" s="17">
        <v>2.2664</v>
      </c>
      <c r="CV30" s="17">
        <v>5.5</v>
      </c>
      <c r="CW30" s="17">
        <v>2.8178999999999998</v>
      </c>
      <c r="CX30" s="17">
        <v>2.8178999999999998</v>
      </c>
      <c r="CY30" s="17">
        <v>2.6821000000000002</v>
      </c>
      <c r="CZ30" s="17">
        <v>3.8</v>
      </c>
      <c r="DA30" s="17"/>
      <c r="DB30" s="17"/>
      <c r="DC30" s="17">
        <v>3.8</v>
      </c>
      <c r="DD30" s="17">
        <v>6.8</v>
      </c>
      <c r="DE30" s="17">
        <v>6.8787000000000003</v>
      </c>
      <c r="DF30" s="17">
        <v>6.8787000000000003</v>
      </c>
      <c r="DG30" s="17">
        <v>-7.8700000000000006E-2</v>
      </c>
      <c r="DH30" s="17">
        <v>13</v>
      </c>
      <c r="DI30" s="17">
        <v>14.61031</v>
      </c>
      <c r="DJ30" s="17">
        <v>14.933920000000001</v>
      </c>
      <c r="DK30" s="17">
        <v>-1.9339200000000001</v>
      </c>
      <c r="DL30" s="17">
        <v>83.6</v>
      </c>
      <c r="DM30" s="17">
        <v>80.016080000000002</v>
      </c>
      <c r="DN30" s="17">
        <v>95.152670000000001</v>
      </c>
      <c r="DO30" s="17">
        <v>-11.552670000000001</v>
      </c>
      <c r="DP30" s="17"/>
      <c r="DQ30" s="17"/>
      <c r="DR30" s="17"/>
      <c r="DS30" s="17">
        <v>0</v>
      </c>
      <c r="DT30" s="17"/>
      <c r="DU30" s="17"/>
      <c r="DV30" s="17"/>
      <c r="DW30" s="17">
        <v>0</v>
      </c>
      <c r="DX30" s="17">
        <v>0</v>
      </c>
      <c r="DY30" s="17"/>
      <c r="DZ30" s="17"/>
      <c r="EA30" s="17">
        <v>0</v>
      </c>
      <c r="EB30" s="17"/>
      <c r="EC30" s="17"/>
      <c r="ED30" s="17"/>
      <c r="EE30" s="17">
        <v>0</v>
      </c>
      <c r="EF30" s="17">
        <v>110.8</v>
      </c>
      <c r="EG30" s="17">
        <v>112.46647</v>
      </c>
      <c r="EH30" s="17">
        <v>112.46647</v>
      </c>
      <c r="EI30" s="17">
        <v>-1.6664699999999999</v>
      </c>
      <c r="EJ30" s="17">
        <v>221.7</v>
      </c>
      <c r="EK30" s="17">
        <v>220.69499999999999</v>
      </c>
      <c r="EL30" s="17">
        <v>220.69499999999999</v>
      </c>
      <c r="EM30" s="17">
        <v>1.0049999999999999</v>
      </c>
      <c r="EN30" s="17"/>
      <c r="EO30" s="17"/>
      <c r="EP30" s="17"/>
      <c r="EQ30" s="17">
        <v>0</v>
      </c>
      <c r="ER30" s="17"/>
      <c r="ES30" s="17"/>
      <c r="ET30" s="17"/>
      <c r="EU30" s="17">
        <v>0</v>
      </c>
      <c r="EV30" s="17"/>
      <c r="EW30" s="17"/>
      <c r="EX30" s="17"/>
      <c r="EY30" s="17">
        <v>0</v>
      </c>
      <c r="EZ30" s="17">
        <v>6.5</v>
      </c>
      <c r="FA30" s="17">
        <v>6.39</v>
      </c>
      <c r="FB30" s="17">
        <v>6.39</v>
      </c>
      <c r="FC30" s="17">
        <v>0.11</v>
      </c>
      <c r="FD30" s="17">
        <v>454.5</v>
      </c>
      <c r="FE30" s="17">
        <v>449.28086000000002</v>
      </c>
      <c r="FF30" s="17">
        <v>449.28084999999999</v>
      </c>
      <c r="FG30" s="17">
        <v>5.21915</v>
      </c>
      <c r="FH30" s="17">
        <v>78.900000000000006</v>
      </c>
      <c r="FI30" s="17">
        <v>63.632629999999999</v>
      </c>
      <c r="FJ30" s="17">
        <v>63.632629999999999</v>
      </c>
      <c r="FK30" s="17">
        <v>15.26737</v>
      </c>
      <c r="FL30" s="17">
        <v>131.69999999999999</v>
      </c>
      <c r="FM30" s="17">
        <v>135.72578999999999</v>
      </c>
      <c r="FN30" s="17">
        <v>135.72579999999999</v>
      </c>
      <c r="FO30" s="17">
        <v>-4.0258000000000003</v>
      </c>
      <c r="FP30" s="17">
        <v>42.3</v>
      </c>
      <c r="FQ30" s="17">
        <v>41.89893</v>
      </c>
      <c r="FR30" s="17">
        <v>41.89893</v>
      </c>
      <c r="FS30" s="17">
        <v>0.40106999999999998</v>
      </c>
      <c r="FT30" s="17">
        <v>18.399999999999999</v>
      </c>
      <c r="FU30" s="17">
        <v>19.21088</v>
      </c>
      <c r="FV30" s="17">
        <v>19.21088</v>
      </c>
      <c r="FW30" s="17">
        <v>-0.81088000000000005</v>
      </c>
      <c r="FX30" s="17">
        <v>8.6</v>
      </c>
      <c r="FY30" s="17">
        <v>18.172979999999999</v>
      </c>
      <c r="FZ30" s="17">
        <v>18.172979999999999</v>
      </c>
      <c r="GA30" s="17">
        <v>-9.5729799999999994</v>
      </c>
      <c r="GB30" s="17">
        <v>90.5</v>
      </c>
      <c r="GC30" s="17">
        <v>87.773570000000007</v>
      </c>
      <c r="GD30" s="17">
        <v>87.773570000000007</v>
      </c>
      <c r="GE30" s="17">
        <v>2.7264300000000001</v>
      </c>
      <c r="GF30" s="17">
        <v>172.5</v>
      </c>
      <c r="GG30" s="17">
        <v>174.42857000000001</v>
      </c>
      <c r="GH30" s="17">
        <v>174.42857000000001</v>
      </c>
      <c r="GI30" s="17">
        <v>-1.9285699999999999</v>
      </c>
      <c r="GJ30" s="17">
        <v>171.6</v>
      </c>
      <c r="GK30" s="17">
        <v>174.42857000000001</v>
      </c>
      <c r="GL30" s="17">
        <v>174.42857000000001</v>
      </c>
      <c r="GM30" s="17">
        <v>-2.82857</v>
      </c>
      <c r="GN30" s="17">
        <v>178.7</v>
      </c>
      <c r="GO30" s="17">
        <v>174.95238000000001</v>
      </c>
      <c r="GP30" s="17">
        <v>174.95238000000001</v>
      </c>
      <c r="GQ30" s="17">
        <v>3.74762</v>
      </c>
      <c r="GR30" s="17">
        <v>108.7</v>
      </c>
      <c r="GS30" s="17">
        <v>110.48202000000001</v>
      </c>
      <c r="GT30" s="17">
        <v>110.48202000000001</v>
      </c>
      <c r="GU30" s="17">
        <v>-1.7820199999999999</v>
      </c>
      <c r="GV30" s="17">
        <v>44.3</v>
      </c>
      <c r="GW30" s="17">
        <v>23.323619999999998</v>
      </c>
      <c r="GX30" s="17">
        <v>24.716840000000001</v>
      </c>
      <c r="GY30" s="17">
        <v>19.583159999999999</v>
      </c>
      <c r="GZ30" s="17">
        <v>0</v>
      </c>
      <c r="HA30" s="17"/>
      <c r="HB30" s="17">
        <v>21.751249999999999</v>
      </c>
      <c r="HC30" s="17">
        <v>-21.751249999999999</v>
      </c>
      <c r="HD30" s="17">
        <v>2.1</v>
      </c>
      <c r="HE30" s="17">
        <v>2.1436999999999999</v>
      </c>
      <c r="HF30" s="17">
        <v>2.1436999999999999</v>
      </c>
      <c r="HG30" s="17">
        <v>-4.3700000000000003E-2</v>
      </c>
      <c r="HH30" s="17">
        <v>27.7</v>
      </c>
      <c r="HI30" s="17">
        <v>30.300550000000001</v>
      </c>
      <c r="HJ30" s="17">
        <v>30.300550000000001</v>
      </c>
      <c r="HK30" s="17">
        <v>-2.6005500000000001</v>
      </c>
      <c r="HL30" s="17">
        <v>51.3</v>
      </c>
      <c r="HM30" s="17">
        <v>61.7104</v>
      </c>
      <c r="HN30" s="17">
        <v>43.06955</v>
      </c>
      <c r="HO30" s="17">
        <v>8.2304499999999994</v>
      </c>
      <c r="HP30" s="17"/>
      <c r="HQ30" s="17"/>
      <c r="HR30" s="17"/>
      <c r="HS30" s="17">
        <v>0</v>
      </c>
      <c r="HT30" s="17"/>
      <c r="HU30" s="17"/>
      <c r="HV30" s="17"/>
      <c r="HW30" s="17">
        <v>0</v>
      </c>
      <c r="HX30" s="17">
        <v>35.9</v>
      </c>
      <c r="HY30" s="17">
        <v>27.975149999999999</v>
      </c>
      <c r="HZ30" s="17">
        <v>95.545169999999999</v>
      </c>
      <c r="IA30" s="17">
        <v>-59.64517</v>
      </c>
      <c r="IB30" s="17"/>
      <c r="IC30" s="17"/>
      <c r="ID30" s="17"/>
      <c r="IE30" s="17">
        <v>0</v>
      </c>
      <c r="IF30" s="17"/>
      <c r="IG30" s="17"/>
      <c r="IH30" s="17"/>
      <c r="II30" s="17">
        <v>0</v>
      </c>
      <c r="IJ30" s="17">
        <v>43.4</v>
      </c>
      <c r="IK30" s="17">
        <v>45.265309999999999</v>
      </c>
      <c r="IL30" s="17">
        <v>45.265309999999999</v>
      </c>
      <c r="IM30" s="17">
        <v>-1.86531</v>
      </c>
      <c r="IN30" s="17"/>
      <c r="IO30" s="17"/>
      <c r="IP30" s="17"/>
      <c r="IQ30" s="17">
        <v>0</v>
      </c>
      <c r="IR30" s="17"/>
      <c r="IS30" s="17"/>
      <c r="IT30" s="17"/>
      <c r="IU30" s="17">
        <v>0</v>
      </c>
      <c r="IV30" s="17"/>
      <c r="IW30" s="17"/>
      <c r="IX30" s="17"/>
      <c r="IY30" s="17">
        <v>0</v>
      </c>
      <c r="IZ30" s="17">
        <v>127.1</v>
      </c>
      <c r="JA30" s="17">
        <v>132.83837</v>
      </c>
      <c r="JB30" s="17">
        <v>132.83837</v>
      </c>
      <c r="JC30" s="17">
        <v>-5.7383699999999997</v>
      </c>
      <c r="JD30" s="17">
        <v>157.80000000000001</v>
      </c>
      <c r="JE30" s="17">
        <v>166.83743000000001</v>
      </c>
      <c r="JF30" s="17">
        <v>166.83743000000001</v>
      </c>
      <c r="JG30" s="17">
        <v>-9.0374300000000005</v>
      </c>
      <c r="JH30" s="17">
        <v>158.1</v>
      </c>
      <c r="JI30" s="17">
        <v>166.83743000000001</v>
      </c>
      <c r="JJ30" s="17">
        <v>166.83743000000001</v>
      </c>
      <c r="JK30" s="17">
        <v>-8.7374299999999998</v>
      </c>
      <c r="JL30" s="17">
        <v>158.19999999999999</v>
      </c>
      <c r="JM30" s="17">
        <v>166.83743000000001</v>
      </c>
      <c r="JN30" s="17">
        <v>166.83743000000001</v>
      </c>
      <c r="JO30" s="17">
        <v>-8.6374300000000002</v>
      </c>
      <c r="JP30" s="17">
        <v>237.6</v>
      </c>
      <c r="JQ30" s="17">
        <v>251.00766999999999</v>
      </c>
      <c r="JR30" s="17">
        <v>251.00766999999999</v>
      </c>
      <c r="JS30" s="17">
        <v>-13.40767</v>
      </c>
      <c r="JT30" s="17">
        <v>71.8</v>
      </c>
      <c r="JU30" s="17">
        <v>73.254050000000007</v>
      </c>
      <c r="JV30" s="17">
        <v>73.254050000000007</v>
      </c>
      <c r="JW30" s="17">
        <v>-1.4540500000000001</v>
      </c>
      <c r="JX30" s="17">
        <v>35</v>
      </c>
      <c r="JY30" s="17">
        <v>36.737009999999998</v>
      </c>
      <c r="JZ30" s="17">
        <v>36.737009999999998</v>
      </c>
      <c r="KA30" s="17">
        <v>-1.7370099999999999</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v>2</v>
      </c>
      <c r="LA30" s="17">
        <v>1.7806200000000001</v>
      </c>
      <c r="LB30" s="17">
        <v>1.7806200000000001</v>
      </c>
      <c r="LC30" s="17">
        <v>0.21937999999999999</v>
      </c>
      <c r="LD30" s="17">
        <v>100.5</v>
      </c>
      <c r="LE30" s="17">
        <v>112.73081000000001</v>
      </c>
      <c r="LF30" s="17">
        <v>114.53619999999999</v>
      </c>
      <c r="LG30" s="17">
        <v>-14.036199999999999</v>
      </c>
      <c r="LH30" s="17">
        <v>121</v>
      </c>
      <c r="LI30" s="17">
        <v>125.8177</v>
      </c>
      <c r="LJ30" s="17">
        <v>125.8177</v>
      </c>
      <c r="LK30" s="17">
        <v>-4.8177000000000003</v>
      </c>
      <c r="LL30" s="17">
        <v>66.2</v>
      </c>
      <c r="LM30" s="17">
        <v>67.199219999999997</v>
      </c>
      <c r="LN30" s="17">
        <v>67.199219999999997</v>
      </c>
      <c r="LO30" s="17">
        <v>-0.99922</v>
      </c>
      <c r="LP30" s="17">
        <v>74.8</v>
      </c>
      <c r="LQ30" s="17">
        <v>78.567999999999998</v>
      </c>
      <c r="LR30" s="17">
        <v>78.567999999999998</v>
      </c>
      <c r="LS30" s="17">
        <v>-3.7679999999999998</v>
      </c>
      <c r="LT30" s="17">
        <v>29</v>
      </c>
      <c r="LU30" s="17">
        <v>29.980560000000001</v>
      </c>
      <c r="LV30" s="17">
        <v>29.980560000000001</v>
      </c>
      <c r="LW30" s="17">
        <v>-0.98055999999999999</v>
      </c>
      <c r="LX30" s="17"/>
      <c r="LY30" s="17"/>
      <c r="LZ30" s="17"/>
      <c r="MA30" s="17">
        <v>0</v>
      </c>
      <c r="MB30" s="17"/>
      <c r="MC30" s="17"/>
      <c r="MD30" s="17"/>
      <c r="ME30" s="17">
        <v>0</v>
      </c>
      <c r="MF30" s="17"/>
      <c r="MG30" s="17"/>
      <c r="MH30" s="17"/>
      <c r="MI30" s="17">
        <v>0</v>
      </c>
      <c r="MJ30" s="17">
        <v>138.5</v>
      </c>
      <c r="MK30" s="17">
        <v>151.08886000000001</v>
      </c>
      <c r="ML30" s="17">
        <v>152.31057999999999</v>
      </c>
      <c r="MM30" s="17">
        <v>-13.81058</v>
      </c>
      <c r="MN30" s="17">
        <v>139.1</v>
      </c>
      <c r="MO30" s="17">
        <v>151.08886000000001</v>
      </c>
      <c r="MP30" s="17">
        <v>152.31057999999999</v>
      </c>
      <c r="MQ30" s="17">
        <v>-13.21058</v>
      </c>
      <c r="MR30" s="17">
        <v>145.19999999999999</v>
      </c>
      <c r="MS30" s="17">
        <v>151.54257999999999</v>
      </c>
      <c r="MT30" s="17">
        <v>152.76796999999999</v>
      </c>
      <c r="MU30" s="17">
        <v>-7.5679699999999999</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c r="NU30" s="17"/>
      <c r="NV30" s="17"/>
      <c r="NW30" s="17">
        <v>0</v>
      </c>
      <c r="NX30" s="17">
        <v>6.2</v>
      </c>
      <c r="NY30" s="17">
        <v>6.5736800000000004</v>
      </c>
      <c r="NZ30" s="17">
        <v>6.5736800000000004</v>
      </c>
      <c r="OA30" s="17">
        <v>-0.37368000000000001</v>
      </c>
      <c r="OB30" s="17">
        <v>1.8</v>
      </c>
      <c r="OC30" s="17">
        <v>6.8964100000000004</v>
      </c>
      <c r="OD30" s="17">
        <v>6.8964100000000004</v>
      </c>
      <c r="OE30" s="17">
        <v>-5.0964099999999997</v>
      </c>
      <c r="OF30" s="17"/>
      <c r="OG30" s="17">
        <v>17.492709999999999</v>
      </c>
      <c r="OH30" s="17">
        <v>17.492709999999999</v>
      </c>
      <c r="OI30" s="17">
        <v>-17.492709999999999</v>
      </c>
      <c r="OJ30" s="17">
        <v>1.3</v>
      </c>
      <c r="OK30" s="17">
        <v>0.84799999999999998</v>
      </c>
      <c r="OL30" s="17">
        <v>0.84799999999999998</v>
      </c>
      <c r="OM30" s="17">
        <v>0.45200000000000001</v>
      </c>
      <c r="ON30" s="17">
        <v>52.649000000000001</v>
      </c>
      <c r="OO30" s="17">
        <v>73.099999999999994</v>
      </c>
      <c r="OP30" s="17">
        <v>93.08</v>
      </c>
      <c r="OQ30" s="17">
        <v>-40.430999999999997</v>
      </c>
      <c r="OR30" s="17">
        <v>80.900000000000006</v>
      </c>
      <c r="OS30" s="17">
        <v>80.63</v>
      </c>
      <c r="OT30" s="17">
        <v>80.63</v>
      </c>
      <c r="OU30" s="17">
        <v>0.27</v>
      </c>
      <c r="OV30" s="17">
        <v>12</v>
      </c>
      <c r="OW30" s="17">
        <v>14.12</v>
      </c>
      <c r="OX30" s="17">
        <v>14.12</v>
      </c>
      <c r="OY30" s="17">
        <v>-2.12</v>
      </c>
      <c r="OZ30" s="17">
        <v>0.2</v>
      </c>
      <c r="PA30" s="17">
        <v>0.4</v>
      </c>
      <c r="PB30" s="17">
        <v>0.4</v>
      </c>
      <c r="PC30" s="17">
        <v>-0.2</v>
      </c>
      <c r="PD30" s="17">
        <v>20.100000000000001</v>
      </c>
      <c r="PE30" s="17">
        <v>19.436350000000001</v>
      </c>
      <c r="PF30" s="17">
        <v>19.436350000000001</v>
      </c>
      <c r="PG30" s="17">
        <v>0.66364999999999996</v>
      </c>
      <c r="PH30" s="17">
        <v>9.9</v>
      </c>
      <c r="PI30" s="17">
        <v>9.9830000000000005</v>
      </c>
      <c r="PJ30" s="17">
        <v>9.9830000000000005</v>
      </c>
      <c r="PK30" s="17">
        <v>-8.3000000000000004E-2</v>
      </c>
      <c r="PL30" s="17">
        <v>5.4</v>
      </c>
      <c r="PM30" s="17">
        <v>5.67</v>
      </c>
      <c r="PN30" s="17">
        <v>5.67</v>
      </c>
      <c r="PO30" s="17">
        <v>-0.27</v>
      </c>
      <c r="PP30" s="17">
        <v>216</v>
      </c>
      <c r="PQ30" s="17">
        <v>204</v>
      </c>
      <c r="PR30" s="17">
        <v>204</v>
      </c>
      <c r="PS30" s="17">
        <v>12</v>
      </c>
      <c r="PT30" s="17">
        <v>2.2000000000000002</v>
      </c>
      <c r="PU30" s="17">
        <v>1</v>
      </c>
      <c r="PV30" s="17">
        <v>1</v>
      </c>
      <c r="PW30" s="17">
        <v>1.2</v>
      </c>
      <c r="PX30" s="17">
        <v>1.8</v>
      </c>
      <c r="PY30" s="17">
        <v>3.66</v>
      </c>
      <c r="PZ30" s="17">
        <v>3.66</v>
      </c>
      <c r="QA30" s="17">
        <v>-1.86</v>
      </c>
      <c r="QB30" s="17">
        <v>5</v>
      </c>
      <c r="QC30" s="17">
        <v>5</v>
      </c>
      <c r="QD30" s="17">
        <v>5</v>
      </c>
      <c r="QE30" s="17">
        <v>0</v>
      </c>
      <c r="QF30" s="17">
        <v>20.2</v>
      </c>
      <c r="QG30" s="17">
        <v>20.274049999999999</v>
      </c>
      <c r="QH30" s="17">
        <v>20.274049999999999</v>
      </c>
      <c r="QI30" s="17">
        <v>-7.4050000000000005E-2</v>
      </c>
      <c r="QJ30" s="17">
        <v>12.6</v>
      </c>
      <c r="QK30" s="17">
        <v>19.436350000000001</v>
      </c>
      <c r="QL30" s="17">
        <v>19.436350000000001</v>
      </c>
      <c r="QM30" s="17">
        <v>-6.8363500000000004</v>
      </c>
      <c r="QN30" s="17">
        <v>18.2</v>
      </c>
      <c r="QO30" s="17">
        <v>17.492709999999999</v>
      </c>
      <c r="QP30" s="17">
        <v>17.492709999999999</v>
      </c>
      <c r="QQ30" s="17">
        <v>0.70728999999999997</v>
      </c>
      <c r="QR30" s="17">
        <v>3.4</v>
      </c>
      <c r="QS30" s="17">
        <v>3.4</v>
      </c>
      <c r="QT30" s="17">
        <v>3.4</v>
      </c>
      <c r="QU30" s="17">
        <v>0</v>
      </c>
      <c r="QV30" s="17">
        <v>18.600000000000001</v>
      </c>
      <c r="QW30" s="17">
        <v>17.881440000000001</v>
      </c>
      <c r="QX30" s="17">
        <v>17.881440000000001</v>
      </c>
      <c r="QY30" s="17">
        <v>0.71855999999999998</v>
      </c>
      <c r="QZ30" s="17">
        <v>14.7</v>
      </c>
      <c r="RA30" s="17">
        <v>13.44</v>
      </c>
      <c r="RB30" s="17">
        <v>13.44</v>
      </c>
      <c r="RC30" s="17">
        <v>1.26</v>
      </c>
      <c r="RD30" s="17">
        <v>18.3</v>
      </c>
      <c r="RE30" s="17">
        <v>15.54</v>
      </c>
      <c r="RF30" s="17">
        <v>15.54</v>
      </c>
      <c r="RG30" s="17">
        <v>2.76</v>
      </c>
      <c r="RH30" s="17">
        <v>8.1</v>
      </c>
      <c r="RI30" s="17">
        <v>21.1</v>
      </c>
      <c r="RJ30" s="17">
        <v>21.084</v>
      </c>
      <c r="RK30" s="17">
        <v>-12.984</v>
      </c>
      <c r="RL30" s="17">
        <v>43.8</v>
      </c>
      <c r="RM30" s="17">
        <v>58.7</v>
      </c>
      <c r="RN30" s="17">
        <v>68.697000000000003</v>
      </c>
      <c r="RO30" s="17">
        <v>-24.896999999999998</v>
      </c>
      <c r="RP30" s="17">
        <v>18.8</v>
      </c>
      <c r="RQ30" s="17">
        <v>7.2</v>
      </c>
      <c r="RR30" s="17">
        <v>7.2</v>
      </c>
      <c r="RS30" s="17">
        <v>11.6</v>
      </c>
      <c r="RT30" s="17">
        <v>2</v>
      </c>
      <c r="RU30" s="17">
        <v>3.2010000000000001</v>
      </c>
      <c r="RV30" s="17">
        <v>3.2010000000000001</v>
      </c>
      <c r="RW30" s="17">
        <v>-1.2010000000000001</v>
      </c>
      <c r="RX30" s="17">
        <v>20.3</v>
      </c>
      <c r="RY30" s="17">
        <v>6.4771599999999996</v>
      </c>
      <c r="RZ30" s="17">
        <v>19.792000000000002</v>
      </c>
      <c r="SA30" s="17">
        <v>0.50800000000000001</v>
      </c>
      <c r="SB30" s="17">
        <v>3</v>
      </c>
      <c r="SC30" s="17"/>
      <c r="SD30" s="17"/>
      <c r="SE30" s="17">
        <v>3</v>
      </c>
      <c r="SF30" s="17">
        <v>0</v>
      </c>
      <c r="SG30" s="17">
        <v>0.4</v>
      </c>
      <c r="SH30" s="17">
        <v>0.4</v>
      </c>
      <c r="SI30" s="17">
        <v>-0.4</v>
      </c>
      <c r="SJ30" s="17">
        <v>0.3</v>
      </c>
      <c r="SK30" s="17">
        <v>0.32300000000000001</v>
      </c>
      <c r="SL30" s="17">
        <v>0.32300000000000001</v>
      </c>
      <c r="SM30" s="17">
        <v>-2.3E-2</v>
      </c>
      <c r="SN30" s="17">
        <v>19.8</v>
      </c>
      <c r="SO30" s="17">
        <v>18.853259999999999</v>
      </c>
      <c r="SP30" s="17">
        <v>18.853259999999999</v>
      </c>
      <c r="SQ30" s="17">
        <v>0.94674000000000003</v>
      </c>
      <c r="SR30" s="17">
        <v>5.2</v>
      </c>
      <c r="SS30" s="17">
        <v>12.05053</v>
      </c>
      <c r="ST30" s="17">
        <v>12.05053</v>
      </c>
      <c r="SU30" s="17">
        <v>-6.85053</v>
      </c>
      <c r="SV30" s="17">
        <v>20.3</v>
      </c>
      <c r="SW30" s="17">
        <v>19.436350000000001</v>
      </c>
      <c r="SX30" s="17">
        <v>19.436350000000001</v>
      </c>
      <c r="SY30" s="17">
        <v>0.86365000000000003</v>
      </c>
      <c r="SZ30" s="17">
        <v>20.2</v>
      </c>
      <c r="TA30" s="17">
        <v>19.436350000000001</v>
      </c>
      <c r="TB30" s="17">
        <v>19.436350000000001</v>
      </c>
      <c r="TC30" s="17">
        <v>0.76365000000000005</v>
      </c>
      <c r="TD30" s="17">
        <v>20</v>
      </c>
      <c r="TE30" s="17">
        <v>19.241980000000002</v>
      </c>
      <c r="TF30" s="17">
        <v>19.241980000000002</v>
      </c>
      <c r="TG30" s="17">
        <v>0.75802000000000003</v>
      </c>
      <c r="TH30" s="17">
        <v>11.3</v>
      </c>
      <c r="TI30" s="17">
        <v>12</v>
      </c>
      <c r="TJ30" s="17">
        <v>12</v>
      </c>
      <c r="TK30" s="17">
        <v>-0.7</v>
      </c>
      <c r="TL30" s="17">
        <v>21.4</v>
      </c>
      <c r="TM30" s="17">
        <v>13</v>
      </c>
      <c r="TN30" s="17">
        <v>13</v>
      </c>
      <c r="TO30" s="17">
        <v>8.4</v>
      </c>
      <c r="TP30" s="17">
        <v>29.5</v>
      </c>
      <c r="TQ30" s="17">
        <v>31.69</v>
      </c>
      <c r="TR30" s="17">
        <v>31.69</v>
      </c>
      <c r="TS30" s="17">
        <v>-2.19</v>
      </c>
      <c r="TT30" s="17">
        <v>73.8</v>
      </c>
      <c r="TU30" s="17">
        <v>38.299999999999997</v>
      </c>
      <c r="TV30" s="17">
        <v>38.33</v>
      </c>
      <c r="TW30" s="17">
        <v>35.47</v>
      </c>
      <c r="TX30" s="17">
        <v>80.2</v>
      </c>
      <c r="TY30" s="17">
        <v>42.09</v>
      </c>
      <c r="TZ30" s="17">
        <v>42.09</v>
      </c>
      <c r="UA30" s="17">
        <v>38.11</v>
      </c>
      <c r="UB30" s="17">
        <v>9.8000000000000007</v>
      </c>
      <c r="UC30" s="17">
        <v>4.7300000000000004</v>
      </c>
      <c r="UD30" s="17">
        <v>4.7300000000000004</v>
      </c>
      <c r="UE30" s="17">
        <v>5.07</v>
      </c>
      <c r="UF30" s="17">
        <v>9.3000000000000007</v>
      </c>
      <c r="UG30" s="17">
        <v>2.2400000000000002</v>
      </c>
      <c r="UH30" s="17">
        <v>2.2400000000000002</v>
      </c>
      <c r="UI30" s="17">
        <v>7.06</v>
      </c>
      <c r="UJ30" s="17">
        <v>19.5</v>
      </c>
      <c r="UK30" s="17">
        <v>40.47</v>
      </c>
      <c r="UL30" s="17">
        <v>40.47</v>
      </c>
      <c r="UM30" s="17">
        <v>-20.97</v>
      </c>
      <c r="UN30" s="17">
        <v>20.9</v>
      </c>
      <c r="UO30" s="17">
        <v>20.41</v>
      </c>
      <c r="UP30" s="17">
        <v>20.408159999999999</v>
      </c>
      <c r="UQ30" s="17">
        <v>0.49184</v>
      </c>
      <c r="UR30" s="17">
        <v>8.1999999999999993</v>
      </c>
      <c r="US30" s="17">
        <v>8</v>
      </c>
      <c r="UT30" s="17">
        <v>8</v>
      </c>
      <c r="UU30" s="17">
        <v>0.2</v>
      </c>
      <c r="UV30" s="17">
        <v>0</v>
      </c>
      <c r="UW30" s="17">
        <v>8.1999999999999993</v>
      </c>
      <c r="UX30" s="17">
        <v>8.1999999999999993</v>
      </c>
      <c r="UY30" s="17">
        <v>-8.1999999999999993</v>
      </c>
      <c r="UZ30" s="17">
        <v>20.399999999999999</v>
      </c>
      <c r="VA30" s="17">
        <v>19.436350000000001</v>
      </c>
      <c r="VB30" s="17">
        <v>19.436350000000001</v>
      </c>
      <c r="VC30" s="17">
        <v>0.96365000000000001</v>
      </c>
      <c r="VD30" s="17">
        <v>20.399999999999999</v>
      </c>
      <c r="VE30" s="17">
        <v>19.436350000000001</v>
      </c>
      <c r="VF30" s="17">
        <v>19.436350000000001</v>
      </c>
      <c r="VG30" s="17">
        <v>0.96365000000000001</v>
      </c>
      <c r="VH30" s="17">
        <v>20.100000000000001</v>
      </c>
      <c r="VI30" s="17">
        <v>19.436350000000001</v>
      </c>
      <c r="VJ30" s="17">
        <v>19.436350000000001</v>
      </c>
      <c r="VK30" s="17">
        <v>0.66364999999999996</v>
      </c>
      <c r="VL30" s="17">
        <v>11.1</v>
      </c>
      <c r="VM30" s="17">
        <v>11.1</v>
      </c>
      <c r="VN30" s="17">
        <v>11.1</v>
      </c>
      <c r="VO30" s="17">
        <v>0</v>
      </c>
      <c r="VP30" s="17">
        <v>249.2</v>
      </c>
      <c r="VQ30" s="17">
        <v>250</v>
      </c>
      <c r="VR30" s="17">
        <v>250</v>
      </c>
      <c r="VS30" s="17">
        <v>-0.8</v>
      </c>
      <c r="VT30" s="17">
        <v>18.5</v>
      </c>
      <c r="VU30" s="17">
        <v>12.4</v>
      </c>
      <c r="VV30" s="17">
        <v>12.4</v>
      </c>
      <c r="VW30" s="17">
        <v>6.1</v>
      </c>
      <c r="VX30" s="17">
        <v>131.4</v>
      </c>
      <c r="VY30" s="17">
        <v>137.18025</v>
      </c>
      <c r="VZ30" s="17">
        <v>137.18025</v>
      </c>
      <c r="WA30" s="17">
        <v>-5.7802499999999997</v>
      </c>
      <c r="WB30" s="17">
        <v>0.3</v>
      </c>
      <c r="WC30" s="17"/>
      <c r="WD30" s="17"/>
      <c r="WE30" s="17">
        <v>0.3</v>
      </c>
      <c r="WF30" s="17">
        <v>0</v>
      </c>
      <c r="WG30" s="17">
        <v>81</v>
      </c>
      <c r="WH30" s="17">
        <v>81.04186</v>
      </c>
      <c r="WI30" s="17">
        <v>-81.04186</v>
      </c>
      <c r="WJ30" s="17">
        <v>0</v>
      </c>
      <c r="WK30" s="17">
        <v>69.3</v>
      </c>
      <c r="WL30" s="17">
        <v>84.271810000000002</v>
      </c>
      <c r="WM30" s="17">
        <v>-84.271810000000002</v>
      </c>
      <c r="WN30" s="17">
        <v>96</v>
      </c>
      <c r="WO30" s="17">
        <v>106.37927000000001</v>
      </c>
      <c r="WP30" s="17">
        <v>106.37927000000001</v>
      </c>
      <c r="WQ30" s="17">
        <v>-10.37927</v>
      </c>
      <c r="WR30" s="17">
        <v>2.9</v>
      </c>
      <c r="WS30" s="17">
        <v>2.9009999999999998</v>
      </c>
      <c r="WT30" s="17">
        <v>2.9009999999999998</v>
      </c>
      <c r="WU30" s="17">
        <v>-1E-3</v>
      </c>
      <c r="WV30" s="17">
        <v>1.1000000000000001</v>
      </c>
      <c r="WW30" s="17">
        <v>1.2</v>
      </c>
      <c r="WX30" s="17">
        <v>1.2</v>
      </c>
      <c r="WY30" s="17">
        <v>-0.1</v>
      </c>
      <c r="WZ30" s="17">
        <v>2.4</v>
      </c>
      <c r="XA30" s="17">
        <v>2.4</v>
      </c>
      <c r="XB30" s="17">
        <v>2.4</v>
      </c>
      <c r="XC30" s="17">
        <v>0</v>
      </c>
      <c r="XD30" s="17">
        <v>1.4</v>
      </c>
      <c r="XE30" s="17">
        <v>1.4</v>
      </c>
      <c r="XF30" s="17">
        <v>1.4</v>
      </c>
      <c r="XG30" s="17">
        <v>0</v>
      </c>
      <c r="XH30" s="17">
        <v>8.1999999999999993</v>
      </c>
      <c r="XI30" s="17">
        <v>12.1</v>
      </c>
      <c r="XJ30" s="17">
        <v>12.1</v>
      </c>
      <c r="XK30" s="17">
        <v>-3.9</v>
      </c>
      <c r="XL30" s="17">
        <v>8.4</v>
      </c>
      <c r="XM30" s="17">
        <v>8.1999999999999993</v>
      </c>
      <c r="XN30" s="17">
        <v>8.1999999999999993</v>
      </c>
      <c r="XO30" s="17">
        <v>0.2</v>
      </c>
      <c r="XP30" s="17">
        <v>20</v>
      </c>
      <c r="XQ30" s="17">
        <v>19.241980000000002</v>
      </c>
      <c r="XR30" s="17">
        <v>19.241980000000002</v>
      </c>
      <c r="XS30" s="17">
        <v>0.75802000000000003</v>
      </c>
      <c r="XT30" s="17">
        <v>9</v>
      </c>
      <c r="XU30" s="17">
        <v>10.8</v>
      </c>
      <c r="XV30" s="17">
        <v>10.8</v>
      </c>
      <c r="XW30" s="17">
        <v>-1.8</v>
      </c>
      <c r="XX30" s="17">
        <v>26.9</v>
      </c>
      <c r="XY30" s="17">
        <v>27</v>
      </c>
      <c r="XZ30" s="17">
        <v>27</v>
      </c>
      <c r="YA30" s="17">
        <v>-0.1</v>
      </c>
      <c r="YB30" s="17">
        <v>32.299999999999997</v>
      </c>
      <c r="YC30" s="17">
        <v>27</v>
      </c>
      <c r="YD30" s="17">
        <v>27</v>
      </c>
      <c r="YE30" s="17">
        <v>5.3</v>
      </c>
      <c r="YF30" s="17">
        <v>12.8</v>
      </c>
      <c r="YG30" s="17">
        <v>14</v>
      </c>
      <c r="YH30" s="17">
        <v>14</v>
      </c>
      <c r="YI30" s="17">
        <v>-1.2</v>
      </c>
      <c r="YJ30" s="17">
        <v>18.399999999999999</v>
      </c>
      <c r="YK30" s="17">
        <v>19</v>
      </c>
      <c r="YL30" s="17">
        <v>19</v>
      </c>
      <c r="YM30" s="17">
        <v>-0.6</v>
      </c>
      <c r="YN30" s="17">
        <v>7.4</v>
      </c>
      <c r="YO30" s="17">
        <v>6.21</v>
      </c>
      <c r="YP30" s="17">
        <v>6.21</v>
      </c>
      <c r="YQ30" s="17">
        <v>1.19</v>
      </c>
      <c r="YR30" s="17">
        <v>0</v>
      </c>
      <c r="YS30" s="17">
        <v>11</v>
      </c>
      <c r="YT30" s="17">
        <v>11</v>
      </c>
      <c r="YU30" s="17">
        <v>-11</v>
      </c>
      <c r="YV30" s="17">
        <v>20.100000000000001</v>
      </c>
      <c r="YW30" s="17">
        <v>22</v>
      </c>
      <c r="YX30" s="17">
        <v>22</v>
      </c>
      <c r="YY30" s="17">
        <v>-1.9</v>
      </c>
    </row>
    <row r="31" spans="1:675" ht="24" customHeight="1" x14ac:dyDescent="0.3">
      <c r="A31" s="1"/>
      <c r="B31" s="16" t="s">
        <v>66</v>
      </c>
      <c r="C31" s="16" t="s">
        <v>813</v>
      </c>
      <c r="D31" s="17">
        <v>203.4</v>
      </c>
      <c r="E31" s="17">
        <v>203.40136000000001</v>
      </c>
      <c r="F31" s="17">
        <v>203.40136000000001</v>
      </c>
      <c r="G31" s="17">
        <v>-1.3600000000000001E-3</v>
      </c>
      <c r="H31" s="17">
        <v>599.9</v>
      </c>
      <c r="I31" s="17">
        <v>596.92534000000001</v>
      </c>
      <c r="J31" s="17">
        <v>596.92533000000003</v>
      </c>
      <c r="K31" s="17">
        <v>2.9746700000000001</v>
      </c>
      <c r="L31" s="17">
        <v>205.6</v>
      </c>
      <c r="M31" s="17">
        <v>194.37914000000001</v>
      </c>
      <c r="N31" s="17">
        <v>194.37914000000001</v>
      </c>
      <c r="O31" s="17">
        <v>11.22086</v>
      </c>
      <c r="P31" s="17"/>
      <c r="Q31" s="17"/>
      <c r="R31" s="17"/>
      <c r="S31" s="17">
        <v>0</v>
      </c>
      <c r="T31" s="17"/>
      <c r="U31" s="17"/>
      <c r="V31" s="17"/>
      <c r="W31" s="17">
        <v>0</v>
      </c>
      <c r="X31" s="17">
        <v>80.3</v>
      </c>
      <c r="Y31" s="17">
        <v>91.867829999999998</v>
      </c>
      <c r="Z31" s="17">
        <v>91.867829999999998</v>
      </c>
      <c r="AA31" s="17">
        <v>-11.567830000000001</v>
      </c>
      <c r="AB31" s="17">
        <v>242.4</v>
      </c>
      <c r="AC31" s="17">
        <v>242</v>
      </c>
      <c r="AD31" s="17">
        <v>242</v>
      </c>
      <c r="AE31" s="17">
        <v>0.4</v>
      </c>
      <c r="AF31" s="17"/>
      <c r="AG31" s="17"/>
      <c r="AH31" s="17"/>
      <c r="AI31" s="17">
        <v>0</v>
      </c>
      <c r="AJ31" s="17"/>
      <c r="AK31" s="17"/>
      <c r="AL31" s="17"/>
      <c r="AM31" s="17">
        <v>0</v>
      </c>
      <c r="AN31" s="17"/>
      <c r="AO31" s="17"/>
      <c r="AP31" s="17"/>
      <c r="AQ31" s="17">
        <v>0</v>
      </c>
      <c r="AR31" s="17">
        <v>143.69999999999999</v>
      </c>
      <c r="AS31" s="17">
        <v>134.08744999999999</v>
      </c>
      <c r="AT31" s="17"/>
      <c r="AU31" s="17">
        <v>143.69999999999999</v>
      </c>
      <c r="AV31" s="17">
        <v>196.6</v>
      </c>
      <c r="AW31" s="17"/>
      <c r="AX31" s="17"/>
      <c r="AY31" s="17">
        <v>196.6</v>
      </c>
      <c r="AZ31" s="17"/>
      <c r="BA31" s="17"/>
      <c r="BB31" s="17"/>
      <c r="BC31" s="17">
        <v>0</v>
      </c>
      <c r="BD31" s="17">
        <v>0</v>
      </c>
      <c r="BE31" s="17"/>
      <c r="BF31" s="17"/>
      <c r="BG31" s="17">
        <v>0</v>
      </c>
      <c r="BH31" s="17"/>
      <c r="BI31" s="17"/>
      <c r="BJ31" s="17"/>
      <c r="BK31" s="17">
        <v>0</v>
      </c>
      <c r="BL31" s="17">
        <v>551.70000000000005</v>
      </c>
      <c r="BM31" s="17">
        <v>557.29155000000003</v>
      </c>
      <c r="BN31" s="17">
        <v>566.08939999999996</v>
      </c>
      <c r="BO31" s="17">
        <v>-14.3894</v>
      </c>
      <c r="BP31" s="17">
        <v>10.199999999999999</v>
      </c>
      <c r="BQ31" s="17">
        <v>9.6976200000000006</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162.4</v>
      </c>
      <c r="CO31" s="17">
        <v>164.06706</v>
      </c>
      <c r="CP31" s="17">
        <v>164.06704999999999</v>
      </c>
      <c r="CQ31" s="17">
        <v>-1.6670499999999999</v>
      </c>
      <c r="CR31" s="17">
        <v>7.4</v>
      </c>
      <c r="CS31" s="17">
        <v>5.1336000000000004</v>
      </c>
      <c r="CT31" s="17">
        <v>5.1336000000000004</v>
      </c>
      <c r="CU31" s="17">
        <v>2.2664</v>
      </c>
      <c r="CV31" s="17">
        <v>5.6</v>
      </c>
      <c r="CW31" s="17">
        <v>2.8178999999999998</v>
      </c>
      <c r="CX31" s="17">
        <v>2.8178999999999998</v>
      </c>
      <c r="CY31" s="17">
        <v>2.7820999999999998</v>
      </c>
      <c r="CZ31" s="17">
        <v>4.0999999999999996</v>
      </c>
      <c r="DA31" s="17"/>
      <c r="DB31" s="17"/>
      <c r="DC31" s="17">
        <v>4.0999999999999996</v>
      </c>
      <c r="DD31" s="17">
        <v>6.8</v>
      </c>
      <c r="DE31" s="17">
        <v>6.8787000000000003</v>
      </c>
      <c r="DF31" s="17">
        <v>6.8787000000000003</v>
      </c>
      <c r="DG31" s="17">
        <v>-7.8700000000000006E-2</v>
      </c>
      <c r="DH31" s="17">
        <v>13</v>
      </c>
      <c r="DI31" s="17">
        <v>14.61031</v>
      </c>
      <c r="DJ31" s="17">
        <v>14.933909999999999</v>
      </c>
      <c r="DK31" s="17">
        <v>-1.93391</v>
      </c>
      <c r="DL31" s="17">
        <v>83.6</v>
      </c>
      <c r="DM31" s="17">
        <v>80.016080000000002</v>
      </c>
      <c r="DN31" s="17">
        <v>81.478279999999998</v>
      </c>
      <c r="DO31" s="17">
        <v>2.1217199999999998</v>
      </c>
      <c r="DP31" s="17"/>
      <c r="DQ31" s="17"/>
      <c r="DR31" s="17"/>
      <c r="DS31" s="17">
        <v>0</v>
      </c>
      <c r="DT31" s="17"/>
      <c r="DU31" s="17"/>
      <c r="DV31" s="17"/>
      <c r="DW31" s="17">
        <v>0</v>
      </c>
      <c r="DX31" s="17">
        <v>0</v>
      </c>
      <c r="DY31" s="17"/>
      <c r="DZ31" s="17"/>
      <c r="EA31" s="17">
        <v>0</v>
      </c>
      <c r="EB31" s="17"/>
      <c r="EC31" s="17"/>
      <c r="ED31" s="17"/>
      <c r="EE31" s="17">
        <v>0</v>
      </c>
      <c r="EF31" s="17">
        <v>110.9</v>
      </c>
      <c r="EG31" s="17">
        <v>112.46647</v>
      </c>
      <c r="EH31" s="17">
        <v>112.46647</v>
      </c>
      <c r="EI31" s="17">
        <v>-1.56647</v>
      </c>
      <c r="EJ31" s="17">
        <v>222.2</v>
      </c>
      <c r="EK31" s="17">
        <v>220.69499999999999</v>
      </c>
      <c r="EL31" s="17">
        <v>220.69499999999999</v>
      </c>
      <c r="EM31" s="17">
        <v>1.5049999999999999</v>
      </c>
      <c r="EN31" s="17"/>
      <c r="EO31" s="17"/>
      <c r="EP31" s="17"/>
      <c r="EQ31" s="17">
        <v>0</v>
      </c>
      <c r="ER31" s="17"/>
      <c r="ES31" s="17"/>
      <c r="ET31" s="17"/>
      <c r="EU31" s="17">
        <v>0</v>
      </c>
      <c r="EV31" s="17"/>
      <c r="EW31" s="17"/>
      <c r="EX31" s="17"/>
      <c r="EY31" s="17">
        <v>0</v>
      </c>
      <c r="EZ31" s="17">
        <v>6.5</v>
      </c>
      <c r="FA31" s="17">
        <v>6.39</v>
      </c>
      <c r="FB31" s="17">
        <v>6.39</v>
      </c>
      <c r="FC31" s="17">
        <v>0.11</v>
      </c>
      <c r="FD31" s="17">
        <v>457</v>
      </c>
      <c r="FE31" s="17">
        <v>449.28086000000002</v>
      </c>
      <c r="FF31" s="17">
        <v>457.09426000000002</v>
      </c>
      <c r="FG31" s="17">
        <v>-9.4259999999999997E-2</v>
      </c>
      <c r="FH31" s="17">
        <v>78</v>
      </c>
      <c r="FI31" s="17">
        <v>63.632629999999999</v>
      </c>
      <c r="FJ31" s="17">
        <v>63.632629999999999</v>
      </c>
      <c r="FK31" s="17">
        <v>14.367369999999999</v>
      </c>
      <c r="FL31" s="17">
        <v>140.4</v>
      </c>
      <c r="FM31" s="17">
        <v>135.72578999999999</v>
      </c>
      <c r="FN31" s="17">
        <v>135.72581</v>
      </c>
      <c r="FO31" s="17">
        <v>4.6741900000000003</v>
      </c>
      <c r="FP31" s="17">
        <v>42.2</v>
      </c>
      <c r="FQ31" s="17">
        <v>41.89893</v>
      </c>
      <c r="FR31" s="17">
        <v>41.89893</v>
      </c>
      <c r="FS31" s="17">
        <v>0.30107</v>
      </c>
      <c r="FT31" s="17">
        <v>18.399999999999999</v>
      </c>
      <c r="FU31" s="17">
        <v>19.21088</v>
      </c>
      <c r="FV31" s="17">
        <v>19.21088</v>
      </c>
      <c r="FW31" s="17">
        <v>-0.81088000000000005</v>
      </c>
      <c r="FX31" s="17">
        <v>11</v>
      </c>
      <c r="FY31" s="17">
        <v>18.172979999999999</v>
      </c>
      <c r="FZ31" s="17">
        <v>18.172979999999999</v>
      </c>
      <c r="GA31" s="17">
        <v>-7.1729799999999999</v>
      </c>
      <c r="GB31" s="17">
        <v>91.5</v>
      </c>
      <c r="GC31" s="17">
        <v>87.773570000000007</v>
      </c>
      <c r="GD31" s="17">
        <v>87.773570000000007</v>
      </c>
      <c r="GE31" s="17">
        <v>3.7264300000000001</v>
      </c>
      <c r="GF31" s="17">
        <v>172.5</v>
      </c>
      <c r="GG31" s="17">
        <v>174.42857000000001</v>
      </c>
      <c r="GH31" s="17">
        <v>185.82039</v>
      </c>
      <c r="GI31" s="17">
        <v>-13.32039</v>
      </c>
      <c r="GJ31" s="17">
        <v>172.7</v>
      </c>
      <c r="GK31" s="17">
        <v>174.42857000000001</v>
      </c>
      <c r="GL31" s="17">
        <v>185.82039</v>
      </c>
      <c r="GM31" s="17">
        <v>-13.12039</v>
      </c>
      <c r="GN31" s="17">
        <v>179.7</v>
      </c>
      <c r="GO31" s="17">
        <v>174.95238000000001</v>
      </c>
      <c r="GP31" s="17">
        <v>186.37841</v>
      </c>
      <c r="GQ31" s="17">
        <v>-6.6784100000000004</v>
      </c>
      <c r="GR31" s="17">
        <v>108.6</v>
      </c>
      <c r="GS31" s="17">
        <v>110.48202000000001</v>
      </c>
      <c r="GT31" s="17">
        <v>110.48202000000001</v>
      </c>
      <c r="GU31" s="17">
        <v>-1.88202</v>
      </c>
      <c r="GV31" s="17">
        <v>32.299999999999997</v>
      </c>
      <c r="GW31" s="17">
        <v>23.323619999999998</v>
      </c>
      <c r="GX31" s="17">
        <v>24.71687</v>
      </c>
      <c r="GY31" s="17">
        <v>7.5831299999999997</v>
      </c>
      <c r="GZ31" s="17">
        <v>0</v>
      </c>
      <c r="HA31" s="17"/>
      <c r="HB31" s="17">
        <v>21.751249999999999</v>
      </c>
      <c r="HC31" s="17">
        <v>-21.751249999999999</v>
      </c>
      <c r="HD31" s="17">
        <v>2.1</v>
      </c>
      <c r="HE31" s="17">
        <v>2.1436999999999999</v>
      </c>
      <c r="HF31" s="17">
        <v>2.1436999999999999</v>
      </c>
      <c r="HG31" s="17">
        <v>-4.3700000000000003E-2</v>
      </c>
      <c r="HH31" s="17">
        <v>28.3</v>
      </c>
      <c r="HI31" s="17">
        <v>30.300550000000001</v>
      </c>
      <c r="HJ31" s="17">
        <v>30.300550000000001</v>
      </c>
      <c r="HK31" s="17">
        <v>-2.0005500000000001</v>
      </c>
      <c r="HL31" s="17">
        <v>59.4</v>
      </c>
      <c r="HM31" s="17">
        <v>43.245869999999996</v>
      </c>
      <c r="HN31" s="17">
        <v>37.238599999999998</v>
      </c>
      <c r="HO31" s="17">
        <v>22.1614</v>
      </c>
      <c r="HP31" s="17"/>
      <c r="HQ31" s="17"/>
      <c r="HR31" s="17"/>
      <c r="HS31" s="17">
        <v>0</v>
      </c>
      <c r="HT31" s="17"/>
      <c r="HU31" s="17"/>
      <c r="HV31" s="17"/>
      <c r="HW31" s="17">
        <v>0</v>
      </c>
      <c r="HX31" s="17">
        <v>35.6</v>
      </c>
      <c r="HY31" s="17">
        <v>27.726310000000002</v>
      </c>
      <c r="HZ31" s="17">
        <v>45.59449</v>
      </c>
      <c r="IA31" s="17">
        <v>-9.9944900000000008</v>
      </c>
      <c r="IB31" s="17"/>
      <c r="IC31" s="17"/>
      <c r="ID31" s="17"/>
      <c r="IE31" s="17">
        <v>0</v>
      </c>
      <c r="IF31" s="17"/>
      <c r="IG31" s="17"/>
      <c r="IH31" s="17"/>
      <c r="II31" s="17">
        <v>0</v>
      </c>
      <c r="IJ31" s="17">
        <v>42.8</v>
      </c>
      <c r="IK31" s="17">
        <v>45.265309999999999</v>
      </c>
      <c r="IL31" s="17">
        <v>45.265300000000003</v>
      </c>
      <c r="IM31" s="17">
        <v>-2.4653</v>
      </c>
      <c r="IN31" s="17"/>
      <c r="IO31" s="17"/>
      <c r="IP31" s="17"/>
      <c r="IQ31" s="17">
        <v>0</v>
      </c>
      <c r="IR31" s="17"/>
      <c r="IS31" s="17"/>
      <c r="IT31" s="17"/>
      <c r="IU31" s="17">
        <v>0</v>
      </c>
      <c r="IV31" s="17"/>
      <c r="IW31" s="17"/>
      <c r="IX31" s="17"/>
      <c r="IY31" s="17">
        <v>0</v>
      </c>
      <c r="IZ31" s="17">
        <v>126.8</v>
      </c>
      <c r="JA31" s="17">
        <v>132.83837</v>
      </c>
      <c r="JB31" s="17">
        <v>132.83837</v>
      </c>
      <c r="JC31" s="17">
        <v>-6.0383699999999996</v>
      </c>
      <c r="JD31" s="17">
        <v>165.3</v>
      </c>
      <c r="JE31" s="17">
        <v>169.608</v>
      </c>
      <c r="JF31" s="17">
        <v>169.608</v>
      </c>
      <c r="JG31" s="17">
        <v>-4.3079999999999998</v>
      </c>
      <c r="JH31" s="17">
        <v>163.5</v>
      </c>
      <c r="JI31" s="17">
        <v>169.608</v>
      </c>
      <c r="JJ31" s="17">
        <v>169.608</v>
      </c>
      <c r="JK31" s="17">
        <v>-6.1079999999999997</v>
      </c>
      <c r="JL31" s="17">
        <v>172.2</v>
      </c>
      <c r="JM31" s="17">
        <v>169.608</v>
      </c>
      <c r="JN31" s="17">
        <v>169.608</v>
      </c>
      <c r="JO31" s="17">
        <v>2.5920000000000001</v>
      </c>
      <c r="JP31" s="17">
        <v>247.6</v>
      </c>
      <c r="JQ31" s="17">
        <v>255.17599999999999</v>
      </c>
      <c r="JR31" s="17">
        <v>255.17599999999999</v>
      </c>
      <c r="JS31" s="17">
        <v>-7.5759999999999996</v>
      </c>
      <c r="JT31" s="17">
        <v>71.7</v>
      </c>
      <c r="JU31" s="17">
        <v>73.254050000000007</v>
      </c>
      <c r="JV31" s="17">
        <v>73.254040000000003</v>
      </c>
      <c r="JW31" s="17">
        <v>-1.5540400000000001</v>
      </c>
      <c r="JX31" s="17">
        <v>35</v>
      </c>
      <c r="JY31" s="17">
        <v>36.737009999999998</v>
      </c>
      <c r="JZ31" s="17">
        <v>36.737009999999998</v>
      </c>
      <c r="KA31" s="17">
        <v>-1.7370099999999999</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v>2</v>
      </c>
      <c r="LA31" s="17">
        <v>1.7806200000000001</v>
      </c>
      <c r="LB31" s="17">
        <v>1.7806200000000001</v>
      </c>
      <c r="LC31" s="17">
        <v>0.21937999999999999</v>
      </c>
      <c r="LD31" s="17">
        <v>147.80000000000001</v>
      </c>
      <c r="LE31" s="17">
        <v>112.73081000000001</v>
      </c>
      <c r="LF31" s="17">
        <v>114.53622</v>
      </c>
      <c r="LG31" s="17">
        <v>33.263779999999997</v>
      </c>
      <c r="LH31" s="17">
        <v>127.8</v>
      </c>
      <c r="LI31" s="17">
        <v>125.8177</v>
      </c>
      <c r="LJ31" s="17">
        <v>133.16031000000001</v>
      </c>
      <c r="LK31" s="17">
        <v>-5.3603100000000001</v>
      </c>
      <c r="LL31" s="17">
        <v>66.099999999999994</v>
      </c>
      <c r="LM31" s="17">
        <v>67.199219999999997</v>
      </c>
      <c r="LN31" s="17">
        <v>67.199219999999997</v>
      </c>
      <c r="LO31" s="17">
        <v>-1.0992200000000001</v>
      </c>
      <c r="LP31" s="17">
        <v>74.8</v>
      </c>
      <c r="LQ31" s="17">
        <v>78.567999999999998</v>
      </c>
      <c r="LR31" s="17">
        <v>78.567999999999998</v>
      </c>
      <c r="LS31" s="17">
        <v>-3.7679999999999998</v>
      </c>
      <c r="LT31" s="17">
        <v>28.9</v>
      </c>
      <c r="LU31" s="17">
        <v>29.980560000000001</v>
      </c>
      <c r="LV31" s="17">
        <v>29.980560000000001</v>
      </c>
      <c r="LW31" s="17">
        <v>-1.08056</v>
      </c>
      <c r="LX31" s="17"/>
      <c r="LY31" s="17"/>
      <c r="LZ31" s="17"/>
      <c r="MA31" s="17">
        <v>0</v>
      </c>
      <c r="MB31" s="17"/>
      <c r="MC31" s="17"/>
      <c r="MD31" s="17"/>
      <c r="ME31" s="17">
        <v>0</v>
      </c>
      <c r="MF31" s="17"/>
      <c r="MG31" s="17"/>
      <c r="MH31" s="17"/>
      <c r="MI31" s="17">
        <v>0</v>
      </c>
      <c r="MJ31" s="17">
        <v>137.30000000000001</v>
      </c>
      <c r="MK31" s="17">
        <v>151.08886000000001</v>
      </c>
      <c r="ML31" s="17">
        <v>151.08886000000001</v>
      </c>
      <c r="MM31" s="17">
        <v>-13.78886</v>
      </c>
      <c r="MN31" s="17">
        <v>137.69999999999999</v>
      </c>
      <c r="MO31" s="17">
        <v>151.08886000000001</v>
      </c>
      <c r="MP31" s="17">
        <v>151.08886000000001</v>
      </c>
      <c r="MQ31" s="17">
        <v>-13.388859999999999</v>
      </c>
      <c r="MR31" s="17">
        <v>144.30000000000001</v>
      </c>
      <c r="MS31" s="17">
        <v>151.54257999999999</v>
      </c>
      <c r="MT31" s="17">
        <v>151.54257999999999</v>
      </c>
      <c r="MU31" s="17">
        <v>-7.2425800000000002</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c r="NU31" s="17"/>
      <c r="NV31" s="17"/>
      <c r="NW31" s="17">
        <v>0</v>
      </c>
      <c r="NX31" s="17">
        <v>6.3</v>
      </c>
      <c r="NY31" s="17">
        <v>6.5736800000000004</v>
      </c>
      <c r="NZ31" s="17">
        <v>6.5736800000000004</v>
      </c>
      <c r="OA31" s="17">
        <v>-0.27367999999999998</v>
      </c>
      <c r="OB31" s="17">
        <v>1.7</v>
      </c>
      <c r="OC31" s="17">
        <v>6.8964100000000004</v>
      </c>
      <c r="OD31" s="17">
        <v>6.8964100000000004</v>
      </c>
      <c r="OE31" s="17">
        <v>-5.1964100000000002</v>
      </c>
      <c r="OF31" s="17"/>
      <c r="OG31" s="17">
        <v>17.492709999999999</v>
      </c>
      <c r="OH31" s="17">
        <v>17.492709999999999</v>
      </c>
      <c r="OI31" s="17">
        <v>-17.492709999999999</v>
      </c>
      <c r="OJ31" s="17">
        <v>1.3</v>
      </c>
      <c r="OK31" s="17">
        <v>0.84</v>
      </c>
      <c r="OL31" s="17">
        <v>0.84</v>
      </c>
      <c r="OM31" s="17">
        <v>0.46</v>
      </c>
      <c r="ON31" s="17">
        <v>65.463999999999999</v>
      </c>
      <c r="OO31" s="17">
        <v>77.900000000000006</v>
      </c>
      <c r="OP31" s="17">
        <v>97.92</v>
      </c>
      <c r="OQ31" s="17">
        <v>-32.456000000000003</v>
      </c>
      <c r="OR31" s="17">
        <v>80.7</v>
      </c>
      <c r="OS31" s="17">
        <v>80.7</v>
      </c>
      <c r="OT31" s="17">
        <v>80.7</v>
      </c>
      <c r="OU31" s="17">
        <v>0</v>
      </c>
      <c r="OV31" s="17">
        <v>14</v>
      </c>
      <c r="OW31" s="17">
        <v>14.12</v>
      </c>
      <c r="OX31" s="17">
        <v>14.12</v>
      </c>
      <c r="OY31" s="17">
        <v>-0.12</v>
      </c>
      <c r="OZ31" s="17">
        <v>0.5</v>
      </c>
      <c r="PA31" s="17">
        <v>0.4</v>
      </c>
      <c r="PB31" s="17">
        <v>0.4</v>
      </c>
      <c r="PC31" s="17">
        <v>0.1</v>
      </c>
      <c r="PD31" s="17">
        <v>20.2</v>
      </c>
      <c r="PE31" s="17">
        <v>19.436350000000001</v>
      </c>
      <c r="PF31" s="17">
        <v>19.436350000000001</v>
      </c>
      <c r="PG31" s="17">
        <v>0.76365000000000005</v>
      </c>
      <c r="PH31" s="17">
        <v>10</v>
      </c>
      <c r="PI31" s="17">
        <v>9.9830000000000005</v>
      </c>
      <c r="PJ31" s="17">
        <v>9.9830000000000005</v>
      </c>
      <c r="PK31" s="17">
        <v>1.7000000000000001E-2</v>
      </c>
      <c r="PL31" s="17">
        <v>5.6</v>
      </c>
      <c r="PM31" s="17">
        <v>5.67</v>
      </c>
      <c r="PN31" s="17">
        <v>5.67</v>
      </c>
      <c r="PO31" s="17">
        <v>-7.0000000000000007E-2</v>
      </c>
      <c r="PP31" s="17">
        <v>203.8</v>
      </c>
      <c r="PQ31" s="17">
        <v>204</v>
      </c>
      <c r="PR31" s="17">
        <v>204</v>
      </c>
      <c r="PS31" s="17">
        <v>-0.2</v>
      </c>
      <c r="PT31" s="17">
        <v>2.2000000000000002</v>
      </c>
      <c r="PU31" s="17">
        <v>1</v>
      </c>
      <c r="PV31" s="17">
        <v>1</v>
      </c>
      <c r="PW31" s="17">
        <v>1.2</v>
      </c>
      <c r="PX31" s="17">
        <v>1.8</v>
      </c>
      <c r="PY31" s="17">
        <v>3.67</v>
      </c>
      <c r="PZ31" s="17">
        <v>3.67</v>
      </c>
      <c r="QA31" s="17">
        <v>-1.87</v>
      </c>
      <c r="QB31" s="17">
        <v>5</v>
      </c>
      <c r="QC31" s="17">
        <v>5</v>
      </c>
      <c r="QD31" s="17">
        <v>5</v>
      </c>
      <c r="QE31" s="17">
        <v>0</v>
      </c>
      <c r="QF31" s="17">
        <v>20.2</v>
      </c>
      <c r="QG31" s="17">
        <v>20.274049999999999</v>
      </c>
      <c r="QH31" s="17">
        <v>20.274049999999999</v>
      </c>
      <c r="QI31" s="17">
        <v>-7.4050000000000005E-2</v>
      </c>
      <c r="QJ31" s="17">
        <v>13.2</v>
      </c>
      <c r="QK31" s="17">
        <v>19.436350000000001</v>
      </c>
      <c r="QL31" s="17">
        <v>19.436350000000001</v>
      </c>
      <c r="QM31" s="17">
        <v>-6.2363499999999998</v>
      </c>
      <c r="QN31" s="17">
        <v>18.2</v>
      </c>
      <c r="QO31" s="17">
        <v>17.492709999999999</v>
      </c>
      <c r="QP31" s="17">
        <v>17.492709999999999</v>
      </c>
      <c r="QQ31" s="17">
        <v>0.70728999999999997</v>
      </c>
      <c r="QR31" s="17">
        <v>3.4</v>
      </c>
      <c r="QS31" s="17">
        <v>3.4</v>
      </c>
      <c r="QT31" s="17">
        <v>3.4</v>
      </c>
      <c r="QU31" s="17">
        <v>0</v>
      </c>
      <c r="QV31" s="17">
        <v>18.600000000000001</v>
      </c>
      <c r="QW31" s="17">
        <v>17.881440000000001</v>
      </c>
      <c r="QX31" s="17">
        <v>17.881440000000001</v>
      </c>
      <c r="QY31" s="17">
        <v>0.71855999999999998</v>
      </c>
      <c r="QZ31" s="17">
        <v>15</v>
      </c>
      <c r="RA31" s="17">
        <v>13.15</v>
      </c>
      <c r="RB31" s="17">
        <v>13.15</v>
      </c>
      <c r="RC31" s="17">
        <v>1.85</v>
      </c>
      <c r="RD31" s="17">
        <v>17.899999999999999</v>
      </c>
      <c r="RE31" s="17">
        <v>16.68</v>
      </c>
      <c r="RF31" s="17">
        <v>16.68</v>
      </c>
      <c r="RG31" s="17">
        <v>1.22</v>
      </c>
      <c r="RH31" s="17">
        <v>9.3000000000000007</v>
      </c>
      <c r="RI31" s="17">
        <v>21.9</v>
      </c>
      <c r="RJ31" s="17">
        <v>21.898</v>
      </c>
      <c r="RK31" s="17">
        <v>-12.598000000000001</v>
      </c>
      <c r="RL31" s="17">
        <v>43.3</v>
      </c>
      <c r="RM31" s="17">
        <v>61.5</v>
      </c>
      <c r="RN31" s="17">
        <v>71.524000000000001</v>
      </c>
      <c r="RO31" s="17">
        <v>-28.224</v>
      </c>
      <c r="RP31" s="17">
        <v>18.2</v>
      </c>
      <c r="RQ31" s="17">
        <v>8.99</v>
      </c>
      <c r="RR31" s="17">
        <v>8.99</v>
      </c>
      <c r="RS31" s="17">
        <v>9.2100000000000009</v>
      </c>
      <c r="RT31" s="17">
        <v>3</v>
      </c>
      <c r="RU31" s="17">
        <v>3.2010000000000001</v>
      </c>
      <c r="RV31" s="17">
        <v>3.2010000000000001</v>
      </c>
      <c r="RW31" s="17">
        <v>-0.20100000000000001</v>
      </c>
      <c r="RX31" s="17">
        <v>20.3</v>
      </c>
      <c r="RY31" s="17">
        <v>6.4195399999999996</v>
      </c>
      <c r="RZ31" s="17">
        <v>10.556609999999999</v>
      </c>
      <c r="SA31" s="17">
        <v>9.7433899999999998</v>
      </c>
      <c r="SB31" s="17">
        <v>3</v>
      </c>
      <c r="SC31" s="17"/>
      <c r="SD31" s="17"/>
      <c r="SE31" s="17">
        <v>3</v>
      </c>
      <c r="SF31" s="17">
        <v>0</v>
      </c>
      <c r="SG31" s="17">
        <v>0.4</v>
      </c>
      <c r="SH31" s="17">
        <v>0.4</v>
      </c>
      <c r="SI31" s="17">
        <v>-0.4</v>
      </c>
      <c r="SJ31" s="17">
        <v>0.3</v>
      </c>
      <c r="SK31" s="17">
        <v>0.33600000000000002</v>
      </c>
      <c r="SL31" s="17">
        <v>0.33600000000000002</v>
      </c>
      <c r="SM31" s="17">
        <v>-3.5999999999999997E-2</v>
      </c>
      <c r="SN31" s="17">
        <v>19.899999999999999</v>
      </c>
      <c r="SO31" s="17">
        <v>18.853259999999999</v>
      </c>
      <c r="SP31" s="17">
        <v>18.853249999999999</v>
      </c>
      <c r="SQ31" s="17">
        <v>1.0467500000000001</v>
      </c>
      <c r="SR31" s="17">
        <v>8.8000000000000007</v>
      </c>
      <c r="SS31" s="17">
        <v>12.05053</v>
      </c>
      <c r="ST31" s="17">
        <v>12.05053</v>
      </c>
      <c r="SU31" s="17">
        <v>-3.2505299999999999</v>
      </c>
      <c r="SV31" s="17">
        <v>20.100000000000001</v>
      </c>
      <c r="SW31" s="17">
        <v>19.436350000000001</v>
      </c>
      <c r="SX31" s="17">
        <v>19.436350000000001</v>
      </c>
      <c r="SY31" s="17">
        <v>0.66364999999999996</v>
      </c>
      <c r="SZ31" s="17">
        <v>20.2</v>
      </c>
      <c r="TA31" s="17">
        <v>19.436350000000001</v>
      </c>
      <c r="TB31" s="17">
        <v>19.436350000000001</v>
      </c>
      <c r="TC31" s="17">
        <v>0.76365000000000005</v>
      </c>
      <c r="TD31" s="17">
        <v>20</v>
      </c>
      <c r="TE31" s="17">
        <v>19.241980000000002</v>
      </c>
      <c r="TF31" s="17">
        <v>19.241980000000002</v>
      </c>
      <c r="TG31" s="17">
        <v>0.75802000000000003</v>
      </c>
      <c r="TH31" s="17">
        <v>9.8000000000000007</v>
      </c>
      <c r="TI31" s="17">
        <v>13</v>
      </c>
      <c r="TJ31" s="17">
        <v>13</v>
      </c>
      <c r="TK31" s="17">
        <v>-3.2</v>
      </c>
      <c r="TL31" s="17">
        <v>22.6</v>
      </c>
      <c r="TM31" s="17">
        <v>24</v>
      </c>
      <c r="TN31" s="17">
        <v>24</v>
      </c>
      <c r="TO31" s="17">
        <v>-1.4</v>
      </c>
      <c r="TP31" s="17">
        <v>30.5</v>
      </c>
      <c r="TQ31" s="17">
        <v>32.96</v>
      </c>
      <c r="TR31" s="17">
        <v>32.96</v>
      </c>
      <c r="TS31" s="17">
        <v>-2.46</v>
      </c>
      <c r="TT31" s="17">
        <v>62.7</v>
      </c>
      <c r="TU31" s="17">
        <v>56.3</v>
      </c>
      <c r="TV31" s="17">
        <v>56.26</v>
      </c>
      <c r="TW31" s="17">
        <v>6.44</v>
      </c>
      <c r="TX31" s="17">
        <v>100</v>
      </c>
      <c r="TY31" s="17">
        <v>61.47</v>
      </c>
      <c r="TZ31" s="17">
        <v>61.47</v>
      </c>
      <c r="UA31" s="17">
        <v>38.53</v>
      </c>
      <c r="UB31" s="17">
        <v>10</v>
      </c>
      <c r="UC31" s="17">
        <v>6.82</v>
      </c>
      <c r="UD31" s="17">
        <v>6.82</v>
      </c>
      <c r="UE31" s="17">
        <v>3.18</v>
      </c>
      <c r="UF31" s="17">
        <v>9.1</v>
      </c>
      <c r="UG31" s="17">
        <v>2.95</v>
      </c>
      <c r="UH31" s="17">
        <v>2.95</v>
      </c>
      <c r="UI31" s="17">
        <v>6.15</v>
      </c>
      <c r="UJ31" s="17">
        <v>30.9</v>
      </c>
      <c r="UK31" s="17">
        <v>42.09</v>
      </c>
      <c r="UL31" s="17">
        <v>42.09</v>
      </c>
      <c r="UM31" s="17">
        <v>-11.19</v>
      </c>
      <c r="UN31" s="17">
        <v>20.9</v>
      </c>
      <c r="UO31" s="17">
        <v>20.41</v>
      </c>
      <c r="UP31" s="17">
        <v>20.408159999999999</v>
      </c>
      <c r="UQ31" s="17">
        <v>0.49184</v>
      </c>
      <c r="UR31" s="17">
        <v>8.1999999999999993</v>
      </c>
      <c r="US31" s="17">
        <v>8</v>
      </c>
      <c r="UT31" s="17">
        <v>8</v>
      </c>
      <c r="UU31" s="17">
        <v>0.2</v>
      </c>
      <c r="UV31" s="17">
        <v>0</v>
      </c>
      <c r="UW31" s="17">
        <v>8.1999999999999993</v>
      </c>
      <c r="UX31" s="17">
        <v>8.1999999999999993</v>
      </c>
      <c r="UY31" s="17">
        <v>-8.1999999999999993</v>
      </c>
      <c r="UZ31" s="17">
        <v>20.399999999999999</v>
      </c>
      <c r="VA31" s="17">
        <v>19.436350000000001</v>
      </c>
      <c r="VB31" s="17">
        <v>19.436350000000001</v>
      </c>
      <c r="VC31" s="17">
        <v>0.96365000000000001</v>
      </c>
      <c r="VD31" s="17">
        <v>20.399999999999999</v>
      </c>
      <c r="VE31" s="17">
        <v>19.436350000000001</v>
      </c>
      <c r="VF31" s="17">
        <v>19.436350000000001</v>
      </c>
      <c r="VG31" s="17">
        <v>0.96365000000000001</v>
      </c>
      <c r="VH31" s="17">
        <v>20.100000000000001</v>
      </c>
      <c r="VI31" s="17">
        <v>19.436350000000001</v>
      </c>
      <c r="VJ31" s="17">
        <v>19.436350000000001</v>
      </c>
      <c r="VK31" s="17">
        <v>0.66364999999999996</v>
      </c>
      <c r="VL31" s="17">
        <v>14</v>
      </c>
      <c r="VM31" s="17">
        <v>11.1</v>
      </c>
      <c r="VN31" s="17">
        <v>11.1</v>
      </c>
      <c r="VO31" s="17">
        <v>2.9</v>
      </c>
      <c r="VP31" s="17">
        <v>252</v>
      </c>
      <c r="VQ31" s="17">
        <v>250</v>
      </c>
      <c r="VR31" s="17">
        <v>250</v>
      </c>
      <c r="VS31" s="17">
        <v>2</v>
      </c>
      <c r="VT31" s="17">
        <v>18.2</v>
      </c>
      <c r="VU31" s="17">
        <v>12.2</v>
      </c>
      <c r="VV31" s="17">
        <v>12.2</v>
      </c>
      <c r="VW31" s="17">
        <v>6</v>
      </c>
      <c r="VX31" s="17">
        <v>107.4</v>
      </c>
      <c r="VY31" s="17">
        <v>136.34107</v>
      </c>
      <c r="VZ31" s="17">
        <v>136.34107</v>
      </c>
      <c r="WA31" s="17">
        <v>-28.94107</v>
      </c>
      <c r="WB31" s="17">
        <v>0.3</v>
      </c>
      <c r="WC31" s="17"/>
      <c r="WD31" s="17"/>
      <c r="WE31" s="17">
        <v>0.3</v>
      </c>
      <c r="WF31" s="17">
        <v>2.6</v>
      </c>
      <c r="WG31" s="17">
        <v>92.6</v>
      </c>
      <c r="WH31" s="17">
        <v>92.604429999999994</v>
      </c>
      <c r="WI31" s="17">
        <v>-90.004429999999999</v>
      </c>
      <c r="WJ31" s="17">
        <v>5.5</v>
      </c>
      <c r="WK31" s="17">
        <v>83.4</v>
      </c>
      <c r="WL31" s="17">
        <v>93.423310000000001</v>
      </c>
      <c r="WM31" s="17">
        <v>-87.923310000000001</v>
      </c>
      <c r="WN31" s="17">
        <v>62.1</v>
      </c>
      <c r="WO31" s="17">
        <v>104.72223</v>
      </c>
      <c r="WP31" s="17">
        <v>104.72223</v>
      </c>
      <c r="WQ31" s="17">
        <v>-42.622230000000002</v>
      </c>
      <c r="WR31" s="17">
        <v>2.9</v>
      </c>
      <c r="WS31" s="17">
        <v>2.9009999999999998</v>
      </c>
      <c r="WT31" s="17">
        <v>2.9009999999999998</v>
      </c>
      <c r="WU31" s="17">
        <v>-1E-3</v>
      </c>
      <c r="WV31" s="17">
        <v>1.1000000000000001</v>
      </c>
      <c r="WW31" s="17">
        <v>1.2</v>
      </c>
      <c r="WX31" s="17">
        <v>1.2</v>
      </c>
      <c r="WY31" s="17">
        <v>-0.1</v>
      </c>
      <c r="WZ31" s="17">
        <v>2.4</v>
      </c>
      <c r="XA31" s="17">
        <v>2.4</v>
      </c>
      <c r="XB31" s="17">
        <v>2.4</v>
      </c>
      <c r="XC31" s="17">
        <v>0</v>
      </c>
      <c r="XD31" s="17">
        <v>1.4</v>
      </c>
      <c r="XE31" s="17">
        <v>1.4</v>
      </c>
      <c r="XF31" s="17">
        <v>1.4</v>
      </c>
      <c r="XG31" s="17">
        <v>0</v>
      </c>
      <c r="XH31" s="17">
        <v>13.2</v>
      </c>
      <c r="XI31" s="17">
        <v>10.9</v>
      </c>
      <c r="XJ31" s="17">
        <v>10.9</v>
      </c>
      <c r="XK31" s="17">
        <v>2.2999999999999998</v>
      </c>
      <c r="XL31" s="17">
        <v>8.4</v>
      </c>
      <c r="XM31" s="17">
        <v>8.1999999999999993</v>
      </c>
      <c r="XN31" s="17">
        <v>8.1999999999999993</v>
      </c>
      <c r="XO31" s="17">
        <v>0.2</v>
      </c>
      <c r="XP31" s="17">
        <v>20.100000000000001</v>
      </c>
      <c r="XQ31" s="17">
        <v>19.241980000000002</v>
      </c>
      <c r="XR31" s="17">
        <v>19.241980000000002</v>
      </c>
      <c r="XS31" s="17">
        <v>0.85802</v>
      </c>
      <c r="XT31" s="17">
        <v>8.6999999999999993</v>
      </c>
      <c r="XU31" s="17">
        <v>10.8</v>
      </c>
      <c r="XV31" s="17">
        <v>10.8</v>
      </c>
      <c r="XW31" s="17">
        <v>-2.1</v>
      </c>
      <c r="XX31" s="17">
        <v>27</v>
      </c>
      <c r="XY31" s="17">
        <v>27</v>
      </c>
      <c r="XZ31" s="17">
        <v>27</v>
      </c>
      <c r="YA31" s="17">
        <v>0</v>
      </c>
      <c r="YB31" s="17">
        <v>32.5</v>
      </c>
      <c r="YC31" s="17">
        <v>27</v>
      </c>
      <c r="YD31" s="17">
        <v>27</v>
      </c>
      <c r="YE31" s="17">
        <v>5.5</v>
      </c>
      <c r="YF31" s="17">
        <v>12.9</v>
      </c>
      <c r="YG31" s="17">
        <v>14</v>
      </c>
      <c r="YH31" s="17">
        <v>14</v>
      </c>
      <c r="YI31" s="17">
        <v>-1.1000000000000001</v>
      </c>
      <c r="YJ31" s="17">
        <v>19.7</v>
      </c>
      <c r="YK31" s="17">
        <v>19</v>
      </c>
      <c r="YL31" s="17">
        <v>19</v>
      </c>
      <c r="YM31" s="17">
        <v>0.7</v>
      </c>
      <c r="YN31" s="17">
        <v>6.2</v>
      </c>
      <c r="YO31" s="17">
        <v>6.21</v>
      </c>
      <c r="YP31" s="17">
        <v>6.21</v>
      </c>
      <c r="YQ31" s="17">
        <v>-0.01</v>
      </c>
      <c r="YR31" s="17">
        <v>0</v>
      </c>
      <c r="YS31" s="17">
        <v>11</v>
      </c>
      <c r="YT31" s="17">
        <v>11</v>
      </c>
      <c r="YU31" s="17">
        <v>-11</v>
      </c>
      <c r="YV31" s="17">
        <v>18.100000000000001</v>
      </c>
      <c r="YW31" s="17">
        <v>22</v>
      </c>
      <c r="YX31" s="17">
        <v>22</v>
      </c>
      <c r="YY31" s="17">
        <v>-3.9</v>
      </c>
    </row>
    <row r="32" spans="1:675" ht="24" customHeight="1" x14ac:dyDescent="0.3">
      <c r="A32" s="1"/>
      <c r="B32" s="18" t="s">
        <v>66</v>
      </c>
      <c r="C32" s="18" t="s">
        <v>814</v>
      </c>
      <c r="D32" s="19">
        <v>202.8</v>
      </c>
      <c r="E32" s="19">
        <v>203.40136000000001</v>
      </c>
      <c r="F32" s="19">
        <v>203.40136000000001</v>
      </c>
      <c r="G32" s="19">
        <v>-0.60136000000000001</v>
      </c>
      <c r="H32" s="19">
        <v>600.29999999999995</v>
      </c>
      <c r="I32" s="19">
        <v>596.92534000000001</v>
      </c>
      <c r="J32" s="19">
        <v>596.92533000000003</v>
      </c>
      <c r="K32" s="19">
        <v>3.3746700000000001</v>
      </c>
      <c r="L32" s="19">
        <v>205.3</v>
      </c>
      <c r="M32" s="19">
        <v>194.37914000000001</v>
      </c>
      <c r="N32" s="19">
        <v>194.37914000000001</v>
      </c>
      <c r="O32" s="19">
        <v>10.920859999999999</v>
      </c>
      <c r="P32" s="19"/>
      <c r="Q32" s="19"/>
      <c r="R32" s="19"/>
      <c r="S32" s="19">
        <v>0</v>
      </c>
      <c r="T32" s="19"/>
      <c r="U32" s="19"/>
      <c r="V32" s="19"/>
      <c r="W32" s="19">
        <v>0</v>
      </c>
      <c r="X32" s="19">
        <v>80.2</v>
      </c>
      <c r="Y32" s="19">
        <v>91.867829999999998</v>
      </c>
      <c r="Z32" s="19">
        <v>91.867829999999998</v>
      </c>
      <c r="AA32" s="19">
        <v>-11.66783</v>
      </c>
      <c r="AB32" s="19">
        <v>241.7</v>
      </c>
      <c r="AC32" s="19">
        <v>242</v>
      </c>
      <c r="AD32" s="19">
        <v>242</v>
      </c>
      <c r="AE32" s="19">
        <v>-0.3</v>
      </c>
      <c r="AF32" s="19"/>
      <c r="AG32" s="19"/>
      <c r="AH32" s="19"/>
      <c r="AI32" s="19">
        <v>0</v>
      </c>
      <c r="AJ32" s="19"/>
      <c r="AK32" s="19"/>
      <c r="AL32" s="19"/>
      <c r="AM32" s="19">
        <v>0</v>
      </c>
      <c r="AN32" s="19"/>
      <c r="AO32" s="19"/>
      <c r="AP32" s="19"/>
      <c r="AQ32" s="19">
        <v>0</v>
      </c>
      <c r="AR32" s="19">
        <v>199.6</v>
      </c>
      <c r="AS32" s="19">
        <v>130.54012</v>
      </c>
      <c r="AT32" s="19"/>
      <c r="AU32" s="19">
        <v>199.6</v>
      </c>
      <c r="AV32" s="19">
        <v>196.5</v>
      </c>
      <c r="AW32" s="19"/>
      <c r="AX32" s="19"/>
      <c r="AY32" s="19">
        <v>196.5</v>
      </c>
      <c r="AZ32" s="19"/>
      <c r="BA32" s="19"/>
      <c r="BB32" s="19"/>
      <c r="BC32" s="19">
        <v>0</v>
      </c>
      <c r="BD32" s="19">
        <v>0</v>
      </c>
      <c r="BE32" s="19"/>
      <c r="BF32" s="19"/>
      <c r="BG32" s="19">
        <v>0</v>
      </c>
      <c r="BH32" s="19"/>
      <c r="BI32" s="19"/>
      <c r="BJ32" s="19"/>
      <c r="BK32" s="19">
        <v>0</v>
      </c>
      <c r="BL32" s="19">
        <v>549.4</v>
      </c>
      <c r="BM32" s="19">
        <v>557.29155000000003</v>
      </c>
      <c r="BN32" s="19">
        <v>566.08939999999996</v>
      </c>
      <c r="BO32" s="19">
        <v>-16.689399999999999</v>
      </c>
      <c r="BP32" s="19">
        <v>10.3</v>
      </c>
      <c r="BQ32" s="19">
        <v>9.6976200000000006</v>
      </c>
      <c r="BR32" s="19">
        <v>3.45607</v>
      </c>
      <c r="BS32" s="19">
        <v>6.8439300000000003</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165.3</v>
      </c>
      <c r="CO32" s="19">
        <v>164.06706</v>
      </c>
      <c r="CP32" s="19">
        <v>164.06704999999999</v>
      </c>
      <c r="CQ32" s="19">
        <v>1.23295</v>
      </c>
      <c r="CR32" s="19">
        <v>7.2</v>
      </c>
      <c r="CS32" s="19">
        <v>5.1336000000000004</v>
      </c>
      <c r="CT32" s="19">
        <v>5.1336000000000004</v>
      </c>
      <c r="CU32" s="19">
        <v>2.0663999999999998</v>
      </c>
      <c r="CV32" s="19">
        <v>5.5</v>
      </c>
      <c r="CW32" s="19">
        <v>2.8178999999999998</v>
      </c>
      <c r="CX32" s="19">
        <v>2.8178999999999998</v>
      </c>
      <c r="CY32" s="19">
        <v>2.6821000000000002</v>
      </c>
      <c r="CZ32" s="19">
        <v>4</v>
      </c>
      <c r="DA32" s="19"/>
      <c r="DB32" s="19"/>
      <c r="DC32" s="19">
        <v>4</v>
      </c>
      <c r="DD32" s="19">
        <v>7</v>
      </c>
      <c r="DE32" s="19">
        <v>6.8787000000000003</v>
      </c>
      <c r="DF32" s="19">
        <v>6.8787000000000003</v>
      </c>
      <c r="DG32" s="19">
        <v>0.12130000000000001</v>
      </c>
      <c r="DH32" s="19">
        <v>13</v>
      </c>
      <c r="DI32" s="19">
        <v>14.61031</v>
      </c>
      <c r="DJ32" s="19">
        <v>14.933909999999999</v>
      </c>
      <c r="DK32" s="19">
        <v>-1.93391</v>
      </c>
      <c r="DL32" s="19">
        <v>83.5</v>
      </c>
      <c r="DM32" s="19">
        <v>80.016080000000002</v>
      </c>
      <c r="DN32" s="19">
        <v>82.09845</v>
      </c>
      <c r="DO32" s="19">
        <v>1.4015500000000001</v>
      </c>
      <c r="DP32" s="19"/>
      <c r="DQ32" s="19"/>
      <c r="DR32" s="19"/>
      <c r="DS32" s="19">
        <v>0</v>
      </c>
      <c r="DT32" s="19"/>
      <c r="DU32" s="19"/>
      <c r="DV32" s="19"/>
      <c r="DW32" s="19">
        <v>0</v>
      </c>
      <c r="DX32" s="19">
        <v>0</v>
      </c>
      <c r="DY32" s="19"/>
      <c r="DZ32" s="19"/>
      <c r="EA32" s="19">
        <v>0</v>
      </c>
      <c r="EB32" s="19"/>
      <c r="EC32" s="19"/>
      <c r="ED32" s="19"/>
      <c r="EE32" s="19">
        <v>0</v>
      </c>
      <c r="EF32" s="19">
        <v>110.7</v>
      </c>
      <c r="EG32" s="19">
        <v>112.46647</v>
      </c>
      <c r="EH32" s="19">
        <v>112.46647</v>
      </c>
      <c r="EI32" s="19">
        <v>-1.76647</v>
      </c>
      <c r="EJ32" s="19">
        <v>222</v>
      </c>
      <c r="EK32" s="19">
        <v>220.69499999999999</v>
      </c>
      <c r="EL32" s="19">
        <v>220.69499999999999</v>
      </c>
      <c r="EM32" s="19">
        <v>1.3049999999999999</v>
      </c>
      <c r="EN32" s="19"/>
      <c r="EO32" s="19"/>
      <c r="EP32" s="19"/>
      <c r="EQ32" s="19">
        <v>0</v>
      </c>
      <c r="ER32" s="19"/>
      <c r="ES32" s="19"/>
      <c r="ET32" s="19"/>
      <c r="EU32" s="19">
        <v>0</v>
      </c>
      <c r="EV32" s="19"/>
      <c r="EW32" s="19"/>
      <c r="EX32" s="19"/>
      <c r="EY32" s="19">
        <v>0</v>
      </c>
      <c r="EZ32" s="19">
        <v>6.5</v>
      </c>
      <c r="FA32" s="19">
        <v>6.39</v>
      </c>
      <c r="FB32" s="19">
        <v>6.39</v>
      </c>
      <c r="FC32" s="19">
        <v>0.11</v>
      </c>
      <c r="FD32" s="19">
        <v>455.5</v>
      </c>
      <c r="FE32" s="19">
        <v>449.28086000000002</v>
      </c>
      <c r="FF32" s="19">
        <v>457.09426000000002</v>
      </c>
      <c r="FG32" s="19">
        <v>-1.59426</v>
      </c>
      <c r="FH32" s="19">
        <v>76.099999999999994</v>
      </c>
      <c r="FI32" s="19">
        <v>63.632629999999999</v>
      </c>
      <c r="FJ32" s="19">
        <v>63.632629999999999</v>
      </c>
      <c r="FK32" s="19">
        <v>12.467370000000001</v>
      </c>
      <c r="FL32" s="19">
        <v>136.80000000000001</v>
      </c>
      <c r="FM32" s="19">
        <v>135.72578999999999</v>
      </c>
      <c r="FN32" s="19">
        <v>135.72581</v>
      </c>
      <c r="FO32" s="19">
        <v>1.07419</v>
      </c>
      <c r="FP32" s="19">
        <v>42.3</v>
      </c>
      <c r="FQ32" s="19">
        <v>41.89893</v>
      </c>
      <c r="FR32" s="19">
        <v>41.89893</v>
      </c>
      <c r="FS32" s="19">
        <v>0.40106999999999998</v>
      </c>
      <c r="FT32" s="19">
        <v>18.399999999999999</v>
      </c>
      <c r="FU32" s="19">
        <v>19.21088</v>
      </c>
      <c r="FV32" s="19">
        <v>19.21088</v>
      </c>
      <c r="FW32" s="19">
        <v>-0.81088000000000005</v>
      </c>
      <c r="FX32" s="19">
        <v>9.6</v>
      </c>
      <c r="FY32" s="19">
        <v>18.172979999999999</v>
      </c>
      <c r="FZ32" s="19">
        <v>18.172979999999999</v>
      </c>
      <c r="GA32" s="19">
        <v>-8.5729799999999994</v>
      </c>
      <c r="GB32" s="19">
        <v>90.2</v>
      </c>
      <c r="GC32" s="19">
        <v>87.773570000000007</v>
      </c>
      <c r="GD32" s="19">
        <v>87.773570000000007</v>
      </c>
      <c r="GE32" s="19">
        <v>2.4264299999999999</v>
      </c>
      <c r="GF32" s="19">
        <v>170.3</v>
      </c>
      <c r="GG32" s="19">
        <v>174.42857000000001</v>
      </c>
      <c r="GH32" s="19">
        <v>185.82039</v>
      </c>
      <c r="GI32" s="19">
        <v>-15.520390000000001</v>
      </c>
      <c r="GJ32" s="19">
        <v>171.3</v>
      </c>
      <c r="GK32" s="19">
        <v>174.42857000000001</v>
      </c>
      <c r="GL32" s="19">
        <v>185.82039</v>
      </c>
      <c r="GM32" s="19">
        <v>-14.520390000000001</v>
      </c>
      <c r="GN32" s="19">
        <v>179.6</v>
      </c>
      <c r="GO32" s="19">
        <v>174.95238000000001</v>
      </c>
      <c r="GP32" s="19">
        <v>186.37841</v>
      </c>
      <c r="GQ32" s="19">
        <v>-6.77841</v>
      </c>
      <c r="GR32" s="19">
        <v>108.8</v>
      </c>
      <c r="GS32" s="19">
        <v>110.48202000000001</v>
      </c>
      <c r="GT32" s="19">
        <v>110.48202000000001</v>
      </c>
      <c r="GU32" s="19">
        <v>-1.6820200000000001</v>
      </c>
      <c r="GV32" s="19">
        <v>23.5</v>
      </c>
      <c r="GW32" s="19">
        <v>23.323619999999998</v>
      </c>
      <c r="GX32" s="19">
        <v>24.71687</v>
      </c>
      <c r="GY32" s="19">
        <v>-1.2168699999999999</v>
      </c>
      <c r="GZ32" s="19">
        <v>0</v>
      </c>
      <c r="HA32" s="19"/>
      <c r="HB32" s="19">
        <v>21.751249999999999</v>
      </c>
      <c r="HC32" s="19">
        <v>-21.751249999999999</v>
      </c>
      <c r="HD32" s="19">
        <v>2.1</v>
      </c>
      <c r="HE32" s="19">
        <v>2.1436999999999999</v>
      </c>
      <c r="HF32" s="19">
        <v>2.1436999999999999</v>
      </c>
      <c r="HG32" s="19">
        <v>-4.3700000000000003E-2</v>
      </c>
      <c r="HH32" s="19">
        <v>27.8</v>
      </c>
      <c r="HI32" s="19">
        <v>30.300550000000001</v>
      </c>
      <c r="HJ32" s="19">
        <v>30.300550000000001</v>
      </c>
      <c r="HK32" s="19">
        <v>-2.5005500000000001</v>
      </c>
      <c r="HL32" s="19">
        <v>41.2</v>
      </c>
      <c r="HM32" s="19">
        <v>43.245869999999996</v>
      </c>
      <c r="HN32" s="19">
        <v>37.238599999999998</v>
      </c>
      <c r="HO32" s="19">
        <v>3.9613999999999998</v>
      </c>
      <c r="HP32" s="19"/>
      <c r="HQ32" s="19"/>
      <c r="HR32" s="19"/>
      <c r="HS32" s="19">
        <v>0</v>
      </c>
      <c r="HT32" s="19"/>
      <c r="HU32" s="19"/>
      <c r="HV32" s="19"/>
      <c r="HW32" s="19">
        <v>0</v>
      </c>
      <c r="HX32" s="19">
        <v>81.3</v>
      </c>
      <c r="HY32" s="19">
        <v>27.017299999999999</v>
      </c>
      <c r="HZ32" s="19">
        <v>49.606859999999998</v>
      </c>
      <c r="IA32" s="19">
        <v>31.69314</v>
      </c>
      <c r="IB32" s="19"/>
      <c r="IC32" s="19"/>
      <c r="ID32" s="19"/>
      <c r="IE32" s="19">
        <v>0</v>
      </c>
      <c r="IF32" s="19"/>
      <c r="IG32" s="19"/>
      <c r="IH32" s="19"/>
      <c r="II32" s="19">
        <v>0</v>
      </c>
      <c r="IJ32" s="19">
        <v>43.2</v>
      </c>
      <c r="IK32" s="19">
        <v>45.265309999999999</v>
      </c>
      <c r="IL32" s="19">
        <v>45.265300000000003</v>
      </c>
      <c r="IM32" s="19">
        <v>-2.0653000000000001</v>
      </c>
      <c r="IN32" s="19"/>
      <c r="IO32" s="19"/>
      <c r="IP32" s="19"/>
      <c r="IQ32" s="19">
        <v>0</v>
      </c>
      <c r="IR32" s="19"/>
      <c r="IS32" s="19"/>
      <c r="IT32" s="19"/>
      <c r="IU32" s="19">
        <v>0</v>
      </c>
      <c r="IV32" s="19"/>
      <c r="IW32" s="19"/>
      <c r="IX32" s="19"/>
      <c r="IY32" s="19">
        <v>0</v>
      </c>
      <c r="IZ32" s="19">
        <v>127</v>
      </c>
      <c r="JA32" s="19">
        <v>132.83837</v>
      </c>
      <c r="JB32" s="19">
        <v>132.83837</v>
      </c>
      <c r="JC32" s="19">
        <v>-5.8383700000000003</v>
      </c>
      <c r="JD32" s="19">
        <v>166.5</v>
      </c>
      <c r="JE32" s="19">
        <v>169.608</v>
      </c>
      <c r="JF32" s="19">
        <v>169.608</v>
      </c>
      <c r="JG32" s="19">
        <v>-3.1080000000000001</v>
      </c>
      <c r="JH32" s="19">
        <v>164.1</v>
      </c>
      <c r="JI32" s="19">
        <v>169.608</v>
      </c>
      <c r="JJ32" s="19">
        <v>169.608</v>
      </c>
      <c r="JK32" s="19">
        <v>-5.508</v>
      </c>
      <c r="JL32" s="19">
        <v>171.3</v>
      </c>
      <c r="JM32" s="19">
        <v>169.608</v>
      </c>
      <c r="JN32" s="19">
        <v>169.608</v>
      </c>
      <c r="JO32" s="19">
        <v>1.6919999999999999</v>
      </c>
      <c r="JP32" s="19">
        <v>250.5</v>
      </c>
      <c r="JQ32" s="19">
        <v>255.17599999999999</v>
      </c>
      <c r="JR32" s="19">
        <v>255.17599999999999</v>
      </c>
      <c r="JS32" s="19">
        <v>-4.6760000000000002</v>
      </c>
      <c r="JT32" s="19">
        <v>72.099999999999994</v>
      </c>
      <c r="JU32" s="19">
        <v>73.254050000000007</v>
      </c>
      <c r="JV32" s="19">
        <v>73.254040000000003</v>
      </c>
      <c r="JW32" s="19">
        <v>-1.15404</v>
      </c>
      <c r="JX32" s="19">
        <v>35.1</v>
      </c>
      <c r="JY32" s="19">
        <v>36.737009999999998</v>
      </c>
      <c r="JZ32" s="19">
        <v>36.737009999999998</v>
      </c>
      <c r="KA32" s="19">
        <v>-1.6370100000000001</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v>2</v>
      </c>
      <c r="LA32" s="19">
        <v>1.7806200000000001</v>
      </c>
      <c r="LB32" s="19">
        <v>1.7806200000000001</v>
      </c>
      <c r="LC32" s="19">
        <v>0.21937999999999999</v>
      </c>
      <c r="LD32" s="19">
        <v>108.3</v>
      </c>
      <c r="LE32" s="19">
        <v>112.73081000000001</v>
      </c>
      <c r="LF32" s="19">
        <v>114.53622</v>
      </c>
      <c r="LG32" s="19">
        <v>-6.2362200000000003</v>
      </c>
      <c r="LH32" s="19">
        <v>124.2</v>
      </c>
      <c r="LI32" s="19">
        <v>125.8177</v>
      </c>
      <c r="LJ32" s="19">
        <v>133.16031000000001</v>
      </c>
      <c r="LK32" s="19">
        <v>-8.9603099999999998</v>
      </c>
      <c r="LL32" s="19">
        <v>66.2</v>
      </c>
      <c r="LM32" s="19">
        <v>67.199219999999997</v>
      </c>
      <c r="LN32" s="19">
        <v>67.199219999999997</v>
      </c>
      <c r="LO32" s="19">
        <v>-0.99922</v>
      </c>
      <c r="LP32" s="19">
        <v>75</v>
      </c>
      <c r="LQ32" s="19">
        <v>78.567999999999998</v>
      </c>
      <c r="LR32" s="19">
        <v>78.567999999999998</v>
      </c>
      <c r="LS32" s="19">
        <v>-3.5680000000000001</v>
      </c>
      <c r="LT32" s="19">
        <v>29.4</v>
      </c>
      <c r="LU32" s="19">
        <v>29.980560000000001</v>
      </c>
      <c r="LV32" s="19">
        <v>29.980560000000001</v>
      </c>
      <c r="LW32" s="19">
        <v>-0.58055999999999996</v>
      </c>
      <c r="LX32" s="19"/>
      <c r="LY32" s="19"/>
      <c r="LZ32" s="19"/>
      <c r="MA32" s="19">
        <v>0</v>
      </c>
      <c r="MB32" s="19"/>
      <c r="MC32" s="19"/>
      <c r="MD32" s="19"/>
      <c r="ME32" s="19">
        <v>0</v>
      </c>
      <c r="MF32" s="19"/>
      <c r="MG32" s="19"/>
      <c r="MH32" s="19"/>
      <c r="MI32" s="19">
        <v>0</v>
      </c>
      <c r="MJ32" s="19">
        <v>138.30000000000001</v>
      </c>
      <c r="MK32" s="19">
        <v>151.08886000000001</v>
      </c>
      <c r="ML32" s="19">
        <v>151.08886000000001</v>
      </c>
      <c r="MM32" s="19">
        <v>-12.78886</v>
      </c>
      <c r="MN32" s="19">
        <v>138.4</v>
      </c>
      <c r="MO32" s="19">
        <v>151.08886000000001</v>
      </c>
      <c r="MP32" s="19">
        <v>151.08886000000001</v>
      </c>
      <c r="MQ32" s="19">
        <v>-12.68886</v>
      </c>
      <c r="MR32" s="19">
        <v>145.6</v>
      </c>
      <c r="MS32" s="19">
        <v>151.54257999999999</v>
      </c>
      <c r="MT32" s="19">
        <v>151.54257999999999</v>
      </c>
      <c r="MU32" s="19">
        <v>-5.9425800000000004</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c r="NU32" s="19"/>
      <c r="NV32" s="19"/>
      <c r="NW32" s="19">
        <v>0</v>
      </c>
      <c r="NX32" s="19">
        <v>6</v>
      </c>
      <c r="NY32" s="19">
        <v>6.5736800000000004</v>
      </c>
      <c r="NZ32" s="19">
        <v>6.5736800000000004</v>
      </c>
      <c r="OA32" s="19">
        <v>-0.57367999999999997</v>
      </c>
      <c r="OB32" s="19">
        <v>1.8</v>
      </c>
      <c r="OC32" s="19">
        <v>6.8964100000000004</v>
      </c>
      <c r="OD32" s="19">
        <v>6.8964100000000004</v>
      </c>
      <c r="OE32" s="19">
        <v>-5.0964099999999997</v>
      </c>
      <c r="OF32" s="19"/>
      <c r="OG32" s="19">
        <v>17.492709999999999</v>
      </c>
      <c r="OH32" s="19">
        <v>17.492709999999999</v>
      </c>
      <c r="OI32" s="19">
        <v>-17.492709999999999</v>
      </c>
      <c r="OJ32" s="19">
        <v>1</v>
      </c>
      <c r="OK32" s="19">
        <v>0.85499999999999998</v>
      </c>
      <c r="OL32" s="19">
        <v>0.85499999999999998</v>
      </c>
      <c r="OM32" s="19">
        <v>0.14499999999999999</v>
      </c>
      <c r="ON32" s="19">
        <v>74.992999999999995</v>
      </c>
      <c r="OO32" s="19">
        <v>81</v>
      </c>
      <c r="OP32" s="19">
        <v>100.99</v>
      </c>
      <c r="OQ32" s="19">
        <v>-25.997</v>
      </c>
      <c r="OR32" s="19">
        <v>80.900000000000006</v>
      </c>
      <c r="OS32" s="19">
        <v>80.099999999999994</v>
      </c>
      <c r="OT32" s="19">
        <v>80.099999999999994</v>
      </c>
      <c r="OU32" s="19">
        <v>0.8</v>
      </c>
      <c r="OV32" s="19">
        <v>11</v>
      </c>
      <c r="OW32" s="19">
        <v>11.1</v>
      </c>
      <c r="OX32" s="19">
        <v>11.1</v>
      </c>
      <c r="OY32" s="19">
        <v>-0.1</v>
      </c>
      <c r="OZ32" s="19">
        <v>0.5</v>
      </c>
      <c r="PA32" s="19">
        <v>0.4</v>
      </c>
      <c r="PB32" s="19">
        <v>0.4</v>
      </c>
      <c r="PC32" s="19">
        <v>0.1</v>
      </c>
      <c r="PD32" s="19">
        <v>20.3</v>
      </c>
      <c r="PE32" s="19">
        <v>19.436350000000001</v>
      </c>
      <c r="PF32" s="19">
        <v>19.436350000000001</v>
      </c>
      <c r="PG32" s="19">
        <v>0.86365000000000003</v>
      </c>
      <c r="PH32" s="19">
        <v>10</v>
      </c>
      <c r="PI32" s="19">
        <v>9.9830000000000005</v>
      </c>
      <c r="PJ32" s="19">
        <v>9.9830000000000005</v>
      </c>
      <c r="PK32" s="19">
        <v>1.7000000000000001E-2</v>
      </c>
      <c r="PL32" s="19">
        <v>5.4</v>
      </c>
      <c r="PM32" s="19">
        <v>5.67</v>
      </c>
      <c r="PN32" s="19">
        <v>5.67</v>
      </c>
      <c r="PO32" s="19">
        <v>-0.27</v>
      </c>
      <c r="PP32" s="19">
        <v>223.7</v>
      </c>
      <c r="PQ32" s="19">
        <v>204</v>
      </c>
      <c r="PR32" s="19">
        <v>204</v>
      </c>
      <c r="PS32" s="19">
        <v>19.7</v>
      </c>
      <c r="PT32" s="19">
        <v>2.2000000000000002</v>
      </c>
      <c r="PU32" s="19">
        <v>1</v>
      </c>
      <c r="PV32" s="19">
        <v>1</v>
      </c>
      <c r="PW32" s="19">
        <v>1.2</v>
      </c>
      <c r="PX32" s="19">
        <v>1.8</v>
      </c>
      <c r="PY32" s="19">
        <v>3.67</v>
      </c>
      <c r="PZ32" s="19">
        <v>3.67</v>
      </c>
      <c r="QA32" s="19">
        <v>-1.87</v>
      </c>
      <c r="QB32" s="19">
        <v>5</v>
      </c>
      <c r="QC32" s="19">
        <v>5</v>
      </c>
      <c r="QD32" s="19">
        <v>5</v>
      </c>
      <c r="QE32" s="19">
        <v>0</v>
      </c>
      <c r="QF32" s="19">
        <v>20.2</v>
      </c>
      <c r="QG32" s="19">
        <v>20.274049999999999</v>
      </c>
      <c r="QH32" s="19">
        <v>20.274049999999999</v>
      </c>
      <c r="QI32" s="19">
        <v>-7.4050000000000005E-2</v>
      </c>
      <c r="QJ32" s="19">
        <v>13.9</v>
      </c>
      <c r="QK32" s="19">
        <v>19.436350000000001</v>
      </c>
      <c r="QL32" s="19">
        <v>19.436350000000001</v>
      </c>
      <c r="QM32" s="19">
        <v>-5.5363499999999997</v>
      </c>
      <c r="QN32" s="19">
        <v>18.2</v>
      </c>
      <c r="QO32" s="19">
        <v>17.492709999999999</v>
      </c>
      <c r="QP32" s="19">
        <v>17.492709999999999</v>
      </c>
      <c r="QQ32" s="19">
        <v>0.70728999999999997</v>
      </c>
      <c r="QR32" s="19">
        <v>3.4</v>
      </c>
      <c r="QS32" s="19">
        <v>3.4</v>
      </c>
      <c r="QT32" s="19">
        <v>3.4</v>
      </c>
      <c r="QU32" s="19">
        <v>0</v>
      </c>
      <c r="QV32" s="19">
        <v>18.7</v>
      </c>
      <c r="QW32" s="19">
        <v>17.881440000000001</v>
      </c>
      <c r="QX32" s="19">
        <v>17.881440000000001</v>
      </c>
      <c r="QY32" s="19">
        <v>0.81855999999999995</v>
      </c>
      <c r="QZ32" s="19">
        <v>14.8</v>
      </c>
      <c r="RA32" s="19">
        <v>12.89</v>
      </c>
      <c r="RB32" s="19">
        <v>12.89</v>
      </c>
      <c r="RC32" s="19">
        <v>1.91</v>
      </c>
      <c r="RD32" s="19">
        <v>16.7</v>
      </c>
      <c r="RE32" s="19">
        <v>16.850000000000001</v>
      </c>
      <c r="RF32" s="19">
        <v>16.850000000000001</v>
      </c>
      <c r="RG32" s="19">
        <v>-0.15</v>
      </c>
      <c r="RH32" s="19">
        <v>12.7</v>
      </c>
      <c r="RI32" s="19">
        <v>22.4</v>
      </c>
      <c r="RJ32" s="19">
        <v>22.388999999999999</v>
      </c>
      <c r="RK32" s="19">
        <v>-9.6890000000000001</v>
      </c>
      <c r="RL32" s="19">
        <v>52.4</v>
      </c>
      <c r="RM32" s="19">
        <v>63.4</v>
      </c>
      <c r="RN32" s="19">
        <v>73.391999999999996</v>
      </c>
      <c r="RO32" s="19">
        <v>-20.992000000000001</v>
      </c>
      <c r="RP32" s="19">
        <v>16.899999999999999</v>
      </c>
      <c r="RQ32" s="19">
        <v>8.99</v>
      </c>
      <c r="RR32" s="19">
        <v>8.99</v>
      </c>
      <c r="RS32" s="19">
        <v>7.91</v>
      </c>
      <c r="RT32" s="19">
        <v>3</v>
      </c>
      <c r="RU32" s="19">
        <v>3.2010000000000001</v>
      </c>
      <c r="RV32" s="19">
        <v>3.2010000000000001</v>
      </c>
      <c r="RW32" s="19">
        <v>-0.20100000000000001</v>
      </c>
      <c r="RX32" s="19">
        <v>20.3</v>
      </c>
      <c r="RY32" s="19">
        <v>6.2553900000000002</v>
      </c>
      <c r="RZ32" s="19">
        <v>11.4856</v>
      </c>
      <c r="SA32" s="19">
        <v>8.8143999999999991</v>
      </c>
      <c r="SB32" s="19">
        <v>3</v>
      </c>
      <c r="SC32" s="19"/>
      <c r="SD32" s="19"/>
      <c r="SE32" s="19">
        <v>3</v>
      </c>
      <c r="SF32" s="19">
        <v>0</v>
      </c>
      <c r="SG32" s="19">
        <v>0.4</v>
      </c>
      <c r="SH32" s="19">
        <v>0.4</v>
      </c>
      <c r="SI32" s="19">
        <v>-0.4</v>
      </c>
      <c r="SJ32" s="19">
        <v>0.4</v>
      </c>
      <c r="SK32" s="19">
        <v>0.33400000000000002</v>
      </c>
      <c r="SL32" s="19">
        <v>0.33400000000000002</v>
      </c>
      <c r="SM32" s="19">
        <v>6.6000000000000003E-2</v>
      </c>
      <c r="SN32" s="19">
        <v>19.899999999999999</v>
      </c>
      <c r="SO32" s="19">
        <v>18.853259999999999</v>
      </c>
      <c r="SP32" s="19">
        <v>18.853249999999999</v>
      </c>
      <c r="SQ32" s="19">
        <v>1.0467500000000001</v>
      </c>
      <c r="SR32" s="19">
        <v>12.7</v>
      </c>
      <c r="SS32" s="19">
        <v>12.05053</v>
      </c>
      <c r="ST32" s="19">
        <v>12.05053</v>
      </c>
      <c r="SU32" s="19">
        <v>0.64946999999999999</v>
      </c>
      <c r="SV32" s="19">
        <v>20.2</v>
      </c>
      <c r="SW32" s="19">
        <v>19.436350000000001</v>
      </c>
      <c r="SX32" s="19">
        <v>19.436350000000001</v>
      </c>
      <c r="SY32" s="19">
        <v>0.76365000000000005</v>
      </c>
      <c r="SZ32" s="19">
        <v>20.2</v>
      </c>
      <c r="TA32" s="19">
        <v>19.436350000000001</v>
      </c>
      <c r="TB32" s="19">
        <v>19.436350000000001</v>
      </c>
      <c r="TC32" s="19">
        <v>0.76365000000000005</v>
      </c>
      <c r="TD32" s="19">
        <v>20</v>
      </c>
      <c r="TE32" s="19">
        <v>19.241980000000002</v>
      </c>
      <c r="TF32" s="19">
        <v>19.241980000000002</v>
      </c>
      <c r="TG32" s="19">
        <v>0.75802000000000003</v>
      </c>
      <c r="TH32" s="19">
        <v>8.6999999999999993</v>
      </c>
      <c r="TI32" s="19">
        <v>13</v>
      </c>
      <c r="TJ32" s="19">
        <v>13</v>
      </c>
      <c r="TK32" s="19">
        <v>-4.3</v>
      </c>
      <c r="TL32" s="19">
        <v>32</v>
      </c>
      <c r="TM32" s="19">
        <v>27</v>
      </c>
      <c r="TN32" s="19">
        <v>27</v>
      </c>
      <c r="TO32" s="19">
        <v>5</v>
      </c>
      <c r="TP32" s="19">
        <v>13.7</v>
      </c>
      <c r="TQ32" s="19">
        <v>27.12</v>
      </c>
      <c r="TR32" s="19">
        <v>27.12</v>
      </c>
      <c r="TS32" s="19">
        <v>-13.42</v>
      </c>
      <c r="TT32" s="19">
        <v>83.8</v>
      </c>
      <c r="TU32" s="19">
        <v>56.3</v>
      </c>
      <c r="TV32" s="19">
        <v>56.26</v>
      </c>
      <c r="TW32" s="19">
        <v>27.54</v>
      </c>
      <c r="TX32" s="19">
        <v>109.7</v>
      </c>
      <c r="TY32" s="19">
        <v>61.47</v>
      </c>
      <c r="TZ32" s="19">
        <v>61.47</v>
      </c>
      <c r="UA32" s="19">
        <v>48.23</v>
      </c>
      <c r="UB32" s="19">
        <v>15.5</v>
      </c>
      <c r="UC32" s="19">
        <v>6.82</v>
      </c>
      <c r="UD32" s="19">
        <v>6.82</v>
      </c>
      <c r="UE32" s="19">
        <v>8.68</v>
      </c>
      <c r="UF32" s="19">
        <v>14.5</v>
      </c>
      <c r="UG32" s="19">
        <v>2.95</v>
      </c>
      <c r="UH32" s="19">
        <v>2.95</v>
      </c>
      <c r="UI32" s="19">
        <v>11.55</v>
      </c>
      <c r="UJ32" s="19">
        <v>31.1</v>
      </c>
      <c r="UK32" s="19">
        <v>34.630000000000003</v>
      </c>
      <c r="UL32" s="19">
        <v>34.630000000000003</v>
      </c>
      <c r="UM32" s="19">
        <v>-3.53</v>
      </c>
      <c r="UN32" s="19">
        <v>20.9</v>
      </c>
      <c r="UO32" s="19">
        <v>20.41</v>
      </c>
      <c r="UP32" s="19">
        <v>20.408159999999999</v>
      </c>
      <c r="UQ32" s="19">
        <v>0.49184</v>
      </c>
      <c r="UR32" s="19">
        <v>8.3000000000000007</v>
      </c>
      <c r="US32" s="19">
        <v>8</v>
      </c>
      <c r="UT32" s="19">
        <v>8</v>
      </c>
      <c r="UU32" s="19">
        <v>0.3</v>
      </c>
      <c r="UV32" s="19">
        <v>0</v>
      </c>
      <c r="UW32" s="19">
        <v>8.1999999999999993</v>
      </c>
      <c r="UX32" s="19">
        <v>8.1999999999999993</v>
      </c>
      <c r="UY32" s="19">
        <v>-8.1999999999999993</v>
      </c>
      <c r="UZ32" s="19">
        <v>20.399999999999999</v>
      </c>
      <c r="VA32" s="19">
        <v>19.436350000000001</v>
      </c>
      <c r="VB32" s="19">
        <v>19.436350000000001</v>
      </c>
      <c r="VC32" s="19">
        <v>0.96365000000000001</v>
      </c>
      <c r="VD32" s="19">
        <v>20.399999999999999</v>
      </c>
      <c r="VE32" s="19">
        <v>19.436350000000001</v>
      </c>
      <c r="VF32" s="19">
        <v>19.436350000000001</v>
      </c>
      <c r="VG32" s="19">
        <v>0.96365000000000001</v>
      </c>
      <c r="VH32" s="19">
        <v>20.100000000000001</v>
      </c>
      <c r="VI32" s="19">
        <v>19.436350000000001</v>
      </c>
      <c r="VJ32" s="19">
        <v>19.436350000000001</v>
      </c>
      <c r="VK32" s="19">
        <v>0.66364999999999996</v>
      </c>
      <c r="VL32" s="19">
        <v>11.3</v>
      </c>
      <c r="VM32" s="19">
        <v>8</v>
      </c>
      <c r="VN32" s="19">
        <v>8</v>
      </c>
      <c r="VO32" s="19">
        <v>3.3</v>
      </c>
      <c r="VP32" s="19">
        <v>253.7</v>
      </c>
      <c r="VQ32" s="19">
        <v>250</v>
      </c>
      <c r="VR32" s="19">
        <v>250</v>
      </c>
      <c r="VS32" s="19">
        <v>3.7</v>
      </c>
      <c r="VT32" s="19">
        <v>19.5</v>
      </c>
      <c r="VU32" s="19">
        <v>12.1</v>
      </c>
      <c r="VV32" s="19">
        <v>12.1</v>
      </c>
      <c r="VW32" s="19">
        <v>7.4</v>
      </c>
      <c r="VX32" s="19">
        <v>48.8</v>
      </c>
      <c r="VY32" s="19">
        <v>135.64191</v>
      </c>
      <c r="VZ32" s="19">
        <v>135.64191</v>
      </c>
      <c r="WA32" s="19">
        <v>-86.841909999999999</v>
      </c>
      <c r="WB32" s="19">
        <v>0.3</v>
      </c>
      <c r="WC32" s="19"/>
      <c r="WD32" s="19"/>
      <c r="WE32" s="19">
        <v>0.3</v>
      </c>
      <c r="WF32" s="19">
        <v>11.2</v>
      </c>
      <c r="WG32" s="19">
        <v>101.5</v>
      </c>
      <c r="WH32" s="19">
        <v>101.5226</v>
      </c>
      <c r="WI32" s="19">
        <v>-90.322599999999994</v>
      </c>
      <c r="WJ32" s="19">
        <v>16.8</v>
      </c>
      <c r="WK32" s="19">
        <v>102.1</v>
      </c>
      <c r="WL32" s="19">
        <v>102.13003999999999</v>
      </c>
      <c r="WM32" s="19">
        <v>-85.330039999999997</v>
      </c>
      <c r="WN32" s="19">
        <v>44.2</v>
      </c>
      <c r="WO32" s="19">
        <v>102.78048</v>
      </c>
      <c r="WP32" s="19">
        <v>102.78048</v>
      </c>
      <c r="WQ32" s="19">
        <v>-58.580480000000001</v>
      </c>
      <c r="WR32" s="19">
        <v>2.9</v>
      </c>
      <c r="WS32" s="19">
        <v>2.9009999999999998</v>
      </c>
      <c r="WT32" s="19">
        <v>2.9009999999999998</v>
      </c>
      <c r="WU32" s="19">
        <v>-1E-3</v>
      </c>
      <c r="WV32" s="19">
        <v>1.1000000000000001</v>
      </c>
      <c r="WW32" s="19">
        <v>1.2</v>
      </c>
      <c r="WX32" s="19">
        <v>1.2</v>
      </c>
      <c r="WY32" s="19">
        <v>-0.1</v>
      </c>
      <c r="WZ32" s="19">
        <v>2.4</v>
      </c>
      <c r="XA32" s="19">
        <v>2.4</v>
      </c>
      <c r="XB32" s="19">
        <v>2.4</v>
      </c>
      <c r="XC32" s="19">
        <v>0</v>
      </c>
      <c r="XD32" s="19">
        <v>1.4</v>
      </c>
      <c r="XE32" s="19">
        <v>1.4</v>
      </c>
      <c r="XF32" s="19">
        <v>1.4</v>
      </c>
      <c r="XG32" s="19">
        <v>0</v>
      </c>
      <c r="XH32" s="19">
        <v>13.6</v>
      </c>
      <c r="XI32" s="19">
        <v>9.6999999999999993</v>
      </c>
      <c r="XJ32" s="19">
        <v>9.6999999999999993</v>
      </c>
      <c r="XK32" s="19">
        <v>3.9</v>
      </c>
      <c r="XL32" s="19">
        <v>8.4</v>
      </c>
      <c r="XM32" s="19">
        <v>8.1999999999999993</v>
      </c>
      <c r="XN32" s="19">
        <v>8.1999999999999993</v>
      </c>
      <c r="XO32" s="19">
        <v>0.2</v>
      </c>
      <c r="XP32" s="19">
        <v>20.100000000000001</v>
      </c>
      <c r="XQ32" s="19">
        <v>19.241980000000002</v>
      </c>
      <c r="XR32" s="19">
        <v>19.241980000000002</v>
      </c>
      <c r="XS32" s="19">
        <v>0.85802</v>
      </c>
      <c r="XT32" s="19">
        <v>8.6</v>
      </c>
      <c r="XU32" s="19">
        <v>10.8</v>
      </c>
      <c r="XV32" s="19">
        <v>10.8</v>
      </c>
      <c r="XW32" s="19">
        <v>-2.2000000000000002</v>
      </c>
      <c r="XX32" s="19">
        <v>27.5</v>
      </c>
      <c r="XY32" s="19">
        <v>27</v>
      </c>
      <c r="XZ32" s="19">
        <v>27</v>
      </c>
      <c r="YA32" s="19">
        <v>0.5</v>
      </c>
      <c r="YB32" s="19">
        <v>32.5</v>
      </c>
      <c r="YC32" s="19">
        <v>27</v>
      </c>
      <c r="YD32" s="19">
        <v>27</v>
      </c>
      <c r="YE32" s="19">
        <v>5.5</v>
      </c>
      <c r="YF32" s="19">
        <v>12.9</v>
      </c>
      <c r="YG32" s="19">
        <v>14</v>
      </c>
      <c r="YH32" s="19">
        <v>14</v>
      </c>
      <c r="YI32" s="19">
        <v>-1.1000000000000001</v>
      </c>
      <c r="YJ32" s="19">
        <v>18.2</v>
      </c>
      <c r="YK32" s="19">
        <v>19</v>
      </c>
      <c r="YL32" s="19">
        <v>19</v>
      </c>
      <c r="YM32" s="19">
        <v>-0.8</v>
      </c>
      <c r="YN32" s="19">
        <v>7.6</v>
      </c>
      <c r="YO32" s="19">
        <v>6.21</v>
      </c>
      <c r="YP32" s="19">
        <v>6.21</v>
      </c>
      <c r="YQ32" s="19">
        <v>1.39</v>
      </c>
      <c r="YR32" s="19">
        <v>0</v>
      </c>
      <c r="YS32" s="19">
        <v>11</v>
      </c>
      <c r="YT32" s="19">
        <v>11</v>
      </c>
      <c r="YU32" s="19">
        <v>-11</v>
      </c>
      <c r="YV32" s="19">
        <v>22.4</v>
      </c>
      <c r="YW32" s="19">
        <v>22</v>
      </c>
      <c r="YX32" s="19">
        <v>22</v>
      </c>
      <c r="YY32" s="19">
        <v>0.4</v>
      </c>
    </row>
    <row r="33" spans="1:675" ht="24" customHeight="1" x14ac:dyDescent="0.3">
      <c r="A33" s="1"/>
      <c r="B33" s="13" t="s">
        <v>66</v>
      </c>
      <c r="C33" s="13" t="s">
        <v>815</v>
      </c>
      <c r="D33" s="14">
        <v>203.2</v>
      </c>
      <c r="E33" s="14">
        <v>203.40136000000001</v>
      </c>
      <c r="F33" s="14">
        <v>203.40136000000001</v>
      </c>
      <c r="G33" s="14">
        <v>-0.20136000000000001</v>
      </c>
      <c r="H33" s="14">
        <v>601.4</v>
      </c>
      <c r="I33" s="14">
        <v>596.92534000000001</v>
      </c>
      <c r="J33" s="14">
        <v>596.92533000000003</v>
      </c>
      <c r="K33" s="14">
        <v>4.4746699999999997</v>
      </c>
      <c r="L33" s="14">
        <v>205.8</v>
      </c>
      <c r="M33" s="14">
        <v>194.37914000000001</v>
      </c>
      <c r="N33" s="14">
        <v>194.37914000000001</v>
      </c>
      <c r="O33" s="14">
        <v>11.420859999999999</v>
      </c>
      <c r="P33" s="14"/>
      <c r="Q33" s="14"/>
      <c r="R33" s="14"/>
      <c r="S33" s="14">
        <v>0</v>
      </c>
      <c r="T33" s="14"/>
      <c r="U33" s="14"/>
      <c r="V33" s="14"/>
      <c r="W33" s="14">
        <v>0</v>
      </c>
      <c r="X33" s="14">
        <v>79.7</v>
      </c>
      <c r="Y33" s="14">
        <v>91.867829999999998</v>
      </c>
      <c r="Z33" s="14">
        <v>91.867829999999998</v>
      </c>
      <c r="AA33" s="14">
        <v>-12.16783</v>
      </c>
      <c r="AB33" s="14">
        <v>241.1</v>
      </c>
      <c r="AC33" s="14">
        <v>242</v>
      </c>
      <c r="AD33" s="14">
        <v>242</v>
      </c>
      <c r="AE33" s="14">
        <v>-0.9</v>
      </c>
      <c r="AF33" s="14"/>
      <c r="AG33" s="14"/>
      <c r="AH33" s="14"/>
      <c r="AI33" s="14">
        <v>0</v>
      </c>
      <c r="AJ33" s="14"/>
      <c r="AK33" s="14"/>
      <c r="AL33" s="14"/>
      <c r="AM33" s="14">
        <v>0</v>
      </c>
      <c r="AN33" s="14"/>
      <c r="AO33" s="14"/>
      <c r="AP33" s="14"/>
      <c r="AQ33" s="14">
        <v>0</v>
      </c>
      <c r="AR33" s="14">
        <v>196.4</v>
      </c>
      <c r="AS33" s="14">
        <v>102.98663999999999</v>
      </c>
      <c r="AT33" s="14"/>
      <c r="AU33" s="14">
        <v>196.4</v>
      </c>
      <c r="AV33" s="14">
        <v>195.4</v>
      </c>
      <c r="AW33" s="14">
        <v>126.52925999999999</v>
      </c>
      <c r="AX33" s="14"/>
      <c r="AY33" s="14">
        <v>195.4</v>
      </c>
      <c r="AZ33" s="14"/>
      <c r="BA33" s="14"/>
      <c r="BB33" s="14"/>
      <c r="BC33" s="14">
        <v>0</v>
      </c>
      <c r="BD33" s="14">
        <v>0</v>
      </c>
      <c r="BE33" s="14"/>
      <c r="BF33" s="14"/>
      <c r="BG33" s="14">
        <v>0</v>
      </c>
      <c r="BH33" s="14"/>
      <c r="BI33" s="14"/>
      <c r="BJ33" s="14"/>
      <c r="BK33" s="14">
        <v>0</v>
      </c>
      <c r="BL33" s="14">
        <v>548.29999999999995</v>
      </c>
      <c r="BM33" s="14">
        <v>557.29155000000003</v>
      </c>
      <c r="BN33" s="14">
        <v>566.08939999999996</v>
      </c>
      <c r="BO33" s="14">
        <v>-17.789400000000001</v>
      </c>
      <c r="BP33" s="14">
        <v>10.199999999999999</v>
      </c>
      <c r="BQ33" s="14">
        <v>9.6976200000000006</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165.9</v>
      </c>
      <c r="CO33" s="14">
        <v>164.06706</v>
      </c>
      <c r="CP33" s="14">
        <v>164.06704999999999</v>
      </c>
      <c r="CQ33" s="14">
        <v>1.8329500000000001</v>
      </c>
      <c r="CR33" s="14">
        <v>7.6</v>
      </c>
      <c r="CS33" s="14">
        <v>5.1336000000000004</v>
      </c>
      <c r="CT33" s="14">
        <v>5.1336000000000004</v>
      </c>
      <c r="CU33" s="14">
        <v>2.4664000000000001</v>
      </c>
      <c r="CV33" s="14">
        <v>5.6</v>
      </c>
      <c r="CW33" s="14">
        <v>2.8178999999999998</v>
      </c>
      <c r="CX33" s="14">
        <v>2.8178999999999998</v>
      </c>
      <c r="CY33" s="14">
        <v>2.7820999999999998</v>
      </c>
      <c r="CZ33" s="14">
        <v>4</v>
      </c>
      <c r="DA33" s="14"/>
      <c r="DB33" s="14"/>
      <c r="DC33" s="14">
        <v>4</v>
      </c>
      <c r="DD33" s="14">
        <v>6.8</v>
      </c>
      <c r="DE33" s="14">
        <v>6.8787000000000003</v>
      </c>
      <c r="DF33" s="14">
        <v>6.8787000000000003</v>
      </c>
      <c r="DG33" s="14">
        <v>-7.8700000000000006E-2</v>
      </c>
      <c r="DH33" s="14">
        <v>13.3</v>
      </c>
      <c r="DI33" s="14">
        <v>14.933920000000001</v>
      </c>
      <c r="DJ33" s="14">
        <v>10.45984</v>
      </c>
      <c r="DK33" s="14">
        <v>2.84016</v>
      </c>
      <c r="DL33" s="14">
        <v>83.6</v>
      </c>
      <c r="DM33" s="14">
        <v>81.78837</v>
      </c>
      <c r="DN33" s="14">
        <v>57.285260000000001</v>
      </c>
      <c r="DO33" s="14">
        <v>26.31474</v>
      </c>
      <c r="DP33" s="14"/>
      <c r="DQ33" s="14"/>
      <c r="DR33" s="14"/>
      <c r="DS33" s="14">
        <v>0</v>
      </c>
      <c r="DT33" s="14"/>
      <c r="DU33" s="14"/>
      <c r="DV33" s="14"/>
      <c r="DW33" s="14">
        <v>0</v>
      </c>
      <c r="DX33" s="14">
        <v>0</v>
      </c>
      <c r="DY33" s="14"/>
      <c r="DZ33" s="14"/>
      <c r="EA33" s="14">
        <v>0</v>
      </c>
      <c r="EB33" s="14"/>
      <c r="EC33" s="14"/>
      <c r="ED33" s="14"/>
      <c r="EE33" s="14">
        <v>0</v>
      </c>
      <c r="EF33" s="14">
        <v>110.8</v>
      </c>
      <c r="EG33" s="14">
        <v>112.46647</v>
      </c>
      <c r="EH33" s="14">
        <v>112.46647</v>
      </c>
      <c r="EI33" s="14">
        <v>-1.6664699999999999</v>
      </c>
      <c r="EJ33" s="14">
        <v>222.1</v>
      </c>
      <c r="EK33" s="14">
        <v>220.69499999999999</v>
      </c>
      <c r="EL33" s="14">
        <v>220.69499999999999</v>
      </c>
      <c r="EM33" s="14">
        <v>1.405</v>
      </c>
      <c r="EN33" s="14"/>
      <c r="EO33" s="14"/>
      <c r="EP33" s="14"/>
      <c r="EQ33" s="14">
        <v>0</v>
      </c>
      <c r="ER33" s="14"/>
      <c r="ES33" s="14"/>
      <c r="ET33" s="14"/>
      <c r="EU33" s="14">
        <v>0</v>
      </c>
      <c r="EV33" s="14"/>
      <c r="EW33" s="14"/>
      <c r="EX33" s="14"/>
      <c r="EY33" s="14">
        <v>0</v>
      </c>
      <c r="EZ33" s="14">
        <v>6.5</v>
      </c>
      <c r="FA33" s="14">
        <v>6.39</v>
      </c>
      <c r="FB33" s="14">
        <v>6.39</v>
      </c>
      <c r="FC33" s="14">
        <v>0.11</v>
      </c>
      <c r="FD33" s="14">
        <v>455.8</v>
      </c>
      <c r="FE33" s="14">
        <v>449.28086000000002</v>
      </c>
      <c r="FF33" s="14">
        <v>457.09426000000002</v>
      </c>
      <c r="FG33" s="14">
        <v>-1.29426</v>
      </c>
      <c r="FH33" s="14">
        <v>75.3</v>
      </c>
      <c r="FI33" s="14">
        <v>81.635570000000001</v>
      </c>
      <c r="FJ33" s="14">
        <v>63.632629999999999</v>
      </c>
      <c r="FK33" s="14">
        <v>11.66737</v>
      </c>
      <c r="FL33" s="14">
        <v>137.5</v>
      </c>
      <c r="FM33" s="14">
        <v>135.72578999999999</v>
      </c>
      <c r="FN33" s="14">
        <v>135.72579999999999</v>
      </c>
      <c r="FO33" s="14">
        <v>1.7742</v>
      </c>
      <c r="FP33" s="14">
        <v>42.2</v>
      </c>
      <c r="FQ33" s="14">
        <v>41.89893</v>
      </c>
      <c r="FR33" s="14">
        <v>41.89893</v>
      </c>
      <c r="FS33" s="14">
        <v>0.30107</v>
      </c>
      <c r="FT33" s="14">
        <v>18.399999999999999</v>
      </c>
      <c r="FU33" s="14">
        <v>19.21088</v>
      </c>
      <c r="FV33" s="14">
        <v>19.21088</v>
      </c>
      <c r="FW33" s="14">
        <v>-0.81088000000000005</v>
      </c>
      <c r="FX33" s="14">
        <v>9.5</v>
      </c>
      <c r="FY33" s="14">
        <v>17.657920000000001</v>
      </c>
      <c r="FZ33" s="14">
        <v>18.172979999999999</v>
      </c>
      <c r="GA33" s="14">
        <v>-8.6729800000000008</v>
      </c>
      <c r="GB33" s="14">
        <v>86.6</v>
      </c>
      <c r="GC33" s="14">
        <v>87.773570000000007</v>
      </c>
      <c r="GD33" s="14">
        <v>87.773570000000007</v>
      </c>
      <c r="GE33" s="14">
        <v>-1.17357</v>
      </c>
      <c r="GF33" s="14">
        <v>173.5</v>
      </c>
      <c r="GG33" s="14">
        <v>174.42857000000001</v>
      </c>
      <c r="GH33" s="14">
        <v>185.82039</v>
      </c>
      <c r="GI33" s="14">
        <v>-12.32039</v>
      </c>
      <c r="GJ33" s="14">
        <v>173.4</v>
      </c>
      <c r="GK33" s="14">
        <v>174.42857000000001</v>
      </c>
      <c r="GL33" s="14">
        <v>185.82039</v>
      </c>
      <c r="GM33" s="14">
        <v>-12.420389999999999</v>
      </c>
      <c r="GN33" s="14">
        <v>178.5</v>
      </c>
      <c r="GO33" s="14">
        <v>174.95238000000001</v>
      </c>
      <c r="GP33" s="14">
        <v>186.37841</v>
      </c>
      <c r="GQ33" s="14">
        <v>-7.8784099999999997</v>
      </c>
      <c r="GR33" s="14">
        <v>108.8</v>
      </c>
      <c r="GS33" s="14">
        <v>110.48202000000001</v>
      </c>
      <c r="GT33" s="14">
        <v>110.48202000000001</v>
      </c>
      <c r="GU33" s="14">
        <v>-1.6820200000000001</v>
      </c>
      <c r="GV33" s="14">
        <v>26.8</v>
      </c>
      <c r="GW33" s="14">
        <v>23.323619999999998</v>
      </c>
      <c r="GX33" s="14">
        <v>24.716919999999998</v>
      </c>
      <c r="GY33" s="14">
        <v>2.0830799999999998</v>
      </c>
      <c r="GZ33" s="14">
        <v>0</v>
      </c>
      <c r="HA33" s="14"/>
      <c r="HB33" s="14">
        <v>21.751249999999999</v>
      </c>
      <c r="HC33" s="14">
        <v>-21.751249999999999</v>
      </c>
      <c r="HD33" s="14">
        <v>2.1</v>
      </c>
      <c r="HE33" s="14">
        <v>2.1436999999999999</v>
      </c>
      <c r="HF33" s="14">
        <v>2.1436999999999999</v>
      </c>
      <c r="HG33" s="14">
        <v>-4.3700000000000003E-2</v>
      </c>
      <c r="HH33" s="14">
        <v>27.6</v>
      </c>
      <c r="HI33" s="14">
        <v>30.300550000000001</v>
      </c>
      <c r="HJ33" s="14">
        <v>30.300550000000001</v>
      </c>
      <c r="HK33" s="14">
        <v>-2.7005499999999998</v>
      </c>
      <c r="HL33" s="14">
        <v>58.4</v>
      </c>
      <c r="HM33" s="14">
        <v>52.964039999999997</v>
      </c>
      <c r="HN33" s="14">
        <v>36.266629999999999</v>
      </c>
      <c r="HO33" s="14">
        <v>22.133369999999999</v>
      </c>
      <c r="HP33" s="14"/>
      <c r="HQ33" s="14"/>
      <c r="HR33" s="14"/>
      <c r="HS33" s="14">
        <v>0</v>
      </c>
      <c r="HT33" s="14"/>
      <c r="HU33" s="14"/>
      <c r="HV33" s="14"/>
      <c r="HW33" s="14">
        <v>0</v>
      </c>
      <c r="HX33" s="14">
        <v>41.4</v>
      </c>
      <c r="HY33" s="14">
        <v>44.62921</v>
      </c>
      <c r="HZ33" s="14">
        <v>24.146080000000001</v>
      </c>
      <c r="IA33" s="14">
        <v>17.253920000000001</v>
      </c>
      <c r="IB33" s="14"/>
      <c r="IC33" s="14"/>
      <c r="ID33" s="14"/>
      <c r="IE33" s="14">
        <v>0</v>
      </c>
      <c r="IF33" s="14"/>
      <c r="IG33" s="14"/>
      <c r="IH33" s="14"/>
      <c r="II33" s="14">
        <v>0</v>
      </c>
      <c r="IJ33" s="14">
        <v>42.2</v>
      </c>
      <c r="IK33" s="14">
        <v>45.265309999999999</v>
      </c>
      <c r="IL33" s="14">
        <v>45.265300000000003</v>
      </c>
      <c r="IM33" s="14">
        <v>-3.0653000000000001</v>
      </c>
      <c r="IN33" s="14"/>
      <c r="IO33" s="14"/>
      <c r="IP33" s="14"/>
      <c r="IQ33" s="14">
        <v>0</v>
      </c>
      <c r="IR33" s="14"/>
      <c r="IS33" s="14"/>
      <c r="IT33" s="14"/>
      <c r="IU33" s="14">
        <v>0</v>
      </c>
      <c r="IV33" s="14"/>
      <c r="IW33" s="14"/>
      <c r="IX33" s="14"/>
      <c r="IY33" s="14">
        <v>0</v>
      </c>
      <c r="IZ33" s="14">
        <v>127.1</v>
      </c>
      <c r="JA33" s="14">
        <v>132.83837</v>
      </c>
      <c r="JB33" s="14">
        <v>132.83837</v>
      </c>
      <c r="JC33" s="14">
        <v>-5.7383699999999997</v>
      </c>
      <c r="JD33" s="14">
        <v>160.69999999999999</v>
      </c>
      <c r="JE33" s="14">
        <v>169.608</v>
      </c>
      <c r="JF33" s="14">
        <v>169.608</v>
      </c>
      <c r="JG33" s="14">
        <v>-8.9079999999999995</v>
      </c>
      <c r="JH33" s="14">
        <v>160.69999999999999</v>
      </c>
      <c r="JI33" s="14">
        <v>169.608</v>
      </c>
      <c r="JJ33" s="14">
        <v>169.608</v>
      </c>
      <c r="JK33" s="14">
        <v>-8.9079999999999995</v>
      </c>
      <c r="JL33" s="14">
        <v>166.3</v>
      </c>
      <c r="JM33" s="14">
        <v>169.608</v>
      </c>
      <c r="JN33" s="14">
        <v>169.608</v>
      </c>
      <c r="JO33" s="14">
        <v>-3.3079999999999998</v>
      </c>
      <c r="JP33" s="14">
        <v>244.6</v>
      </c>
      <c r="JQ33" s="14">
        <v>255.17599999999999</v>
      </c>
      <c r="JR33" s="14">
        <v>255.17599999999999</v>
      </c>
      <c r="JS33" s="14">
        <v>-10.576000000000001</v>
      </c>
      <c r="JT33" s="14">
        <v>71.599999999999994</v>
      </c>
      <c r="JU33" s="14">
        <v>73.254050000000007</v>
      </c>
      <c r="JV33" s="14">
        <v>73.254040000000003</v>
      </c>
      <c r="JW33" s="14">
        <v>-1.65404</v>
      </c>
      <c r="JX33" s="14">
        <v>34.799999999999997</v>
      </c>
      <c r="JY33" s="14">
        <v>36.737009999999998</v>
      </c>
      <c r="JZ33" s="14">
        <v>36.737009999999998</v>
      </c>
      <c r="KA33" s="14">
        <v>-1.9370099999999999</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v>2</v>
      </c>
      <c r="LA33" s="14">
        <v>1.7806200000000001</v>
      </c>
      <c r="LB33" s="14">
        <v>1.7806200000000001</v>
      </c>
      <c r="LC33" s="14">
        <v>0.21937999999999999</v>
      </c>
      <c r="LD33" s="14">
        <v>127.6</v>
      </c>
      <c r="LE33" s="14">
        <v>113.80952000000001</v>
      </c>
      <c r="LF33" s="14">
        <v>115.31766</v>
      </c>
      <c r="LG33" s="14">
        <v>12.28234</v>
      </c>
      <c r="LH33" s="14">
        <v>127.5</v>
      </c>
      <c r="LI33" s="14">
        <v>125.8177</v>
      </c>
      <c r="LJ33" s="14">
        <v>133.16031000000001</v>
      </c>
      <c r="LK33" s="14">
        <v>-5.66031</v>
      </c>
      <c r="LL33" s="14">
        <v>66.3</v>
      </c>
      <c r="LM33" s="14">
        <v>67.199219999999997</v>
      </c>
      <c r="LN33" s="14">
        <v>67.199219999999997</v>
      </c>
      <c r="LO33" s="14">
        <v>-0.89922000000000002</v>
      </c>
      <c r="LP33" s="14">
        <v>74.900000000000006</v>
      </c>
      <c r="LQ33" s="14">
        <v>78.567999999999998</v>
      </c>
      <c r="LR33" s="14">
        <v>78.567999999999998</v>
      </c>
      <c r="LS33" s="14">
        <v>-3.6680000000000001</v>
      </c>
      <c r="LT33" s="14">
        <v>29.7</v>
      </c>
      <c r="LU33" s="14">
        <v>29.980560000000001</v>
      </c>
      <c r="LV33" s="14">
        <v>29.980560000000001</v>
      </c>
      <c r="LW33" s="14">
        <v>-0.28055999999999998</v>
      </c>
      <c r="LX33" s="14"/>
      <c r="LY33" s="14"/>
      <c r="LZ33" s="14"/>
      <c r="MA33" s="14">
        <v>0</v>
      </c>
      <c r="MB33" s="14"/>
      <c r="MC33" s="14"/>
      <c r="MD33" s="14"/>
      <c r="ME33" s="14">
        <v>0</v>
      </c>
      <c r="MF33" s="14"/>
      <c r="MG33" s="14"/>
      <c r="MH33" s="14"/>
      <c r="MI33" s="14">
        <v>0</v>
      </c>
      <c r="MJ33" s="14">
        <v>137</v>
      </c>
      <c r="MK33" s="14">
        <v>151.08886000000001</v>
      </c>
      <c r="ML33" s="14">
        <v>151.08886000000001</v>
      </c>
      <c r="MM33" s="14">
        <v>-14.08886</v>
      </c>
      <c r="MN33" s="14">
        <v>137.69999999999999</v>
      </c>
      <c r="MO33" s="14">
        <v>151.08886000000001</v>
      </c>
      <c r="MP33" s="14">
        <v>151.08886000000001</v>
      </c>
      <c r="MQ33" s="14">
        <v>-13.388859999999999</v>
      </c>
      <c r="MR33" s="14">
        <v>143.5</v>
      </c>
      <c r="MS33" s="14">
        <v>151.54257999999999</v>
      </c>
      <c r="MT33" s="14">
        <v>151.54257999999999</v>
      </c>
      <c r="MU33" s="14">
        <v>-8.0425799999999992</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v>10.4</v>
      </c>
      <c r="NQ33" s="14"/>
      <c r="NR33" s="14"/>
      <c r="NS33" s="14">
        <v>10.4</v>
      </c>
      <c r="NT33" s="14"/>
      <c r="NU33" s="14"/>
      <c r="NV33" s="14"/>
      <c r="NW33" s="14">
        <v>0</v>
      </c>
      <c r="NX33" s="14">
        <v>6</v>
      </c>
      <c r="NY33" s="14">
        <v>6.5736800000000004</v>
      </c>
      <c r="NZ33" s="14">
        <v>6.5736800000000004</v>
      </c>
      <c r="OA33" s="14">
        <v>-0.57367999999999997</v>
      </c>
      <c r="OB33" s="14">
        <v>1.7</v>
      </c>
      <c r="OC33" s="14">
        <v>6.8964100000000004</v>
      </c>
      <c r="OD33" s="14">
        <v>6.8964100000000004</v>
      </c>
      <c r="OE33" s="14">
        <v>-5.1964100000000002</v>
      </c>
      <c r="OF33" s="14"/>
      <c r="OG33" s="14">
        <v>16.99708</v>
      </c>
      <c r="OH33" s="14">
        <v>17.492709999999999</v>
      </c>
      <c r="OI33" s="14">
        <v>-17.492709999999999</v>
      </c>
      <c r="OJ33" s="14">
        <v>0.8</v>
      </c>
      <c r="OK33" s="14">
        <v>0.85</v>
      </c>
      <c r="OL33" s="14">
        <v>0.84799999999999998</v>
      </c>
      <c r="OM33" s="14">
        <v>-4.8000000000000001E-2</v>
      </c>
      <c r="ON33" s="14">
        <v>69.715000000000003</v>
      </c>
      <c r="OO33" s="14">
        <v>63.26</v>
      </c>
      <c r="OP33" s="14">
        <v>104.07</v>
      </c>
      <c r="OQ33" s="14">
        <v>-34.354999999999997</v>
      </c>
      <c r="OR33" s="14">
        <v>73.3</v>
      </c>
      <c r="OS33" s="14">
        <v>79.91</v>
      </c>
      <c r="OT33" s="14">
        <v>80.05</v>
      </c>
      <c r="OU33" s="14">
        <v>-6.75</v>
      </c>
      <c r="OV33" s="14">
        <v>12.2</v>
      </c>
      <c r="OW33" s="14">
        <v>7.22</v>
      </c>
      <c r="OX33" s="14">
        <v>8</v>
      </c>
      <c r="OY33" s="14">
        <v>4.2</v>
      </c>
      <c r="OZ33" s="14">
        <v>0.2</v>
      </c>
      <c r="PA33" s="14">
        <v>0.4</v>
      </c>
      <c r="PB33" s="14">
        <v>0.4</v>
      </c>
      <c r="PC33" s="14">
        <v>-0.2</v>
      </c>
      <c r="PD33" s="14">
        <v>20.3</v>
      </c>
      <c r="PE33" s="14">
        <v>19.436350000000001</v>
      </c>
      <c r="PF33" s="14">
        <v>19.436350000000001</v>
      </c>
      <c r="PG33" s="14">
        <v>0.86365000000000003</v>
      </c>
      <c r="PH33" s="14">
        <v>9.9</v>
      </c>
      <c r="PI33" s="14">
        <v>9.9830000000000005</v>
      </c>
      <c r="PJ33" s="14">
        <v>9.9830000000000005</v>
      </c>
      <c r="PK33" s="14">
        <v>-8.3000000000000004E-2</v>
      </c>
      <c r="PL33" s="14">
        <v>5.4</v>
      </c>
      <c r="PM33" s="14">
        <v>5.67</v>
      </c>
      <c r="PN33" s="14">
        <v>5.67</v>
      </c>
      <c r="PO33" s="14">
        <v>-0.27</v>
      </c>
      <c r="PP33" s="14">
        <v>187.5</v>
      </c>
      <c r="PQ33" s="14">
        <v>204.38</v>
      </c>
      <c r="PR33" s="14">
        <v>204</v>
      </c>
      <c r="PS33" s="14">
        <v>-16.5</v>
      </c>
      <c r="PT33" s="14">
        <v>2.2000000000000002</v>
      </c>
      <c r="PU33" s="14">
        <v>1</v>
      </c>
      <c r="PV33" s="14">
        <v>1</v>
      </c>
      <c r="PW33" s="14">
        <v>1.2</v>
      </c>
      <c r="PX33" s="14">
        <v>1.8</v>
      </c>
      <c r="PY33" s="14">
        <v>3.66</v>
      </c>
      <c r="PZ33" s="14">
        <v>3.67</v>
      </c>
      <c r="QA33" s="14">
        <v>-1.87</v>
      </c>
      <c r="QB33" s="14">
        <v>5</v>
      </c>
      <c r="QC33" s="14">
        <v>5</v>
      </c>
      <c r="QD33" s="14">
        <v>5</v>
      </c>
      <c r="QE33" s="14">
        <v>0</v>
      </c>
      <c r="QF33" s="14">
        <v>20.399999999999999</v>
      </c>
      <c r="QG33" s="14">
        <v>20.274049999999999</v>
      </c>
      <c r="QH33" s="14">
        <v>20.274049999999999</v>
      </c>
      <c r="QI33" s="14">
        <v>0.12595000000000001</v>
      </c>
      <c r="QJ33" s="14">
        <v>14.4</v>
      </c>
      <c r="QK33" s="14">
        <v>18.892130000000002</v>
      </c>
      <c r="QL33" s="14">
        <v>19.436350000000001</v>
      </c>
      <c r="QM33" s="14">
        <v>-5.0363499999999997</v>
      </c>
      <c r="QN33" s="14">
        <v>18.2</v>
      </c>
      <c r="QO33" s="14">
        <v>17.006799999999998</v>
      </c>
      <c r="QP33" s="14">
        <v>17.492709999999999</v>
      </c>
      <c r="QQ33" s="14">
        <v>0.70728999999999997</v>
      </c>
      <c r="QR33" s="14">
        <v>3.4</v>
      </c>
      <c r="QS33" s="14">
        <v>3.4</v>
      </c>
      <c r="QT33" s="14">
        <v>3.4</v>
      </c>
      <c r="QU33" s="14">
        <v>0</v>
      </c>
      <c r="QV33" s="14">
        <v>18.600000000000001</v>
      </c>
      <c r="QW33" s="14">
        <v>17.376090000000001</v>
      </c>
      <c r="QX33" s="14">
        <v>17.881440000000001</v>
      </c>
      <c r="QY33" s="14">
        <v>0.71855999999999998</v>
      </c>
      <c r="QZ33" s="14">
        <v>10.7</v>
      </c>
      <c r="RA33" s="14">
        <v>15.66</v>
      </c>
      <c r="RB33" s="14">
        <v>14.27</v>
      </c>
      <c r="RC33" s="14">
        <v>-3.57</v>
      </c>
      <c r="RD33" s="14">
        <v>19.2</v>
      </c>
      <c r="RE33" s="14">
        <v>17.559999999999999</v>
      </c>
      <c r="RF33" s="14">
        <v>17.37</v>
      </c>
      <c r="RG33" s="14">
        <v>1.83</v>
      </c>
      <c r="RH33" s="14">
        <v>11.6</v>
      </c>
      <c r="RI33" s="14">
        <v>10.48</v>
      </c>
      <c r="RJ33" s="14">
        <v>22.917999999999999</v>
      </c>
      <c r="RK33" s="14">
        <v>-11.318</v>
      </c>
      <c r="RL33" s="14">
        <v>47.4</v>
      </c>
      <c r="RM33" s="14">
        <v>50.89</v>
      </c>
      <c r="RN33" s="14">
        <v>75.260999999999996</v>
      </c>
      <c r="RO33" s="14">
        <v>-27.861000000000001</v>
      </c>
      <c r="RP33" s="14">
        <v>17.600000000000001</v>
      </c>
      <c r="RQ33" s="14">
        <v>17.21</v>
      </c>
      <c r="RR33" s="14">
        <v>9.49</v>
      </c>
      <c r="RS33" s="14">
        <v>8.11</v>
      </c>
      <c r="RT33" s="14">
        <v>3</v>
      </c>
      <c r="RU33" s="14">
        <v>3.21</v>
      </c>
      <c r="RV33" s="14">
        <v>3.2010000000000001</v>
      </c>
      <c r="RW33" s="14">
        <v>-0.20100000000000001</v>
      </c>
      <c r="RX33" s="14">
        <v>20.3</v>
      </c>
      <c r="RY33" s="14">
        <v>10.333119999999999</v>
      </c>
      <c r="RZ33" s="14">
        <v>5.5906000000000002</v>
      </c>
      <c r="SA33" s="14">
        <v>14.7094</v>
      </c>
      <c r="SB33" s="14">
        <v>3</v>
      </c>
      <c r="SC33" s="14">
        <v>2</v>
      </c>
      <c r="SD33" s="14">
        <v>2</v>
      </c>
      <c r="SE33" s="14">
        <v>1</v>
      </c>
      <c r="SF33" s="14">
        <v>0</v>
      </c>
      <c r="SG33" s="14">
        <v>0.4</v>
      </c>
      <c r="SH33" s="14">
        <v>0.4</v>
      </c>
      <c r="SI33" s="14">
        <v>-0.4</v>
      </c>
      <c r="SJ33" s="14">
        <v>0.3</v>
      </c>
      <c r="SK33" s="14">
        <v>0.33300000000000002</v>
      </c>
      <c r="SL33" s="14">
        <v>0.33300000000000002</v>
      </c>
      <c r="SM33" s="14">
        <v>-3.3000000000000002E-2</v>
      </c>
      <c r="SN33" s="14">
        <v>19.8</v>
      </c>
      <c r="SO33" s="14">
        <v>18.30904</v>
      </c>
      <c r="SP33" s="14">
        <v>18.853249999999999</v>
      </c>
      <c r="SQ33" s="14">
        <v>0.94674999999999998</v>
      </c>
      <c r="SR33" s="14">
        <v>13</v>
      </c>
      <c r="SS33" s="14">
        <v>11.70068</v>
      </c>
      <c r="ST33" s="14">
        <v>12.05053</v>
      </c>
      <c r="SU33" s="14">
        <v>0.94947000000000004</v>
      </c>
      <c r="SV33" s="14">
        <v>20.2</v>
      </c>
      <c r="SW33" s="14">
        <v>18.892130000000002</v>
      </c>
      <c r="SX33" s="14">
        <v>19.436350000000001</v>
      </c>
      <c r="SY33" s="14">
        <v>0.76365000000000005</v>
      </c>
      <c r="SZ33" s="14">
        <v>20.3</v>
      </c>
      <c r="TA33" s="14">
        <v>18.892130000000002</v>
      </c>
      <c r="TB33" s="14">
        <v>19.436350000000001</v>
      </c>
      <c r="TC33" s="14">
        <v>0.86365000000000003</v>
      </c>
      <c r="TD33" s="14">
        <v>20</v>
      </c>
      <c r="TE33" s="14">
        <v>18.697759999999999</v>
      </c>
      <c r="TF33" s="14">
        <v>19.241980000000002</v>
      </c>
      <c r="TG33" s="14">
        <v>0.75802000000000003</v>
      </c>
      <c r="TH33" s="14">
        <v>7.5</v>
      </c>
      <c r="TI33" s="14">
        <v>10.11</v>
      </c>
      <c r="TJ33" s="14">
        <v>13</v>
      </c>
      <c r="TK33" s="14">
        <v>-5.5</v>
      </c>
      <c r="TL33" s="14">
        <v>43.3</v>
      </c>
      <c r="TM33" s="14">
        <v>34.06</v>
      </c>
      <c r="TN33" s="14">
        <v>33</v>
      </c>
      <c r="TO33" s="14">
        <v>10.3</v>
      </c>
      <c r="TP33" s="14">
        <v>8.3000000000000007</v>
      </c>
      <c r="TQ33" s="14">
        <v>19.93</v>
      </c>
      <c r="TR33" s="14">
        <v>21.28</v>
      </c>
      <c r="TS33" s="14">
        <v>-12.98</v>
      </c>
      <c r="TT33" s="14">
        <v>86.3</v>
      </c>
      <c r="TU33" s="14">
        <v>71.19</v>
      </c>
      <c r="TV33" s="14">
        <v>69.477369999999993</v>
      </c>
      <c r="TW33" s="14">
        <v>16.82263</v>
      </c>
      <c r="TX33" s="14">
        <v>107.5</v>
      </c>
      <c r="TY33" s="14">
        <v>117.43</v>
      </c>
      <c r="TZ33" s="14">
        <v>77.740819999999999</v>
      </c>
      <c r="UA33" s="14">
        <v>29.759180000000001</v>
      </c>
      <c r="UB33" s="14">
        <v>15.8</v>
      </c>
      <c r="UC33" s="14">
        <v>3.86</v>
      </c>
      <c r="UD33" s="14">
        <v>5.41927</v>
      </c>
      <c r="UE33" s="14">
        <v>10.38073</v>
      </c>
      <c r="UF33" s="14">
        <v>9.9</v>
      </c>
      <c r="UG33" s="14">
        <v>3.27</v>
      </c>
      <c r="UH33" s="14">
        <v>3.1942300000000001</v>
      </c>
      <c r="UI33" s="14">
        <v>6.7057700000000002</v>
      </c>
      <c r="UJ33" s="14">
        <v>17.3</v>
      </c>
      <c r="UK33" s="14">
        <v>27.17</v>
      </c>
      <c r="UL33" s="14">
        <v>27.17</v>
      </c>
      <c r="UM33" s="14">
        <v>-9.8699999999999992</v>
      </c>
      <c r="UN33" s="14">
        <v>20.9</v>
      </c>
      <c r="UO33" s="14">
        <v>19.65015</v>
      </c>
      <c r="UP33" s="14">
        <v>20.408159999999999</v>
      </c>
      <c r="UQ33" s="14">
        <v>0.49184</v>
      </c>
      <c r="UR33" s="14">
        <v>8.3000000000000007</v>
      </c>
      <c r="US33" s="14">
        <v>8</v>
      </c>
      <c r="UT33" s="14">
        <v>8</v>
      </c>
      <c r="UU33" s="14">
        <v>0.3</v>
      </c>
      <c r="UV33" s="14">
        <v>0</v>
      </c>
      <c r="UW33" s="14">
        <v>8.1999999999999993</v>
      </c>
      <c r="UX33" s="14">
        <v>8.1999999999999993</v>
      </c>
      <c r="UY33" s="14">
        <v>-8.1999999999999993</v>
      </c>
      <c r="UZ33" s="14">
        <v>20.399999999999999</v>
      </c>
      <c r="VA33" s="14">
        <v>18.892130000000002</v>
      </c>
      <c r="VB33" s="14">
        <v>19.436350000000001</v>
      </c>
      <c r="VC33" s="14">
        <v>0.96365000000000001</v>
      </c>
      <c r="VD33" s="14">
        <v>20.399999999999999</v>
      </c>
      <c r="VE33" s="14">
        <v>18.892130000000002</v>
      </c>
      <c r="VF33" s="14">
        <v>19.436350000000001</v>
      </c>
      <c r="VG33" s="14">
        <v>0.96365000000000001</v>
      </c>
      <c r="VH33" s="14">
        <v>20.100000000000001</v>
      </c>
      <c r="VI33" s="14">
        <v>18.892130000000002</v>
      </c>
      <c r="VJ33" s="14">
        <v>19.436350000000001</v>
      </c>
      <c r="VK33" s="14">
        <v>0.66364999999999996</v>
      </c>
      <c r="VL33" s="14">
        <v>11.3</v>
      </c>
      <c r="VM33" s="14">
        <v>6.71</v>
      </c>
      <c r="VN33" s="14">
        <v>5.27</v>
      </c>
      <c r="VO33" s="14">
        <v>6.03</v>
      </c>
      <c r="VP33" s="14">
        <v>236.9</v>
      </c>
      <c r="VQ33" s="14">
        <v>249.9</v>
      </c>
      <c r="VR33" s="14">
        <v>250</v>
      </c>
      <c r="VS33" s="14">
        <v>-13.1</v>
      </c>
      <c r="VT33" s="14">
        <v>14.2</v>
      </c>
      <c r="VU33" s="14">
        <v>16.77</v>
      </c>
      <c r="VV33" s="14">
        <v>10.9</v>
      </c>
      <c r="VW33" s="14">
        <v>3.3</v>
      </c>
      <c r="VX33" s="14">
        <v>44.1</v>
      </c>
      <c r="VY33" s="14">
        <v>108.33</v>
      </c>
      <c r="VZ33" s="14">
        <v>133.14345</v>
      </c>
      <c r="WA33" s="14">
        <v>-89.043450000000007</v>
      </c>
      <c r="WB33" s="14">
        <v>0.3</v>
      </c>
      <c r="WC33" s="14"/>
      <c r="WD33" s="14"/>
      <c r="WE33" s="14">
        <v>0.3</v>
      </c>
      <c r="WF33" s="14">
        <v>29.7</v>
      </c>
      <c r="WG33" s="14">
        <v>27</v>
      </c>
      <c r="WH33" s="14">
        <v>109.43158</v>
      </c>
      <c r="WI33" s="14">
        <v>-79.731579999999994</v>
      </c>
      <c r="WJ33" s="14">
        <v>51.3</v>
      </c>
      <c r="WK33" s="14">
        <v>40.840000000000003</v>
      </c>
      <c r="WL33" s="14">
        <v>109.97266</v>
      </c>
      <c r="WM33" s="14">
        <v>-58.67266</v>
      </c>
      <c r="WN33" s="14">
        <v>50.3</v>
      </c>
      <c r="WO33" s="14">
        <v>69.819999999999993</v>
      </c>
      <c r="WP33" s="14">
        <v>100.73211000000001</v>
      </c>
      <c r="WQ33" s="14">
        <v>-50.432110000000002</v>
      </c>
      <c r="WR33" s="14">
        <v>2.9</v>
      </c>
      <c r="WS33" s="14">
        <v>2.91</v>
      </c>
      <c r="WT33" s="14">
        <v>2.9009999999999998</v>
      </c>
      <c r="WU33" s="14">
        <v>-1E-3</v>
      </c>
      <c r="WV33" s="14">
        <v>1.1000000000000001</v>
      </c>
      <c r="WW33" s="14">
        <v>1.2</v>
      </c>
      <c r="WX33" s="14">
        <v>1.2</v>
      </c>
      <c r="WY33" s="14">
        <v>-0.1</v>
      </c>
      <c r="WZ33" s="14">
        <v>2.4</v>
      </c>
      <c r="XA33" s="14">
        <v>2.4</v>
      </c>
      <c r="XB33" s="14">
        <v>2.4</v>
      </c>
      <c r="XC33" s="14">
        <v>0</v>
      </c>
      <c r="XD33" s="14">
        <v>1.4</v>
      </c>
      <c r="XE33" s="14">
        <v>1.4</v>
      </c>
      <c r="XF33" s="14">
        <v>1.4</v>
      </c>
      <c r="XG33" s="14">
        <v>0</v>
      </c>
      <c r="XH33" s="14">
        <v>14.3</v>
      </c>
      <c r="XI33" s="14">
        <v>10.27</v>
      </c>
      <c r="XJ33" s="14">
        <v>7.9</v>
      </c>
      <c r="XK33" s="14">
        <v>6.4</v>
      </c>
      <c r="XL33" s="14">
        <v>8.4</v>
      </c>
      <c r="XM33" s="14">
        <v>8.1999999999999993</v>
      </c>
      <c r="XN33" s="14">
        <v>8.1999999999999993</v>
      </c>
      <c r="XO33" s="14">
        <v>0.2</v>
      </c>
      <c r="XP33" s="14">
        <v>20</v>
      </c>
      <c r="XQ33" s="14">
        <v>18.697759999999999</v>
      </c>
      <c r="XR33" s="14">
        <v>19.241980000000002</v>
      </c>
      <c r="XS33" s="14">
        <v>0.75802000000000003</v>
      </c>
      <c r="XT33" s="14">
        <v>9.1</v>
      </c>
      <c r="XU33" s="14">
        <v>10.8</v>
      </c>
      <c r="XV33" s="14">
        <v>10.8</v>
      </c>
      <c r="XW33" s="14">
        <v>-1.7</v>
      </c>
      <c r="XX33" s="14">
        <v>26.8</v>
      </c>
      <c r="XY33" s="14">
        <v>27</v>
      </c>
      <c r="XZ33" s="14">
        <v>27</v>
      </c>
      <c r="YA33" s="14">
        <v>-0.2</v>
      </c>
      <c r="YB33" s="14">
        <v>32.200000000000003</v>
      </c>
      <c r="YC33" s="14">
        <v>27</v>
      </c>
      <c r="YD33" s="14">
        <v>27</v>
      </c>
      <c r="YE33" s="14">
        <v>5.2</v>
      </c>
      <c r="YF33" s="14">
        <v>12.5</v>
      </c>
      <c r="YG33" s="14">
        <v>14</v>
      </c>
      <c r="YH33" s="14">
        <v>14</v>
      </c>
      <c r="YI33" s="14">
        <v>-1.5</v>
      </c>
      <c r="YJ33" s="14">
        <v>18.3</v>
      </c>
      <c r="YK33" s="14">
        <v>19</v>
      </c>
      <c r="YL33" s="14">
        <v>19</v>
      </c>
      <c r="YM33" s="14">
        <v>-0.7</v>
      </c>
      <c r="YN33" s="14">
        <v>7</v>
      </c>
      <c r="YO33" s="14">
        <v>6.21</v>
      </c>
      <c r="YP33" s="14">
        <v>6.21</v>
      </c>
      <c r="YQ33" s="14">
        <v>0.79</v>
      </c>
      <c r="YR33" s="14">
        <v>0</v>
      </c>
      <c r="YS33" s="14">
        <v>11</v>
      </c>
      <c r="YT33" s="14">
        <v>11</v>
      </c>
      <c r="YU33" s="14">
        <v>-11</v>
      </c>
      <c r="YV33" s="14">
        <v>23.6</v>
      </c>
      <c r="YW33" s="14">
        <v>22</v>
      </c>
      <c r="YX33" s="14">
        <v>22</v>
      </c>
      <c r="YY33" s="14">
        <v>1.6</v>
      </c>
    </row>
    <row r="34" spans="1:675" ht="24" customHeight="1" x14ac:dyDescent="0.3">
      <c r="A34" s="1"/>
      <c r="B34" s="16" t="s">
        <v>66</v>
      </c>
      <c r="C34" s="16" t="s">
        <v>816</v>
      </c>
      <c r="D34" s="17">
        <v>201.2</v>
      </c>
      <c r="E34" s="17">
        <v>203.40136000000001</v>
      </c>
      <c r="F34" s="17">
        <v>203.40136000000001</v>
      </c>
      <c r="G34" s="17">
        <v>-2.2013600000000002</v>
      </c>
      <c r="H34" s="17">
        <v>602.9</v>
      </c>
      <c r="I34" s="17">
        <v>596.92534000000001</v>
      </c>
      <c r="J34" s="17">
        <v>596.92533000000003</v>
      </c>
      <c r="K34" s="17">
        <v>5.9746699999999997</v>
      </c>
      <c r="L34" s="17">
        <v>209.1</v>
      </c>
      <c r="M34" s="17">
        <v>194.37914000000001</v>
      </c>
      <c r="N34" s="17">
        <v>194.37914000000001</v>
      </c>
      <c r="O34" s="17">
        <v>14.72086</v>
      </c>
      <c r="P34" s="17"/>
      <c r="Q34" s="17"/>
      <c r="R34" s="17"/>
      <c r="S34" s="17">
        <v>0</v>
      </c>
      <c r="T34" s="17"/>
      <c r="U34" s="17"/>
      <c r="V34" s="17"/>
      <c r="W34" s="17">
        <v>0</v>
      </c>
      <c r="X34" s="17">
        <v>79.3</v>
      </c>
      <c r="Y34" s="17">
        <v>91.867829999999998</v>
      </c>
      <c r="Z34" s="17">
        <v>91.867829999999998</v>
      </c>
      <c r="AA34" s="17">
        <v>-12.567830000000001</v>
      </c>
      <c r="AB34" s="17">
        <v>241.7</v>
      </c>
      <c r="AC34" s="17">
        <v>242</v>
      </c>
      <c r="AD34" s="17">
        <v>242</v>
      </c>
      <c r="AE34" s="17">
        <v>-0.3</v>
      </c>
      <c r="AF34" s="17"/>
      <c r="AG34" s="17"/>
      <c r="AH34" s="17"/>
      <c r="AI34" s="17">
        <v>0</v>
      </c>
      <c r="AJ34" s="17"/>
      <c r="AK34" s="17"/>
      <c r="AL34" s="17"/>
      <c r="AM34" s="17">
        <v>0</v>
      </c>
      <c r="AN34" s="17"/>
      <c r="AO34" s="17"/>
      <c r="AP34" s="17"/>
      <c r="AQ34" s="17">
        <v>0</v>
      </c>
      <c r="AR34" s="17">
        <v>118.1</v>
      </c>
      <c r="AS34" s="17">
        <v>102.98663999999999</v>
      </c>
      <c r="AT34" s="17"/>
      <c r="AU34" s="17">
        <v>118.1</v>
      </c>
      <c r="AV34" s="17">
        <v>134.19999999999999</v>
      </c>
      <c r="AW34" s="17">
        <v>107.58322</v>
      </c>
      <c r="AX34" s="17"/>
      <c r="AY34" s="17">
        <v>134.19999999999999</v>
      </c>
      <c r="AZ34" s="17"/>
      <c r="BA34" s="17"/>
      <c r="BB34" s="17"/>
      <c r="BC34" s="17">
        <v>0</v>
      </c>
      <c r="BD34" s="17">
        <v>0</v>
      </c>
      <c r="BE34" s="17"/>
      <c r="BF34" s="17"/>
      <c r="BG34" s="17">
        <v>0</v>
      </c>
      <c r="BH34" s="17"/>
      <c r="BI34" s="17"/>
      <c r="BJ34" s="17"/>
      <c r="BK34" s="17">
        <v>0</v>
      </c>
      <c r="BL34" s="17">
        <v>550.20000000000005</v>
      </c>
      <c r="BM34" s="17">
        <v>557.29155000000003</v>
      </c>
      <c r="BN34" s="17">
        <v>566.08939999999996</v>
      </c>
      <c r="BO34" s="17">
        <v>-15.8894</v>
      </c>
      <c r="BP34" s="17">
        <v>10.3</v>
      </c>
      <c r="BQ34" s="17">
        <v>9.6976200000000006</v>
      </c>
      <c r="BR34" s="17">
        <v>3.45607</v>
      </c>
      <c r="BS34" s="17">
        <v>6.8439300000000003</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163.19999999999999</v>
      </c>
      <c r="CO34" s="17">
        <v>164.06706</v>
      </c>
      <c r="CP34" s="17">
        <v>164.06704999999999</v>
      </c>
      <c r="CQ34" s="17">
        <v>-0.86704999999999999</v>
      </c>
      <c r="CR34" s="17">
        <v>7.3</v>
      </c>
      <c r="CS34" s="17">
        <v>5.1336000000000004</v>
      </c>
      <c r="CT34" s="17">
        <v>5.1336000000000004</v>
      </c>
      <c r="CU34" s="17">
        <v>2.1663999999999999</v>
      </c>
      <c r="CV34" s="17">
        <v>5.6</v>
      </c>
      <c r="CW34" s="17">
        <v>2.8178999999999998</v>
      </c>
      <c r="CX34" s="17">
        <v>2.8178999999999998</v>
      </c>
      <c r="CY34" s="17">
        <v>2.7820999999999998</v>
      </c>
      <c r="CZ34" s="17">
        <v>9.4</v>
      </c>
      <c r="DA34" s="17"/>
      <c r="DB34" s="17"/>
      <c r="DC34" s="17">
        <v>9.4</v>
      </c>
      <c r="DD34" s="17">
        <v>7</v>
      </c>
      <c r="DE34" s="17">
        <v>6.8787000000000003</v>
      </c>
      <c r="DF34" s="17">
        <v>5.9637399999999996</v>
      </c>
      <c r="DG34" s="17">
        <v>1.03626</v>
      </c>
      <c r="DH34" s="17">
        <v>13.1</v>
      </c>
      <c r="DI34" s="17">
        <v>14.933920000000001</v>
      </c>
      <c r="DJ34" s="17">
        <v>9.0117899999999995</v>
      </c>
      <c r="DK34" s="17">
        <v>4.0882100000000001</v>
      </c>
      <c r="DL34" s="17">
        <v>83.5</v>
      </c>
      <c r="DM34" s="17">
        <v>81.78837</v>
      </c>
      <c r="DN34" s="17">
        <v>49.043889999999998</v>
      </c>
      <c r="DO34" s="17">
        <v>34.456110000000002</v>
      </c>
      <c r="DP34" s="17"/>
      <c r="DQ34" s="17"/>
      <c r="DR34" s="17"/>
      <c r="DS34" s="17">
        <v>0</v>
      </c>
      <c r="DT34" s="17"/>
      <c r="DU34" s="17"/>
      <c r="DV34" s="17"/>
      <c r="DW34" s="17">
        <v>0</v>
      </c>
      <c r="DX34" s="17">
        <v>0</v>
      </c>
      <c r="DY34" s="17"/>
      <c r="DZ34" s="17"/>
      <c r="EA34" s="17">
        <v>0</v>
      </c>
      <c r="EB34" s="17"/>
      <c r="EC34" s="17"/>
      <c r="ED34" s="17"/>
      <c r="EE34" s="17">
        <v>0</v>
      </c>
      <c r="EF34" s="17">
        <v>110.9</v>
      </c>
      <c r="EG34" s="17">
        <v>112.46647</v>
      </c>
      <c r="EH34" s="17">
        <v>112.46647</v>
      </c>
      <c r="EI34" s="17">
        <v>-1.56647</v>
      </c>
      <c r="EJ34" s="17">
        <v>221.6</v>
      </c>
      <c r="EK34" s="17">
        <v>220.69499999999999</v>
      </c>
      <c r="EL34" s="17">
        <v>220.69499999999999</v>
      </c>
      <c r="EM34" s="17">
        <v>0.90500000000000003</v>
      </c>
      <c r="EN34" s="17"/>
      <c r="EO34" s="17"/>
      <c r="EP34" s="17"/>
      <c r="EQ34" s="17">
        <v>0</v>
      </c>
      <c r="ER34" s="17"/>
      <c r="ES34" s="17"/>
      <c r="ET34" s="17"/>
      <c r="EU34" s="17">
        <v>0</v>
      </c>
      <c r="EV34" s="17"/>
      <c r="EW34" s="17"/>
      <c r="EX34" s="17"/>
      <c r="EY34" s="17">
        <v>0</v>
      </c>
      <c r="EZ34" s="17">
        <v>6.5</v>
      </c>
      <c r="FA34" s="17">
        <v>6.39</v>
      </c>
      <c r="FB34" s="17">
        <v>6.39</v>
      </c>
      <c r="FC34" s="17">
        <v>0.11</v>
      </c>
      <c r="FD34" s="17">
        <v>454</v>
      </c>
      <c r="FE34" s="17">
        <v>449.28086000000002</v>
      </c>
      <c r="FF34" s="17">
        <v>457.09426000000002</v>
      </c>
      <c r="FG34" s="17">
        <v>-3.0942599999999998</v>
      </c>
      <c r="FH34" s="17">
        <v>74</v>
      </c>
      <c r="FI34" s="17">
        <v>81.635570000000001</v>
      </c>
      <c r="FJ34" s="17">
        <v>63.632629999999999</v>
      </c>
      <c r="FK34" s="17">
        <v>10.367369999999999</v>
      </c>
      <c r="FL34" s="17">
        <v>136.80000000000001</v>
      </c>
      <c r="FM34" s="17">
        <v>136.21168</v>
      </c>
      <c r="FN34" s="17">
        <v>135.72579999999999</v>
      </c>
      <c r="FO34" s="17">
        <v>1.0742</v>
      </c>
      <c r="FP34" s="17">
        <v>42.3</v>
      </c>
      <c r="FQ34" s="17">
        <v>41.89893</v>
      </c>
      <c r="FR34" s="17">
        <v>41.89893</v>
      </c>
      <c r="FS34" s="17">
        <v>0.40106999999999998</v>
      </c>
      <c r="FT34" s="17">
        <v>18.399999999999999</v>
      </c>
      <c r="FU34" s="17">
        <v>19.21088</v>
      </c>
      <c r="FV34" s="17">
        <v>19.21088</v>
      </c>
      <c r="FW34" s="17">
        <v>-0.81088000000000005</v>
      </c>
      <c r="FX34" s="17">
        <v>9.6999999999999993</v>
      </c>
      <c r="FY34" s="17">
        <v>17.657920000000001</v>
      </c>
      <c r="FZ34" s="17">
        <v>18.172979999999999</v>
      </c>
      <c r="GA34" s="17">
        <v>-8.4729799999999997</v>
      </c>
      <c r="GB34" s="17">
        <v>91.9</v>
      </c>
      <c r="GC34" s="17">
        <v>87.773570000000007</v>
      </c>
      <c r="GD34" s="17">
        <v>87.773570000000007</v>
      </c>
      <c r="GE34" s="17">
        <v>4.12643</v>
      </c>
      <c r="GF34" s="17">
        <v>170.2</v>
      </c>
      <c r="GG34" s="17">
        <v>174.42857000000001</v>
      </c>
      <c r="GH34" s="17">
        <v>185.82039</v>
      </c>
      <c r="GI34" s="17">
        <v>-15.62039</v>
      </c>
      <c r="GJ34" s="17">
        <v>170.4</v>
      </c>
      <c r="GK34" s="17">
        <v>174.42857000000001</v>
      </c>
      <c r="GL34" s="17">
        <v>185.82039</v>
      </c>
      <c r="GM34" s="17">
        <v>-15.420389999999999</v>
      </c>
      <c r="GN34" s="17">
        <v>179.4</v>
      </c>
      <c r="GO34" s="17">
        <v>174.95238000000001</v>
      </c>
      <c r="GP34" s="17">
        <v>186.37841</v>
      </c>
      <c r="GQ34" s="17">
        <v>-6.9784100000000002</v>
      </c>
      <c r="GR34" s="17">
        <v>109</v>
      </c>
      <c r="GS34" s="17">
        <v>110.48202000000001</v>
      </c>
      <c r="GT34" s="17">
        <v>110.48202000000001</v>
      </c>
      <c r="GU34" s="17">
        <v>-1.4820199999999999</v>
      </c>
      <c r="GV34" s="17">
        <v>22.7</v>
      </c>
      <c r="GW34" s="17">
        <v>23.323630000000001</v>
      </c>
      <c r="GX34" s="17">
        <v>24.71698</v>
      </c>
      <c r="GY34" s="17">
        <v>-2.0169800000000002</v>
      </c>
      <c r="GZ34" s="17">
        <v>0</v>
      </c>
      <c r="HA34" s="17"/>
      <c r="HB34" s="17">
        <v>27.582149999999999</v>
      </c>
      <c r="HC34" s="17">
        <v>-27.582149999999999</v>
      </c>
      <c r="HD34" s="17">
        <v>2.1</v>
      </c>
      <c r="HE34" s="17">
        <v>2.1436999999999999</v>
      </c>
      <c r="HF34" s="17">
        <v>2.1436999999999999</v>
      </c>
      <c r="HG34" s="17">
        <v>-4.3700000000000003E-2</v>
      </c>
      <c r="HH34" s="17">
        <v>27.6</v>
      </c>
      <c r="HI34" s="17">
        <v>30.300550000000001</v>
      </c>
      <c r="HJ34" s="17">
        <v>30.300550000000001</v>
      </c>
      <c r="HK34" s="17">
        <v>-2.7005499999999998</v>
      </c>
      <c r="HL34" s="17">
        <v>62.3</v>
      </c>
      <c r="HM34" s="17">
        <v>85</v>
      </c>
      <c r="HN34" s="17">
        <v>37.238250000000001</v>
      </c>
      <c r="HO34" s="17">
        <v>25.06175</v>
      </c>
      <c r="HP34" s="17"/>
      <c r="HQ34" s="17"/>
      <c r="HR34" s="17"/>
      <c r="HS34" s="17">
        <v>0</v>
      </c>
      <c r="HT34" s="17"/>
      <c r="HU34" s="17"/>
      <c r="HV34" s="17"/>
      <c r="HW34" s="17">
        <v>0</v>
      </c>
      <c r="HX34" s="17">
        <v>41.5</v>
      </c>
      <c r="HY34" s="17">
        <v>39.066929999999999</v>
      </c>
      <c r="HZ34" s="17"/>
      <c r="IA34" s="17">
        <v>41.5</v>
      </c>
      <c r="IB34" s="17"/>
      <c r="IC34" s="17"/>
      <c r="ID34" s="17"/>
      <c r="IE34" s="17">
        <v>0</v>
      </c>
      <c r="IF34" s="17"/>
      <c r="IG34" s="17"/>
      <c r="IH34" s="17"/>
      <c r="II34" s="17">
        <v>0</v>
      </c>
      <c r="IJ34" s="17">
        <v>44.1</v>
      </c>
      <c r="IK34" s="17">
        <v>45.265309999999999</v>
      </c>
      <c r="IL34" s="17">
        <v>45.265300000000003</v>
      </c>
      <c r="IM34" s="17">
        <v>-1.1653</v>
      </c>
      <c r="IN34" s="17"/>
      <c r="IO34" s="17"/>
      <c r="IP34" s="17"/>
      <c r="IQ34" s="17">
        <v>0</v>
      </c>
      <c r="IR34" s="17"/>
      <c r="IS34" s="17"/>
      <c r="IT34" s="17"/>
      <c r="IU34" s="17">
        <v>0</v>
      </c>
      <c r="IV34" s="17"/>
      <c r="IW34" s="17"/>
      <c r="IX34" s="17"/>
      <c r="IY34" s="17">
        <v>0</v>
      </c>
      <c r="IZ34" s="17">
        <v>127</v>
      </c>
      <c r="JA34" s="17">
        <v>132.83837</v>
      </c>
      <c r="JB34" s="17">
        <v>132.83837</v>
      </c>
      <c r="JC34" s="17">
        <v>-5.8383700000000003</v>
      </c>
      <c r="JD34" s="17">
        <v>155.5</v>
      </c>
      <c r="JE34" s="17">
        <v>169.608</v>
      </c>
      <c r="JF34" s="17">
        <v>169.608</v>
      </c>
      <c r="JG34" s="17">
        <v>-14.108000000000001</v>
      </c>
      <c r="JH34" s="17">
        <v>155.6</v>
      </c>
      <c r="JI34" s="17">
        <v>169.608</v>
      </c>
      <c r="JJ34" s="17">
        <v>169.608</v>
      </c>
      <c r="JK34" s="17">
        <v>-14.007999999999999</v>
      </c>
      <c r="JL34" s="17">
        <v>155.19999999999999</v>
      </c>
      <c r="JM34" s="17">
        <v>169.608</v>
      </c>
      <c r="JN34" s="17">
        <v>169.608</v>
      </c>
      <c r="JO34" s="17">
        <v>-14.407999999999999</v>
      </c>
      <c r="JP34" s="17">
        <v>225.7</v>
      </c>
      <c r="JQ34" s="17">
        <v>255.17599999999999</v>
      </c>
      <c r="JR34" s="17">
        <v>255.17599999999999</v>
      </c>
      <c r="JS34" s="17">
        <v>-29.475999999999999</v>
      </c>
      <c r="JT34" s="17">
        <v>72.099999999999994</v>
      </c>
      <c r="JU34" s="17">
        <v>73.254050000000007</v>
      </c>
      <c r="JV34" s="17">
        <v>73.254040000000003</v>
      </c>
      <c r="JW34" s="17">
        <v>-1.15404</v>
      </c>
      <c r="JX34" s="17">
        <v>34.9</v>
      </c>
      <c r="JY34" s="17">
        <v>36.737009999999998</v>
      </c>
      <c r="JZ34" s="17">
        <v>36.737009999999998</v>
      </c>
      <c r="KA34" s="17">
        <v>-1.83701</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v>2</v>
      </c>
      <c r="LA34" s="17">
        <v>1.7806200000000001</v>
      </c>
      <c r="LB34" s="17">
        <v>1.7806200000000001</v>
      </c>
      <c r="LC34" s="17">
        <v>0.21937999999999999</v>
      </c>
      <c r="LD34" s="17">
        <v>93.9</v>
      </c>
      <c r="LE34" s="17">
        <v>113.80953</v>
      </c>
      <c r="LF34" s="17">
        <v>114.53646000000001</v>
      </c>
      <c r="LG34" s="17">
        <v>-20.63646</v>
      </c>
      <c r="LH34" s="17">
        <v>117.6</v>
      </c>
      <c r="LI34" s="17">
        <v>125.8177</v>
      </c>
      <c r="LJ34" s="17">
        <v>125.8177</v>
      </c>
      <c r="LK34" s="17">
        <v>-8.2177000000000007</v>
      </c>
      <c r="LL34" s="17">
        <v>66.2</v>
      </c>
      <c r="LM34" s="17">
        <v>67.199219999999997</v>
      </c>
      <c r="LN34" s="17">
        <v>67.199219999999997</v>
      </c>
      <c r="LO34" s="17">
        <v>-0.99922</v>
      </c>
      <c r="LP34" s="17">
        <v>77.3</v>
      </c>
      <c r="LQ34" s="17">
        <v>78.567999999999998</v>
      </c>
      <c r="LR34" s="17">
        <v>78.567999999999998</v>
      </c>
      <c r="LS34" s="17">
        <v>-1.268</v>
      </c>
      <c r="LT34" s="17">
        <v>29.5</v>
      </c>
      <c r="LU34" s="17">
        <v>29.980560000000001</v>
      </c>
      <c r="LV34" s="17">
        <v>29.980560000000001</v>
      </c>
      <c r="LW34" s="17">
        <v>-0.48055999999999999</v>
      </c>
      <c r="LX34" s="17"/>
      <c r="LY34" s="17"/>
      <c r="LZ34" s="17"/>
      <c r="MA34" s="17">
        <v>0</v>
      </c>
      <c r="MB34" s="17"/>
      <c r="MC34" s="17"/>
      <c r="MD34" s="17"/>
      <c r="ME34" s="17">
        <v>0</v>
      </c>
      <c r="MF34" s="17"/>
      <c r="MG34" s="17"/>
      <c r="MH34" s="17"/>
      <c r="MI34" s="17">
        <v>0</v>
      </c>
      <c r="MJ34" s="17">
        <v>139.1</v>
      </c>
      <c r="MK34" s="17">
        <v>151.08886000000001</v>
      </c>
      <c r="ML34" s="17">
        <v>151.08886000000001</v>
      </c>
      <c r="MM34" s="17">
        <v>-11.988860000000001</v>
      </c>
      <c r="MN34" s="17">
        <v>139.80000000000001</v>
      </c>
      <c r="MO34" s="17">
        <v>151.08886000000001</v>
      </c>
      <c r="MP34" s="17">
        <v>151.08886000000001</v>
      </c>
      <c r="MQ34" s="17">
        <v>-11.28886</v>
      </c>
      <c r="MR34" s="17">
        <v>145.80000000000001</v>
      </c>
      <c r="MS34" s="17">
        <v>151.54257999999999</v>
      </c>
      <c r="MT34" s="17">
        <v>151.54257999999999</v>
      </c>
      <c r="MU34" s="17">
        <v>-5.7425800000000002</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v>113.2</v>
      </c>
      <c r="NQ34" s="17"/>
      <c r="NR34" s="17"/>
      <c r="NS34" s="17">
        <v>113.2</v>
      </c>
      <c r="NT34" s="17"/>
      <c r="NU34" s="17"/>
      <c r="NV34" s="17"/>
      <c r="NW34" s="17">
        <v>0</v>
      </c>
      <c r="NX34" s="17">
        <v>6</v>
      </c>
      <c r="NY34" s="17">
        <v>6.5736800000000004</v>
      </c>
      <c r="NZ34" s="17">
        <v>6.5736800000000004</v>
      </c>
      <c r="OA34" s="17">
        <v>-0.57367999999999997</v>
      </c>
      <c r="OB34" s="17">
        <v>1.8</v>
      </c>
      <c r="OC34" s="17">
        <v>6.8964100000000004</v>
      </c>
      <c r="OD34" s="17">
        <v>6.8964100000000004</v>
      </c>
      <c r="OE34" s="17">
        <v>-5.0964099999999997</v>
      </c>
      <c r="OF34" s="17"/>
      <c r="OG34" s="17">
        <v>16.99708</v>
      </c>
      <c r="OH34" s="17">
        <v>17.492709999999999</v>
      </c>
      <c r="OI34" s="17">
        <v>-17.492709999999999</v>
      </c>
      <c r="OJ34" s="17">
        <v>0.3</v>
      </c>
      <c r="OK34" s="17">
        <v>0.84</v>
      </c>
      <c r="OL34" s="17">
        <v>0.84399999999999997</v>
      </c>
      <c r="OM34" s="17">
        <v>-0.54400000000000004</v>
      </c>
      <c r="ON34" s="17">
        <v>74.906000000000006</v>
      </c>
      <c r="OO34" s="17">
        <v>65.8</v>
      </c>
      <c r="OP34" s="17">
        <v>105.16</v>
      </c>
      <c r="OQ34" s="17">
        <v>-30.254000000000001</v>
      </c>
      <c r="OR34" s="17">
        <v>80.900000000000006</v>
      </c>
      <c r="OS34" s="17">
        <v>78.14</v>
      </c>
      <c r="OT34" s="17">
        <v>78.260000000000005</v>
      </c>
      <c r="OU34" s="17">
        <v>2.64</v>
      </c>
      <c r="OV34" s="17">
        <v>11.2</v>
      </c>
      <c r="OW34" s="17">
        <v>10.36</v>
      </c>
      <c r="OX34" s="17">
        <v>11.1</v>
      </c>
      <c r="OY34" s="17">
        <v>0.1</v>
      </c>
      <c r="OZ34" s="17">
        <v>0.2</v>
      </c>
      <c r="PA34" s="17">
        <v>0.3</v>
      </c>
      <c r="PB34" s="17">
        <v>0.3</v>
      </c>
      <c r="PC34" s="17">
        <v>-0.1</v>
      </c>
      <c r="PD34" s="17">
        <v>20.2</v>
      </c>
      <c r="PE34" s="17">
        <v>19.436350000000001</v>
      </c>
      <c r="PF34" s="17">
        <v>19.436350000000001</v>
      </c>
      <c r="PG34" s="17">
        <v>0.76365000000000005</v>
      </c>
      <c r="PH34" s="17">
        <v>9.8000000000000007</v>
      </c>
      <c r="PI34" s="17">
        <v>9.9830000000000005</v>
      </c>
      <c r="PJ34" s="17">
        <v>9.9830000000000005</v>
      </c>
      <c r="PK34" s="17">
        <v>-0.183</v>
      </c>
      <c r="PL34" s="17">
        <v>5.3</v>
      </c>
      <c r="PM34" s="17">
        <v>5.67</v>
      </c>
      <c r="PN34" s="17">
        <v>5.67</v>
      </c>
      <c r="PO34" s="17">
        <v>-0.37</v>
      </c>
      <c r="PP34" s="17">
        <v>153.1</v>
      </c>
      <c r="PQ34" s="17">
        <v>204.34</v>
      </c>
      <c r="PR34" s="17">
        <v>204</v>
      </c>
      <c r="PS34" s="17">
        <v>-50.9</v>
      </c>
      <c r="PT34" s="17">
        <v>2.2000000000000002</v>
      </c>
      <c r="PU34" s="17">
        <v>1</v>
      </c>
      <c r="PV34" s="17">
        <v>1</v>
      </c>
      <c r="PW34" s="17">
        <v>1.2</v>
      </c>
      <c r="PX34" s="17">
        <v>1.8</v>
      </c>
      <c r="PY34" s="17">
        <v>3.66</v>
      </c>
      <c r="PZ34" s="17">
        <v>3.67</v>
      </c>
      <c r="QA34" s="17">
        <v>-1.87</v>
      </c>
      <c r="QB34" s="17">
        <v>4.8</v>
      </c>
      <c r="QC34" s="17">
        <v>5</v>
      </c>
      <c r="QD34" s="17">
        <v>5</v>
      </c>
      <c r="QE34" s="17">
        <v>-0.2</v>
      </c>
      <c r="QF34" s="17">
        <v>20.3</v>
      </c>
      <c r="QG34" s="17">
        <v>20.274049999999999</v>
      </c>
      <c r="QH34" s="17">
        <v>20.274049999999999</v>
      </c>
      <c r="QI34" s="17">
        <v>2.5950000000000001E-2</v>
      </c>
      <c r="QJ34" s="17">
        <v>17.3</v>
      </c>
      <c r="QK34" s="17">
        <v>18.892130000000002</v>
      </c>
      <c r="QL34" s="17">
        <v>19.436350000000001</v>
      </c>
      <c r="QM34" s="17">
        <v>-2.1363500000000002</v>
      </c>
      <c r="QN34" s="17">
        <v>18.2</v>
      </c>
      <c r="QO34" s="17">
        <v>17.006799999999998</v>
      </c>
      <c r="QP34" s="17">
        <v>17.492709999999999</v>
      </c>
      <c r="QQ34" s="17">
        <v>0.70728999999999997</v>
      </c>
      <c r="QR34" s="17">
        <v>3.3</v>
      </c>
      <c r="QS34" s="17">
        <v>3.4</v>
      </c>
      <c r="QT34" s="17">
        <v>3.4</v>
      </c>
      <c r="QU34" s="17">
        <v>-0.1</v>
      </c>
      <c r="QV34" s="17">
        <v>18.600000000000001</v>
      </c>
      <c r="QW34" s="17">
        <v>17.376090000000001</v>
      </c>
      <c r="QX34" s="17">
        <v>17.881440000000001</v>
      </c>
      <c r="QY34" s="17">
        <v>0.71855999999999998</v>
      </c>
      <c r="QZ34" s="17">
        <v>12.8</v>
      </c>
      <c r="RA34" s="17">
        <v>14.64</v>
      </c>
      <c r="RB34" s="17">
        <v>13.41</v>
      </c>
      <c r="RC34" s="17">
        <v>-0.61</v>
      </c>
      <c r="RD34" s="17">
        <v>18.7</v>
      </c>
      <c r="RE34" s="17">
        <v>15.47</v>
      </c>
      <c r="RF34" s="17">
        <v>15.3</v>
      </c>
      <c r="RG34" s="17">
        <v>3.4</v>
      </c>
      <c r="RH34" s="17">
        <v>13.5</v>
      </c>
      <c r="RI34" s="17">
        <v>11.77</v>
      </c>
      <c r="RJ34" s="17">
        <v>23.486000000000001</v>
      </c>
      <c r="RK34" s="17">
        <v>-9.9860000000000007</v>
      </c>
      <c r="RL34" s="17">
        <v>54.1</v>
      </c>
      <c r="RM34" s="17">
        <v>53.77</v>
      </c>
      <c r="RN34" s="17">
        <v>77.13</v>
      </c>
      <c r="RO34" s="17">
        <v>-23.03</v>
      </c>
      <c r="RP34" s="17">
        <v>17.100000000000001</v>
      </c>
      <c r="RQ34" s="17">
        <v>16.36</v>
      </c>
      <c r="RR34" s="17">
        <v>9.49</v>
      </c>
      <c r="RS34" s="17">
        <v>7.61</v>
      </c>
      <c r="RT34" s="17">
        <v>3</v>
      </c>
      <c r="RU34" s="17">
        <v>3.21</v>
      </c>
      <c r="RV34" s="17">
        <v>3.2010000000000001</v>
      </c>
      <c r="RW34" s="17">
        <v>-0.20100000000000001</v>
      </c>
      <c r="RX34" s="17">
        <v>20.3</v>
      </c>
      <c r="RY34" s="17">
        <v>9.0452700000000004</v>
      </c>
      <c r="RZ34" s="17"/>
      <c r="SA34" s="17">
        <v>20.3</v>
      </c>
      <c r="SB34" s="17">
        <v>3</v>
      </c>
      <c r="SC34" s="17">
        <v>2</v>
      </c>
      <c r="SD34" s="17">
        <v>2</v>
      </c>
      <c r="SE34" s="17">
        <v>1</v>
      </c>
      <c r="SF34" s="17">
        <v>0</v>
      </c>
      <c r="SG34" s="17">
        <v>0.4</v>
      </c>
      <c r="SH34" s="17">
        <v>0.4</v>
      </c>
      <c r="SI34" s="17">
        <v>-0.4</v>
      </c>
      <c r="SJ34" s="17">
        <v>0.2</v>
      </c>
      <c r="SK34" s="17">
        <v>0.315</v>
      </c>
      <c r="SL34" s="17">
        <v>0.315</v>
      </c>
      <c r="SM34" s="17">
        <v>-0.115</v>
      </c>
      <c r="SN34" s="17">
        <v>19.899999999999999</v>
      </c>
      <c r="SO34" s="17">
        <v>18.30904</v>
      </c>
      <c r="SP34" s="17">
        <v>18.853249999999999</v>
      </c>
      <c r="SQ34" s="17">
        <v>1.0467500000000001</v>
      </c>
      <c r="SR34" s="17">
        <v>13</v>
      </c>
      <c r="SS34" s="17">
        <v>11.70068</v>
      </c>
      <c r="ST34" s="17">
        <v>12.05053</v>
      </c>
      <c r="SU34" s="17">
        <v>0.94947000000000004</v>
      </c>
      <c r="SV34" s="17">
        <v>20.2</v>
      </c>
      <c r="SW34" s="17">
        <v>18.892130000000002</v>
      </c>
      <c r="SX34" s="17">
        <v>19.436350000000001</v>
      </c>
      <c r="SY34" s="17">
        <v>0.76365000000000005</v>
      </c>
      <c r="SZ34" s="17">
        <v>20.2</v>
      </c>
      <c r="TA34" s="17">
        <v>18.892130000000002</v>
      </c>
      <c r="TB34" s="17">
        <v>19.436350000000001</v>
      </c>
      <c r="TC34" s="17">
        <v>0.76365000000000005</v>
      </c>
      <c r="TD34" s="17">
        <v>20</v>
      </c>
      <c r="TE34" s="17">
        <v>18.697759999999999</v>
      </c>
      <c r="TF34" s="17">
        <v>19.241980000000002</v>
      </c>
      <c r="TG34" s="17">
        <v>0.75802000000000003</v>
      </c>
      <c r="TH34" s="17">
        <v>6.7</v>
      </c>
      <c r="TI34" s="17">
        <v>12.27</v>
      </c>
      <c r="TJ34" s="17">
        <v>15</v>
      </c>
      <c r="TK34" s="17">
        <v>-8.3000000000000007</v>
      </c>
      <c r="TL34" s="17">
        <v>44.4</v>
      </c>
      <c r="TM34" s="17">
        <v>40</v>
      </c>
      <c r="TN34" s="17">
        <v>39</v>
      </c>
      <c r="TO34" s="17">
        <v>5.4</v>
      </c>
      <c r="TP34" s="17">
        <v>19.5</v>
      </c>
      <c r="TQ34" s="17">
        <v>18.59</v>
      </c>
      <c r="TR34" s="17">
        <v>19.8</v>
      </c>
      <c r="TS34" s="17">
        <v>-0.3</v>
      </c>
      <c r="TT34" s="17">
        <v>87.9</v>
      </c>
      <c r="TU34" s="17">
        <v>78.11</v>
      </c>
      <c r="TV34" s="17">
        <v>70.127369999999999</v>
      </c>
      <c r="TW34" s="17">
        <v>17.772629999999999</v>
      </c>
      <c r="TX34" s="17">
        <v>111.5</v>
      </c>
      <c r="TY34" s="17">
        <v>116.07</v>
      </c>
      <c r="TZ34" s="17">
        <v>77.970820000000003</v>
      </c>
      <c r="UA34" s="17">
        <v>33.529179999999997</v>
      </c>
      <c r="UB34" s="17">
        <v>16.899999999999999</v>
      </c>
      <c r="UC34" s="17">
        <v>4.2</v>
      </c>
      <c r="UD34" s="17">
        <v>5.4400300000000001</v>
      </c>
      <c r="UE34" s="17">
        <v>11.45997</v>
      </c>
      <c r="UF34" s="17">
        <v>11</v>
      </c>
      <c r="UG34" s="17">
        <v>3.42</v>
      </c>
      <c r="UH34" s="17">
        <v>3.1989200000000002</v>
      </c>
      <c r="UI34" s="17">
        <v>7.8010799999999998</v>
      </c>
      <c r="UJ34" s="17">
        <v>10.6</v>
      </c>
      <c r="UK34" s="17">
        <v>25.28</v>
      </c>
      <c r="UL34" s="17">
        <v>25.28</v>
      </c>
      <c r="UM34" s="17">
        <v>-14.68</v>
      </c>
      <c r="UN34" s="17">
        <v>20.9</v>
      </c>
      <c r="UO34" s="17">
        <v>19.65015</v>
      </c>
      <c r="UP34" s="17">
        <v>20.408159999999999</v>
      </c>
      <c r="UQ34" s="17">
        <v>0.49184</v>
      </c>
      <c r="UR34" s="17">
        <v>8.1999999999999993</v>
      </c>
      <c r="US34" s="17">
        <v>8</v>
      </c>
      <c r="UT34" s="17">
        <v>8</v>
      </c>
      <c r="UU34" s="17">
        <v>0.2</v>
      </c>
      <c r="UV34" s="17">
        <v>0</v>
      </c>
      <c r="UW34" s="17">
        <v>8.1999999999999993</v>
      </c>
      <c r="UX34" s="17">
        <v>8.1999999999999993</v>
      </c>
      <c r="UY34" s="17">
        <v>-8.1999999999999993</v>
      </c>
      <c r="UZ34" s="17">
        <v>20.399999999999999</v>
      </c>
      <c r="VA34" s="17">
        <v>18.892130000000002</v>
      </c>
      <c r="VB34" s="17">
        <v>19.436350000000001</v>
      </c>
      <c r="VC34" s="17">
        <v>0.96365000000000001</v>
      </c>
      <c r="VD34" s="17">
        <v>20.399999999999999</v>
      </c>
      <c r="VE34" s="17">
        <v>18.892130000000002</v>
      </c>
      <c r="VF34" s="17">
        <v>19.436350000000001</v>
      </c>
      <c r="VG34" s="17">
        <v>0.96365000000000001</v>
      </c>
      <c r="VH34" s="17">
        <v>20.100000000000001</v>
      </c>
      <c r="VI34" s="17">
        <v>18.892130000000002</v>
      </c>
      <c r="VJ34" s="17">
        <v>19.436350000000001</v>
      </c>
      <c r="VK34" s="17">
        <v>0.66364999999999996</v>
      </c>
      <c r="VL34" s="17">
        <v>15.1</v>
      </c>
      <c r="VM34" s="17">
        <v>9.36</v>
      </c>
      <c r="VN34" s="17">
        <v>8</v>
      </c>
      <c r="VO34" s="17">
        <v>7.1</v>
      </c>
      <c r="VP34" s="17">
        <v>189.4</v>
      </c>
      <c r="VQ34" s="17">
        <v>249.91</v>
      </c>
      <c r="VR34" s="17">
        <v>250</v>
      </c>
      <c r="VS34" s="17">
        <v>-60.6</v>
      </c>
      <c r="VT34" s="17">
        <v>13.4</v>
      </c>
      <c r="VU34" s="17">
        <v>14.93</v>
      </c>
      <c r="VV34" s="17">
        <v>9.6999999999999993</v>
      </c>
      <c r="VW34" s="17">
        <v>3.7</v>
      </c>
      <c r="VX34" s="17">
        <v>58.3</v>
      </c>
      <c r="VY34" s="17">
        <v>63.51</v>
      </c>
      <c r="VZ34" s="17">
        <v>129.34056000000001</v>
      </c>
      <c r="WA34" s="17">
        <v>-71.040559999999999</v>
      </c>
      <c r="WB34" s="17">
        <v>0.3</v>
      </c>
      <c r="WC34" s="17"/>
      <c r="WD34" s="17"/>
      <c r="WE34" s="17">
        <v>0.3</v>
      </c>
      <c r="WF34" s="17">
        <v>71.400000000000006</v>
      </c>
      <c r="WG34" s="17">
        <v>36.479999999999997</v>
      </c>
      <c r="WH34" s="17">
        <v>114.31296</v>
      </c>
      <c r="WI34" s="17">
        <v>-42.912959999999998</v>
      </c>
      <c r="WJ34" s="17">
        <v>63.8</v>
      </c>
      <c r="WK34" s="17">
        <v>49.88</v>
      </c>
      <c r="WL34" s="17">
        <v>115.22299</v>
      </c>
      <c r="WM34" s="17">
        <v>-51.422989999999999</v>
      </c>
      <c r="WN34" s="17">
        <v>52.1</v>
      </c>
      <c r="WO34" s="17">
        <v>45.28</v>
      </c>
      <c r="WP34" s="17">
        <v>98.117050000000006</v>
      </c>
      <c r="WQ34" s="17">
        <v>-46.017049999999998</v>
      </c>
      <c r="WR34" s="17">
        <v>2.9</v>
      </c>
      <c r="WS34" s="17">
        <v>2.91</v>
      </c>
      <c r="WT34" s="17">
        <v>2.9009999999999998</v>
      </c>
      <c r="WU34" s="17">
        <v>-1E-3</v>
      </c>
      <c r="WV34" s="17">
        <v>1.1000000000000001</v>
      </c>
      <c r="WW34" s="17">
        <v>1.2</v>
      </c>
      <c r="WX34" s="17">
        <v>1.2</v>
      </c>
      <c r="WY34" s="17">
        <v>-0.1</v>
      </c>
      <c r="WZ34" s="17">
        <v>2.4</v>
      </c>
      <c r="XA34" s="17">
        <v>2.4</v>
      </c>
      <c r="XB34" s="17">
        <v>2.4</v>
      </c>
      <c r="XC34" s="17">
        <v>0</v>
      </c>
      <c r="XD34" s="17">
        <v>1.4</v>
      </c>
      <c r="XE34" s="17">
        <v>1.4</v>
      </c>
      <c r="XF34" s="17">
        <v>1.4</v>
      </c>
      <c r="XG34" s="17">
        <v>0</v>
      </c>
      <c r="XH34" s="17">
        <v>15.6</v>
      </c>
      <c r="XI34" s="17">
        <v>8.2100000000000009</v>
      </c>
      <c r="XJ34" s="17">
        <v>6.1</v>
      </c>
      <c r="XK34" s="17">
        <v>9.5</v>
      </c>
      <c r="XL34" s="17">
        <v>8.4</v>
      </c>
      <c r="XM34" s="17">
        <v>8.1999999999999993</v>
      </c>
      <c r="XN34" s="17">
        <v>8.1999999999999993</v>
      </c>
      <c r="XO34" s="17">
        <v>0.2</v>
      </c>
      <c r="XP34" s="17">
        <v>20</v>
      </c>
      <c r="XQ34" s="17">
        <v>18.697759999999999</v>
      </c>
      <c r="XR34" s="17">
        <v>19.241980000000002</v>
      </c>
      <c r="XS34" s="17">
        <v>0.75802000000000003</v>
      </c>
      <c r="XT34" s="17">
        <v>9.1</v>
      </c>
      <c r="XU34" s="17">
        <v>10.8</v>
      </c>
      <c r="XV34" s="17">
        <v>10.8</v>
      </c>
      <c r="XW34" s="17">
        <v>-1.7</v>
      </c>
      <c r="XX34" s="17">
        <v>27</v>
      </c>
      <c r="XY34" s="17">
        <v>27</v>
      </c>
      <c r="XZ34" s="17">
        <v>27</v>
      </c>
      <c r="YA34" s="17">
        <v>0</v>
      </c>
      <c r="YB34" s="17">
        <v>32.5</v>
      </c>
      <c r="YC34" s="17">
        <v>27</v>
      </c>
      <c r="YD34" s="17">
        <v>27</v>
      </c>
      <c r="YE34" s="17">
        <v>5.5</v>
      </c>
      <c r="YF34" s="17">
        <v>13</v>
      </c>
      <c r="YG34" s="17">
        <v>14</v>
      </c>
      <c r="YH34" s="17">
        <v>14</v>
      </c>
      <c r="YI34" s="17">
        <v>-1</v>
      </c>
      <c r="YJ34" s="17">
        <v>18.3</v>
      </c>
      <c r="YK34" s="17">
        <v>19</v>
      </c>
      <c r="YL34" s="17">
        <v>19</v>
      </c>
      <c r="YM34" s="17">
        <v>-0.7</v>
      </c>
      <c r="YN34" s="17">
        <v>7.2</v>
      </c>
      <c r="YO34" s="17">
        <v>6.21</v>
      </c>
      <c r="YP34" s="17">
        <v>6.21</v>
      </c>
      <c r="YQ34" s="17">
        <v>0.99</v>
      </c>
      <c r="YR34" s="17">
        <v>0</v>
      </c>
      <c r="YS34" s="17">
        <v>11</v>
      </c>
      <c r="YT34" s="17">
        <v>11</v>
      </c>
      <c r="YU34" s="17">
        <v>-11</v>
      </c>
      <c r="YV34" s="17">
        <v>22.6</v>
      </c>
      <c r="YW34" s="17">
        <v>22</v>
      </c>
      <c r="YX34" s="17">
        <v>22</v>
      </c>
      <c r="YY34" s="17">
        <v>0.6</v>
      </c>
    </row>
    <row r="35" spans="1:675" ht="24" customHeight="1" x14ac:dyDescent="0.3">
      <c r="A35" s="1"/>
      <c r="B35" s="16" t="s">
        <v>66</v>
      </c>
      <c r="C35" s="16" t="s">
        <v>817</v>
      </c>
      <c r="D35" s="17">
        <v>202.9</v>
      </c>
      <c r="E35" s="17">
        <v>203.40136000000001</v>
      </c>
      <c r="F35" s="17">
        <v>203.40136000000001</v>
      </c>
      <c r="G35" s="17">
        <v>-0.50136000000000003</v>
      </c>
      <c r="H35" s="17">
        <v>601.6</v>
      </c>
      <c r="I35" s="17">
        <v>596.92534000000001</v>
      </c>
      <c r="J35" s="17">
        <v>596.92533000000003</v>
      </c>
      <c r="K35" s="17">
        <v>4.6746699999999999</v>
      </c>
      <c r="L35" s="17">
        <v>204.8</v>
      </c>
      <c r="M35" s="17">
        <v>194.37914000000001</v>
      </c>
      <c r="N35" s="17">
        <v>194.37914000000001</v>
      </c>
      <c r="O35" s="17">
        <v>10.420859999999999</v>
      </c>
      <c r="P35" s="17"/>
      <c r="Q35" s="17"/>
      <c r="R35" s="17"/>
      <c r="S35" s="17">
        <v>0</v>
      </c>
      <c r="T35" s="17"/>
      <c r="U35" s="17"/>
      <c r="V35" s="17"/>
      <c r="W35" s="17">
        <v>0</v>
      </c>
      <c r="X35" s="17">
        <v>80.2</v>
      </c>
      <c r="Y35" s="17">
        <v>91.867829999999998</v>
      </c>
      <c r="Z35" s="17">
        <v>91.867829999999998</v>
      </c>
      <c r="AA35" s="17">
        <v>-11.66783</v>
      </c>
      <c r="AB35" s="17">
        <v>241.1</v>
      </c>
      <c r="AC35" s="17">
        <v>242</v>
      </c>
      <c r="AD35" s="17">
        <v>242</v>
      </c>
      <c r="AE35" s="17">
        <v>-0.9</v>
      </c>
      <c r="AF35" s="17"/>
      <c r="AG35" s="17"/>
      <c r="AH35" s="17"/>
      <c r="AI35" s="17">
        <v>0</v>
      </c>
      <c r="AJ35" s="17"/>
      <c r="AK35" s="17"/>
      <c r="AL35" s="17"/>
      <c r="AM35" s="17">
        <v>0</v>
      </c>
      <c r="AN35" s="17"/>
      <c r="AO35" s="17"/>
      <c r="AP35" s="17"/>
      <c r="AQ35" s="17">
        <v>0</v>
      </c>
      <c r="AR35" s="17">
        <v>104.9</v>
      </c>
      <c r="AS35" s="17">
        <v>102.98663999999999</v>
      </c>
      <c r="AT35" s="17"/>
      <c r="AU35" s="17">
        <v>104.9</v>
      </c>
      <c r="AV35" s="17">
        <v>105.1</v>
      </c>
      <c r="AW35" s="17">
        <v>148.94506000000001</v>
      </c>
      <c r="AX35" s="17"/>
      <c r="AY35" s="17">
        <v>105.1</v>
      </c>
      <c r="AZ35" s="17"/>
      <c r="BA35" s="17"/>
      <c r="BB35" s="17"/>
      <c r="BC35" s="17">
        <v>0</v>
      </c>
      <c r="BD35" s="17">
        <v>0</v>
      </c>
      <c r="BE35" s="17"/>
      <c r="BF35" s="17"/>
      <c r="BG35" s="17">
        <v>0</v>
      </c>
      <c r="BH35" s="17"/>
      <c r="BI35" s="17"/>
      <c r="BJ35" s="17"/>
      <c r="BK35" s="17">
        <v>0</v>
      </c>
      <c r="BL35" s="17">
        <v>549.29999999999995</v>
      </c>
      <c r="BM35" s="17">
        <v>557.29155000000003</v>
      </c>
      <c r="BN35" s="17">
        <v>566.08939999999996</v>
      </c>
      <c r="BO35" s="17">
        <v>-16.789400000000001</v>
      </c>
      <c r="BP35" s="17">
        <v>10.199999999999999</v>
      </c>
      <c r="BQ35" s="17">
        <v>9.6976200000000006</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166.9</v>
      </c>
      <c r="CO35" s="17">
        <v>164.06706</v>
      </c>
      <c r="CP35" s="17">
        <v>164.06704999999999</v>
      </c>
      <c r="CQ35" s="17">
        <v>2.8329499999999999</v>
      </c>
      <c r="CR35" s="17">
        <v>7.3</v>
      </c>
      <c r="CS35" s="17">
        <v>5.1336000000000004</v>
      </c>
      <c r="CT35" s="17">
        <v>5.1336000000000004</v>
      </c>
      <c r="CU35" s="17">
        <v>2.1663999999999999</v>
      </c>
      <c r="CV35" s="17">
        <v>5.6</v>
      </c>
      <c r="CW35" s="17">
        <v>2.8178999999999998</v>
      </c>
      <c r="CX35" s="17">
        <v>2.8178999999999998</v>
      </c>
      <c r="CY35" s="17">
        <v>2.7820999999999998</v>
      </c>
      <c r="CZ35" s="17">
        <v>9.4</v>
      </c>
      <c r="DA35" s="17"/>
      <c r="DB35" s="17"/>
      <c r="DC35" s="17">
        <v>9.4</v>
      </c>
      <c r="DD35" s="17">
        <v>7</v>
      </c>
      <c r="DE35" s="17">
        <v>6.8787000000000003</v>
      </c>
      <c r="DF35" s="17">
        <v>1.8176399999999999</v>
      </c>
      <c r="DG35" s="17">
        <v>5.1823600000000001</v>
      </c>
      <c r="DH35" s="17">
        <v>13.2</v>
      </c>
      <c r="DI35" s="17">
        <v>14.933920000000001</v>
      </c>
      <c r="DJ35" s="17">
        <v>2.7639300000000002</v>
      </c>
      <c r="DK35" s="17">
        <v>10.436070000000001</v>
      </c>
      <c r="DL35" s="17">
        <v>83.5</v>
      </c>
      <c r="DM35" s="17">
        <v>81.78837</v>
      </c>
      <c r="DN35" s="17">
        <v>15.448</v>
      </c>
      <c r="DO35" s="17">
        <v>68.052000000000007</v>
      </c>
      <c r="DP35" s="17"/>
      <c r="DQ35" s="17"/>
      <c r="DR35" s="17"/>
      <c r="DS35" s="17">
        <v>0</v>
      </c>
      <c r="DT35" s="17"/>
      <c r="DU35" s="17"/>
      <c r="DV35" s="17"/>
      <c r="DW35" s="17">
        <v>0</v>
      </c>
      <c r="DX35" s="17">
        <v>0</v>
      </c>
      <c r="DY35" s="17"/>
      <c r="DZ35" s="17"/>
      <c r="EA35" s="17">
        <v>0</v>
      </c>
      <c r="EB35" s="17"/>
      <c r="EC35" s="17"/>
      <c r="ED35" s="17"/>
      <c r="EE35" s="17">
        <v>0</v>
      </c>
      <c r="EF35" s="17">
        <v>110.9</v>
      </c>
      <c r="EG35" s="17">
        <v>112.46647</v>
      </c>
      <c r="EH35" s="17">
        <v>112.46647</v>
      </c>
      <c r="EI35" s="17">
        <v>-1.56647</v>
      </c>
      <c r="EJ35" s="17">
        <v>221.9</v>
      </c>
      <c r="EK35" s="17">
        <v>220.69499999999999</v>
      </c>
      <c r="EL35" s="17">
        <v>220.69499999999999</v>
      </c>
      <c r="EM35" s="17">
        <v>1.2050000000000001</v>
      </c>
      <c r="EN35" s="17"/>
      <c r="EO35" s="17"/>
      <c r="EP35" s="17"/>
      <c r="EQ35" s="17">
        <v>0</v>
      </c>
      <c r="ER35" s="17"/>
      <c r="ES35" s="17"/>
      <c r="ET35" s="17"/>
      <c r="EU35" s="17">
        <v>0</v>
      </c>
      <c r="EV35" s="17"/>
      <c r="EW35" s="17"/>
      <c r="EX35" s="17"/>
      <c r="EY35" s="17">
        <v>0</v>
      </c>
      <c r="EZ35" s="17">
        <v>6.5</v>
      </c>
      <c r="FA35" s="17">
        <v>6.39</v>
      </c>
      <c r="FB35" s="17">
        <v>6.39</v>
      </c>
      <c r="FC35" s="17">
        <v>0.11</v>
      </c>
      <c r="FD35" s="17">
        <v>454.2</v>
      </c>
      <c r="FE35" s="17">
        <v>449.28086000000002</v>
      </c>
      <c r="FF35" s="17">
        <v>457.09426000000002</v>
      </c>
      <c r="FG35" s="17">
        <v>-2.8942600000000001</v>
      </c>
      <c r="FH35" s="17">
        <v>58.7</v>
      </c>
      <c r="FI35" s="17">
        <v>81.635570000000001</v>
      </c>
      <c r="FJ35" s="17">
        <v>63.632629999999999</v>
      </c>
      <c r="FK35" s="17">
        <v>-4.9326299999999996</v>
      </c>
      <c r="FL35" s="17">
        <v>136.80000000000001</v>
      </c>
      <c r="FM35" s="17">
        <v>135.72578999999999</v>
      </c>
      <c r="FN35" s="17">
        <v>135.72579999999999</v>
      </c>
      <c r="FO35" s="17">
        <v>1.0742</v>
      </c>
      <c r="FP35" s="17">
        <v>42.3</v>
      </c>
      <c r="FQ35" s="17">
        <v>41.89893</v>
      </c>
      <c r="FR35" s="17">
        <v>41.89893</v>
      </c>
      <c r="FS35" s="17">
        <v>0.40106999999999998</v>
      </c>
      <c r="FT35" s="17">
        <v>18.399999999999999</v>
      </c>
      <c r="FU35" s="17">
        <v>19.21088</v>
      </c>
      <c r="FV35" s="17">
        <v>19.21088</v>
      </c>
      <c r="FW35" s="17">
        <v>-0.81088000000000005</v>
      </c>
      <c r="FX35" s="17">
        <v>10.6</v>
      </c>
      <c r="FY35" s="17">
        <v>17.657920000000001</v>
      </c>
      <c r="FZ35" s="17">
        <v>18.172979999999999</v>
      </c>
      <c r="GA35" s="17">
        <v>-7.5729800000000003</v>
      </c>
      <c r="GB35" s="17">
        <v>89.9</v>
      </c>
      <c r="GC35" s="17">
        <v>87.773570000000007</v>
      </c>
      <c r="GD35" s="17">
        <v>87.773570000000007</v>
      </c>
      <c r="GE35" s="17">
        <v>2.12643</v>
      </c>
      <c r="GF35" s="17">
        <v>172.5</v>
      </c>
      <c r="GG35" s="17">
        <v>174.42857000000001</v>
      </c>
      <c r="GH35" s="17">
        <v>174.42857000000001</v>
      </c>
      <c r="GI35" s="17">
        <v>-1.9285699999999999</v>
      </c>
      <c r="GJ35" s="17">
        <v>173</v>
      </c>
      <c r="GK35" s="17">
        <v>174.42857000000001</v>
      </c>
      <c r="GL35" s="17">
        <v>174.42857000000001</v>
      </c>
      <c r="GM35" s="17">
        <v>-1.4285699999999999</v>
      </c>
      <c r="GN35" s="17">
        <v>178.9</v>
      </c>
      <c r="GO35" s="17">
        <v>174.95238000000001</v>
      </c>
      <c r="GP35" s="17">
        <v>174.95238000000001</v>
      </c>
      <c r="GQ35" s="17">
        <v>3.9476200000000001</v>
      </c>
      <c r="GR35" s="17">
        <v>108.6</v>
      </c>
      <c r="GS35" s="17">
        <v>110.48202000000001</v>
      </c>
      <c r="GT35" s="17">
        <v>110.48202000000001</v>
      </c>
      <c r="GU35" s="17">
        <v>-1.88202</v>
      </c>
      <c r="GV35" s="17">
        <v>23.5</v>
      </c>
      <c r="GW35" s="17">
        <v>23.323619999999998</v>
      </c>
      <c r="GX35" s="17">
        <v>24.717459999999999</v>
      </c>
      <c r="GY35" s="17">
        <v>-1.21746</v>
      </c>
      <c r="GZ35" s="17">
        <v>0</v>
      </c>
      <c r="HA35" s="17"/>
      <c r="HB35" s="17">
        <v>27.582149999999999</v>
      </c>
      <c r="HC35" s="17">
        <v>-27.582149999999999</v>
      </c>
      <c r="HD35" s="17">
        <v>2.1</v>
      </c>
      <c r="HE35" s="17">
        <v>2.1436999999999999</v>
      </c>
      <c r="HF35" s="17">
        <v>2.1436999999999999</v>
      </c>
      <c r="HG35" s="17">
        <v>-4.3700000000000003E-2</v>
      </c>
      <c r="HH35" s="17">
        <v>27.8</v>
      </c>
      <c r="HI35" s="17">
        <v>30.300550000000001</v>
      </c>
      <c r="HJ35" s="17">
        <v>30.300550000000001</v>
      </c>
      <c r="HK35" s="17">
        <v>-2.5005500000000001</v>
      </c>
      <c r="HL35" s="17">
        <v>42.5</v>
      </c>
      <c r="HM35" s="17">
        <v>43.245869999999996</v>
      </c>
      <c r="HN35" s="17">
        <v>37.236890000000002</v>
      </c>
      <c r="HO35" s="17">
        <v>5.2631100000000002</v>
      </c>
      <c r="HP35" s="17"/>
      <c r="HQ35" s="17"/>
      <c r="HR35" s="17"/>
      <c r="HS35" s="17">
        <v>0</v>
      </c>
      <c r="HT35" s="17"/>
      <c r="HU35" s="17"/>
      <c r="HV35" s="17"/>
      <c r="HW35" s="17">
        <v>0</v>
      </c>
      <c r="HX35" s="17">
        <v>80.3</v>
      </c>
      <c r="HY35" s="17">
        <v>49.68432</v>
      </c>
      <c r="HZ35" s="17"/>
      <c r="IA35" s="17">
        <v>80.3</v>
      </c>
      <c r="IB35" s="17"/>
      <c r="IC35" s="17"/>
      <c r="ID35" s="17"/>
      <c r="IE35" s="17">
        <v>0</v>
      </c>
      <c r="IF35" s="17"/>
      <c r="IG35" s="17"/>
      <c r="IH35" s="17"/>
      <c r="II35" s="17">
        <v>0</v>
      </c>
      <c r="IJ35" s="17">
        <v>44.1</v>
      </c>
      <c r="IK35" s="17">
        <v>45.265309999999999</v>
      </c>
      <c r="IL35" s="17">
        <v>45.265300000000003</v>
      </c>
      <c r="IM35" s="17">
        <v>-1.1653</v>
      </c>
      <c r="IN35" s="17"/>
      <c r="IO35" s="17"/>
      <c r="IP35" s="17"/>
      <c r="IQ35" s="17">
        <v>0</v>
      </c>
      <c r="IR35" s="17"/>
      <c r="IS35" s="17"/>
      <c r="IT35" s="17"/>
      <c r="IU35" s="17">
        <v>0</v>
      </c>
      <c r="IV35" s="17"/>
      <c r="IW35" s="17"/>
      <c r="IX35" s="17"/>
      <c r="IY35" s="17">
        <v>0</v>
      </c>
      <c r="IZ35" s="17">
        <v>127.1</v>
      </c>
      <c r="JA35" s="17">
        <v>132.83837</v>
      </c>
      <c r="JB35" s="17">
        <v>132.83837</v>
      </c>
      <c r="JC35" s="17">
        <v>-5.7383699999999997</v>
      </c>
      <c r="JD35" s="17">
        <v>160.69999999999999</v>
      </c>
      <c r="JE35" s="17">
        <v>166.47557</v>
      </c>
      <c r="JF35" s="17">
        <v>166.37869000000001</v>
      </c>
      <c r="JG35" s="17">
        <v>-5.6786899999999996</v>
      </c>
      <c r="JH35" s="17">
        <v>160.5</v>
      </c>
      <c r="JI35" s="17">
        <v>166.47557</v>
      </c>
      <c r="JJ35" s="17">
        <v>166.37869000000001</v>
      </c>
      <c r="JK35" s="17">
        <v>-5.8786899999999997</v>
      </c>
      <c r="JL35" s="17">
        <v>164.2</v>
      </c>
      <c r="JM35" s="17">
        <v>166.47557</v>
      </c>
      <c r="JN35" s="17">
        <v>166.37869000000001</v>
      </c>
      <c r="JO35" s="17">
        <v>-2.17869</v>
      </c>
      <c r="JP35" s="17">
        <v>243.9</v>
      </c>
      <c r="JQ35" s="17">
        <v>250.46324999999999</v>
      </c>
      <c r="JR35" s="17">
        <v>250.31747999999999</v>
      </c>
      <c r="JS35" s="17">
        <v>-6.4174800000000003</v>
      </c>
      <c r="JT35" s="17">
        <v>71.8</v>
      </c>
      <c r="JU35" s="17">
        <v>73.254050000000007</v>
      </c>
      <c r="JV35" s="17">
        <v>45.055709999999998</v>
      </c>
      <c r="JW35" s="17">
        <v>26.744289999999999</v>
      </c>
      <c r="JX35" s="17">
        <v>35</v>
      </c>
      <c r="JY35" s="17">
        <v>36.737009999999998</v>
      </c>
      <c r="JZ35" s="17">
        <v>22.595500000000001</v>
      </c>
      <c r="KA35" s="17">
        <v>12.404500000000001</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v>2</v>
      </c>
      <c r="LA35" s="17">
        <v>1.7806200000000001</v>
      </c>
      <c r="LB35" s="17">
        <v>1.7806200000000001</v>
      </c>
      <c r="LC35" s="17">
        <v>0.21937999999999999</v>
      </c>
      <c r="LD35" s="17">
        <v>177.7</v>
      </c>
      <c r="LE35" s="17">
        <v>112.73081000000001</v>
      </c>
      <c r="LF35" s="17">
        <v>114.53734</v>
      </c>
      <c r="LG35" s="17">
        <v>63.162660000000002</v>
      </c>
      <c r="LH35" s="17">
        <v>124.9</v>
      </c>
      <c r="LI35" s="17">
        <v>125.8177</v>
      </c>
      <c r="LJ35" s="17">
        <v>133.16031000000001</v>
      </c>
      <c r="LK35" s="17">
        <v>-8.2603100000000005</v>
      </c>
      <c r="LL35" s="17">
        <v>66</v>
      </c>
      <c r="LM35" s="17">
        <v>67.199219999999997</v>
      </c>
      <c r="LN35" s="17">
        <v>67.199219999999997</v>
      </c>
      <c r="LO35" s="17">
        <v>-1.19922</v>
      </c>
      <c r="LP35" s="17">
        <v>75.2</v>
      </c>
      <c r="LQ35" s="17">
        <v>78.567999999999998</v>
      </c>
      <c r="LR35" s="17">
        <v>78.567999999999998</v>
      </c>
      <c r="LS35" s="17">
        <v>-3.3679999999999999</v>
      </c>
      <c r="LT35" s="17">
        <v>29.2</v>
      </c>
      <c r="LU35" s="17">
        <v>29.980560000000001</v>
      </c>
      <c r="LV35" s="17">
        <v>29.980560000000001</v>
      </c>
      <c r="LW35" s="17">
        <v>-0.78056000000000003</v>
      </c>
      <c r="LX35" s="17"/>
      <c r="LY35" s="17"/>
      <c r="LZ35" s="17"/>
      <c r="MA35" s="17">
        <v>0</v>
      </c>
      <c r="MB35" s="17"/>
      <c r="MC35" s="17"/>
      <c r="MD35" s="17"/>
      <c r="ME35" s="17">
        <v>0</v>
      </c>
      <c r="MF35" s="17"/>
      <c r="MG35" s="17"/>
      <c r="MH35" s="17"/>
      <c r="MI35" s="17">
        <v>0</v>
      </c>
      <c r="MJ35" s="17">
        <v>138.4</v>
      </c>
      <c r="MK35" s="17">
        <v>151.08886000000001</v>
      </c>
      <c r="ML35" s="17">
        <v>151.08886000000001</v>
      </c>
      <c r="MM35" s="17">
        <v>-12.68886</v>
      </c>
      <c r="MN35" s="17">
        <v>138.9</v>
      </c>
      <c r="MO35" s="17">
        <v>151.08886000000001</v>
      </c>
      <c r="MP35" s="17">
        <v>151.08886000000001</v>
      </c>
      <c r="MQ35" s="17">
        <v>-12.18886</v>
      </c>
      <c r="MR35" s="17">
        <v>145.19999999999999</v>
      </c>
      <c r="MS35" s="17">
        <v>151.54257999999999</v>
      </c>
      <c r="MT35" s="17">
        <v>151.54257999999999</v>
      </c>
      <c r="MU35" s="17">
        <v>-6.3425799999999999</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v>125.6</v>
      </c>
      <c r="NQ35" s="17"/>
      <c r="NR35" s="17"/>
      <c r="NS35" s="17">
        <v>125.6</v>
      </c>
      <c r="NT35" s="17"/>
      <c r="NU35" s="17"/>
      <c r="NV35" s="17"/>
      <c r="NW35" s="17">
        <v>0</v>
      </c>
      <c r="NX35" s="17">
        <v>6</v>
      </c>
      <c r="NY35" s="17">
        <v>6.5736800000000004</v>
      </c>
      <c r="NZ35" s="17">
        <v>6.5736800000000004</v>
      </c>
      <c r="OA35" s="17">
        <v>-0.57367999999999997</v>
      </c>
      <c r="OB35" s="17">
        <v>1.7</v>
      </c>
      <c r="OC35" s="17">
        <v>6.8964100000000004</v>
      </c>
      <c r="OD35" s="17">
        <v>6.8964100000000004</v>
      </c>
      <c r="OE35" s="17">
        <v>-5.1964100000000002</v>
      </c>
      <c r="OF35" s="17"/>
      <c r="OG35" s="17">
        <v>16.99708</v>
      </c>
      <c r="OH35" s="17">
        <v>17.492709999999999</v>
      </c>
      <c r="OI35" s="17">
        <v>-17.492709999999999</v>
      </c>
      <c r="OJ35" s="17">
        <v>0.2</v>
      </c>
      <c r="OK35" s="17">
        <v>0.84</v>
      </c>
      <c r="OL35" s="17">
        <v>0.84499999999999997</v>
      </c>
      <c r="OM35" s="17">
        <v>-0.64500000000000002</v>
      </c>
      <c r="ON35" s="17">
        <v>87.051000000000002</v>
      </c>
      <c r="OO35" s="17">
        <v>68.33</v>
      </c>
      <c r="OP35" s="17">
        <v>106.26</v>
      </c>
      <c r="OQ35" s="17">
        <v>-19.209</v>
      </c>
      <c r="OR35" s="17">
        <v>30.2</v>
      </c>
      <c r="OS35" s="17">
        <v>77.930000000000007</v>
      </c>
      <c r="OT35" s="17">
        <v>78.040000000000006</v>
      </c>
      <c r="OU35" s="17">
        <v>-47.84</v>
      </c>
      <c r="OV35" s="17">
        <v>14.1</v>
      </c>
      <c r="OW35" s="17">
        <v>10.4</v>
      </c>
      <c r="OX35" s="17">
        <v>11.1</v>
      </c>
      <c r="OY35" s="17">
        <v>3</v>
      </c>
      <c r="OZ35" s="17">
        <v>0.1</v>
      </c>
      <c r="PA35" s="17">
        <v>0.2</v>
      </c>
      <c r="PB35" s="17">
        <v>0.2</v>
      </c>
      <c r="PC35" s="17">
        <v>-0.1</v>
      </c>
      <c r="PD35" s="17">
        <v>20.2</v>
      </c>
      <c r="PE35" s="17">
        <v>19.436350000000001</v>
      </c>
      <c r="PF35" s="17">
        <v>19.436350000000001</v>
      </c>
      <c r="PG35" s="17">
        <v>0.76365000000000005</v>
      </c>
      <c r="PH35" s="17">
        <v>9.9</v>
      </c>
      <c r="PI35" s="17">
        <v>9.9830000000000005</v>
      </c>
      <c r="PJ35" s="17">
        <v>9.9830000000000005</v>
      </c>
      <c r="PK35" s="17">
        <v>-8.3000000000000004E-2</v>
      </c>
      <c r="PL35" s="17">
        <v>5.3</v>
      </c>
      <c r="PM35" s="17">
        <v>5.67</v>
      </c>
      <c r="PN35" s="17">
        <v>5.67</v>
      </c>
      <c r="PO35" s="17">
        <v>-0.37</v>
      </c>
      <c r="PP35" s="17">
        <v>86.3</v>
      </c>
      <c r="PQ35" s="17">
        <v>144.80000000000001</v>
      </c>
      <c r="PR35" s="17">
        <v>199</v>
      </c>
      <c r="PS35" s="17">
        <v>-112.7</v>
      </c>
      <c r="PT35" s="17">
        <v>2.2000000000000002</v>
      </c>
      <c r="PU35" s="17">
        <v>1</v>
      </c>
      <c r="PV35" s="17">
        <v>1</v>
      </c>
      <c r="PW35" s="17">
        <v>1.2</v>
      </c>
      <c r="PX35" s="17">
        <v>1.8</v>
      </c>
      <c r="PY35" s="17">
        <v>3.66</v>
      </c>
      <c r="PZ35" s="17">
        <v>3.67</v>
      </c>
      <c r="QA35" s="17">
        <v>-1.87</v>
      </c>
      <c r="QB35" s="17">
        <v>4.8</v>
      </c>
      <c r="QC35" s="17">
        <v>5</v>
      </c>
      <c r="QD35" s="17">
        <v>5</v>
      </c>
      <c r="QE35" s="17">
        <v>-0.2</v>
      </c>
      <c r="QF35" s="17">
        <v>20.100000000000001</v>
      </c>
      <c r="QG35" s="17">
        <v>20.274049999999999</v>
      </c>
      <c r="QH35" s="17">
        <v>20.274049999999999</v>
      </c>
      <c r="QI35" s="17">
        <v>-0.17405000000000001</v>
      </c>
      <c r="QJ35" s="17">
        <v>16.2</v>
      </c>
      <c r="QK35" s="17">
        <v>18.892130000000002</v>
      </c>
      <c r="QL35" s="17">
        <v>19.436350000000001</v>
      </c>
      <c r="QM35" s="17">
        <v>-3.2363499999999998</v>
      </c>
      <c r="QN35" s="17">
        <v>18.5</v>
      </c>
      <c r="QO35" s="17">
        <v>17.006799999999998</v>
      </c>
      <c r="QP35" s="17">
        <v>17.492709999999999</v>
      </c>
      <c r="QQ35" s="17">
        <v>1.00729</v>
      </c>
      <c r="QR35" s="17">
        <v>3.3</v>
      </c>
      <c r="QS35" s="17">
        <v>3.4</v>
      </c>
      <c r="QT35" s="17">
        <v>3.4</v>
      </c>
      <c r="QU35" s="17">
        <v>-0.1</v>
      </c>
      <c r="QV35" s="17">
        <v>18.7</v>
      </c>
      <c r="QW35" s="17">
        <v>17.376090000000001</v>
      </c>
      <c r="QX35" s="17">
        <v>17.881440000000001</v>
      </c>
      <c r="QY35" s="17">
        <v>0.81855999999999995</v>
      </c>
      <c r="QZ35" s="17">
        <v>10</v>
      </c>
      <c r="RA35" s="17">
        <v>14.53</v>
      </c>
      <c r="RB35" s="17">
        <v>13.45</v>
      </c>
      <c r="RC35" s="17">
        <v>-3.45</v>
      </c>
      <c r="RD35" s="17">
        <v>16.899999999999999</v>
      </c>
      <c r="RE35" s="17">
        <v>15.62</v>
      </c>
      <c r="RF35" s="17">
        <v>15.47</v>
      </c>
      <c r="RG35" s="17">
        <v>1.43</v>
      </c>
      <c r="RH35" s="17">
        <v>12.3</v>
      </c>
      <c r="RI35" s="17">
        <v>12.96</v>
      </c>
      <c r="RJ35" s="17">
        <v>24.001999999999999</v>
      </c>
      <c r="RK35" s="17">
        <v>-11.702</v>
      </c>
      <c r="RL35" s="17">
        <v>53.1</v>
      </c>
      <c r="RM35" s="17">
        <v>56.64</v>
      </c>
      <c r="RN35" s="17">
        <v>78.850999999999999</v>
      </c>
      <c r="RO35" s="17">
        <v>-25.751000000000001</v>
      </c>
      <c r="RP35" s="17">
        <v>17.3</v>
      </c>
      <c r="RQ35" s="17">
        <v>13.9</v>
      </c>
      <c r="RR35" s="17">
        <v>7.88</v>
      </c>
      <c r="RS35" s="17">
        <v>9.42</v>
      </c>
      <c r="RT35" s="17">
        <v>3</v>
      </c>
      <c r="RU35" s="17">
        <v>3.21</v>
      </c>
      <c r="RV35" s="17">
        <v>3.2010000000000001</v>
      </c>
      <c r="RW35" s="17">
        <v>-0.20100000000000001</v>
      </c>
      <c r="RX35" s="17">
        <v>20.3</v>
      </c>
      <c r="RY35" s="17">
        <v>11.503539999999999</v>
      </c>
      <c r="RZ35" s="17"/>
      <c r="SA35" s="17">
        <v>20.3</v>
      </c>
      <c r="SB35" s="17">
        <v>3</v>
      </c>
      <c r="SC35" s="17">
        <v>2</v>
      </c>
      <c r="SD35" s="17">
        <v>2</v>
      </c>
      <c r="SE35" s="17">
        <v>1</v>
      </c>
      <c r="SF35" s="17">
        <v>0</v>
      </c>
      <c r="SG35" s="17">
        <v>0.4</v>
      </c>
      <c r="SH35" s="17">
        <v>0.4</v>
      </c>
      <c r="SI35" s="17">
        <v>-0.4</v>
      </c>
      <c r="SJ35" s="17">
        <v>0.2</v>
      </c>
      <c r="SK35" s="17">
        <v>0.29799999999999999</v>
      </c>
      <c r="SL35" s="17">
        <v>0.29799999999999999</v>
      </c>
      <c r="SM35" s="17">
        <v>-9.8000000000000004E-2</v>
      </c>
      <c r="SN35" s="17">
        <v>19.8</v>
      </c>
      <c r="SO35" s="17">
        <v>18.30904</v>
      </c>
      <c r="SP35" s="17">
        <v>18.853249999999999</v>
      </c>
      <c r="SQ35" s="17">
        <v>0.94674999999999998</v>
      </c>
      <c r="SR35" s="17">
        <v>13</v>
      </c>
      <c r="SS35" s="17">
        <v>11.70068</v>
      </c>
      <c r="ST35" s="17">
        <v>12.05053</v>
      </c>
      <c r="SU35" s="17">
        <v>0.94947000000000004</v>
      </c>
      <c r="SV35" s="17">
        <v>20.2</v>
      </c>
      <c r="SW35" s="17">
        <v>18.892130000000002</v>
      </c>
      <c r="SX35" s="17">
        <v>19.436350000000001</v>
      </c>
      <c r="SY35" s="17">
        <v>0.76365000000000005</v>
      </c>
      <c r="SZ35" s="17">
        <v>20.2</v>
      </c>
      <c r="TA35" s="17">
        <v>18.892130000000002</v>
      </c>
      <c r="TB35" s="17">
        <v>19.436350000000001</v>
      </c>
      <c r="TC35" s="17">
        <v>0.76365000000000005</v>
      </c>
      <c r="TD35" s="17">
        <v>20</v>
      </c>
      <c r="TE35" s="17">
        <v>18.697759999999999</v>
      </c>
      <c r="TF35" s="17">
        <v>19.241980000000002</v>
      </c>
      <c r="TG35" s="17">
        <v>0.75802000000000003</v>
      </c>
      <c r="TH35" s="17">
        <v>6.4</v>
      </c>
      <c r="TI35" s="17">
        <v>13.43</v>
      </c>
      <c r="TJ35" s="17">
        <v>16</v>
      </c>
      <c r="TK35" s="17">
        <v>-9.6</v>
      </c>
      <c r="TL35" s="17">
        <v>50.2</v>
      </c>
      <c r="TM35" s="17">
        <v>51.94</v>
      </c>
      <c r="TN35" s="17">
        <v>51</v>
      </c>
      <c r="TO35" s="17">
        <v>-0.8</v>
      </c>
      <c r="TP35" s="17">
        <v>9</v>
      </c>
      <c r="TQ35" s="17">
        <v>17.25</v>
      </c>
      <c r="TR35" s="17">
        <v>18.309999999999999</v>
      </c>
      <c r="TS35" s="17">
        <v>-9.31</v>
      </c>
      <c r="TT35" s="17">
        <v>89.2</v>
      </c>
      <c r="TU35" s="17">
        <v>73.92</v>
      </c>
      <c r="TV35" s="17">
        <v>67.874290000000002</v>
      </c>
      <c r="TW35" s="17">
        <v>21.325710000000001</v>
      </c>
      <c r="TX35" s="17">
        <v>111.4</v>
      </c>
      <c r="TY35" s="17">
        <v>131.12</v>
      </c>
      <c r="TZ35" s="17">
        <v>82.341099999999997</v>
      </c>
      <c r="UA35" s="17">
        <v>29.058900000000001</v>
      </c>
      <c r="UB35" s="17">
        <v>17.3</v>
      </c>
      <c r="UC35" s="17">
        <v>4.54</v>
      </c>
      <c r="UD35" s="17">
        <v>5.1071099999999996</v>
      </c>
      <c r="UE35" s="17">
        <v>12.19289</v>
      </c>
      <c r="UF35" s="17">
        <v>14.7</v>
      </c>
      <c r="UG35" s="17">
        <v>6.27</v>
      </c>
      <c r="UH35" s="17">
        <v>4.54115</v>
      </c>
      <c r="UI35" s="17">
        <v>10.158849999999999</v>
      </c>
      <c r="UJ35" s="17">
        <v>21.2</v>
      </c>
      <c r="UK35" s="17">
        <v>23.38</v>
      </c>
      <c r="UL35" s="17">
        <v>23.38</v>
      </c>
      <c r="UM35" s="17">
        <v>-2.1800000000000002</v>
      </c>
      <c r="UN35" s="17">
        <v>20.9</v>
      </c>
      <c r="UO35" s="17">
        <v>19.65015</v>
      </c>
      <c r="UP35" s="17">
        <v>20.408159999999999</v>
      </c>
      <c r="UQ35" s="17">
        <v>0.49184</v>
      </c>
      <c r="UR35" s="17">
        <v>8.1999999999999993</v>
      </c>
      <c r="US35" s="17">
        <v>8</v>
      </c>
      <c r="UT35" s="17">
        <v>8</v>
      </c>
      <c r="UU35" s="17">
        <v>0.2</v>
      </c>
      <c r="UV35" s="17">
        <v>0</v>
      </c>
      <c r="UW35" s="17">
        <v>8.1999999999999993</v>
      </c>
      <c r="UX35" s="17">
        <v>8.1999999999999993</v>
      </c>
      <c r="UY35" s="17">
        <v>-8.1999999999999993</v>
      </c>
      <c r="UZ35" s="17">
        <v>20.399999999999999</v>
      </c>
      <c r="VA35" s="17">
        <v>18.892130000000002</v>
      </c>
      <c r="VB35" s="17">
        <v>19.436340000000001</v>
      </c>
      <c r="VC35" s="17">
        <v>0.96365999999999996</v>
      </c>
      <c r="VD35" s="17">
        <v>20.399999999999999</v>
      </c>
      <c r="VE35" s="17">
        <v>18.892130000000002</v>
      </c>
      <c r="VF35" s="17">
        <v>19.436340000000001</v>
      </c>
      <c r="VG35" s="17">
        <v>0.96365999999999996</v>
      </c>
      <c r="VH35" s="17">
        <v>20.100000000000001</v>
      </c>
      <c r="VI35" s="17">
        <v>18.892130000000002</v>
      </c>
      <c r="VJ35" s="17">
        <v>19.436340000000001</v>
      </c>
      <c r="VK35" s="17">
        <v>0.66366000000000003</v>
      </c>
      <c r="VL35" s="17">
        <v>13.5</v>
      </c>
      <c r="VM35" s="17">
        <v>9.2799999999999994</v>
      </c>
      <c r="VN35" s="17">
        <v>8</v>
      </c>
      <c r="VO35" s="17">
        <v>5.5</v>
      </c>
      <c r="VP35" s="17">
        <v>120.5</v>
      </c>
      <c r="VQ35" s="17">
        <v>186.67</v>
      </c>
      <c r="VR35" s="17">
        <v>250</v>
      </c>
      <c r="VS35" s="17">
        <v>-129.5</v>
      </c>
      <c r="VT35" s="17">
        <v>16.399999999999999</v>
      </c>
      <c r="VU35" s="17">
        <v>12.48</v>
      </c>
      <c r="VV35" s="17">
        <v>7.9</v>
      </c>
      <c r="VW35" s="17">
        <v>8.5</v>
      </c>
      <c r="VX35" s="17">
        <v>94</v>
      </c>
      <c r="VY35" s="17">
        <v>41.43</v>
      </c>
      <c r="VZ35" s="17">
        <v>121.43762</v>
      </c>
      <c r="WA35" s="17">
        <v>-27.437619999999999</v>
      </c>
      <c r="WB35" s="17">
        <v>0.3</v>
      </c>
      <c r="WC35" s="17"/>
      <c r="WD35" s="17"/>
      <c r="WE35" s="17">
        <v>0.3</v>
      </c>
      <c r="WF35" s="17">
        <v>65</v>
      </c>
      <c r="WG35" s="17">
        <v>45.06</v>
      </c>
      <c r="WH35" s="17">
        <v>118.26859</v>
      </c>
      <c r="WI35" s="17">
        <v>-53.268590000000003</v>
      </c>
      <c r="WJ35" s="17">
        <v>79.5</v>
      </c>
      <c r="WK35" s="17">
        <v>58.42</v>
      </c>
      <c r="WL35" s="17">
        <v>119.91394</v>
      </c>
      <c r="WM35" s="17">
        <v>-40.413939999999997</v>
      </c>
      <c r="WN35" s="17">
        <v>59</v>
      </c>
      <c r="WO35" s="17">
        <v>29.57</v>
      </c>
      <c r="WP35" s="17">
        <v>94.2256</v>
      </c>
      <c r="WQ35" s="17">
        <v>-35.2256</v>
      </c>
      <c r="WR35" s="17">
        <v>2.9</v>
      </c>
      <c r="WS35" s="17">
        <v>2.91</v>
      </c>
      <c r="WT35" s="17">
        <v>2.9009999999999998</v>
      </c>
      <c r="WU35" s="17">
        <v>-1E-3</v>
      </c>
      <c r="WV35" s="17">
        <v>1.1000000000000001</v>
      </c>
      <c r="WW35" s="17">
        <v>1.2</v>
      </c>
      <c r="WX35" s="17">
        <v>1.2</v>
      </c>
      <c r="WY35" s="17">
        <v>-0.1</v>
      </c>
      <c r="WZ35" s="17">
        <v>2.4</v>
      </c>
      <c r="XA35" s="17">
        <v>2.4</v>
      </c>
      <c r="XB35" s="17">
        <v>2.4</v>
      </c>
      <c r="XC35" s="17">
        <v>0</v>
      </c>
      <c r="XD35" s="17">
        <v>1.4</v>
      </c>
      <c r="XE35" s="17">
        <v>1.4</v>
      </c>
      <c r="XF35" s="17">
        <v>1.4</v>
      </c>
      <c r="XG35" s="17">
        <v>0</v>
      </c>
      <c r="XH35" s="17">
        <v>9.6999999999999993</v>
      </c>
      <c r="XI35" s="17">
        <v>8.35</v>
      </c>
      <c r="XJ35" s="17">
        <v>6.5</v>
      </c>
      <c r="XK35" s="17">
        <v>3.2</v>
      </c>
      <c r="XL35" s="17">
        <v>8.4</v>
      </c>
      <c r="XM35" s="17">
        <v>8.1999999999999993</v>
      </c>
      <c r="XN35" s="17">
        <v>8.1999999999999993</v>
      </c>
      <c r="XO35" s="17">
        <v>0.2</v>
      </c>
      <c r="XP35" s="17">
        <v>20</v>
      </c>
      <c r="XQ35" s="17">
        <v>18.697759999999999</v>
      </c>
      <c r="XR35" s="17">
        <v>19.241980000000002</v>
      </c>
      <c r="XS35" s="17">
        <v>0.75802000000000003</v>
      </c>
      <c r="XT35" s="17">
        <v>9.1999999999999993</v>
      </c>
      <c r="XU35" s="17">
        <v>10.8</v>
      </c>
      <c r="XV35" s="17">
        <v>10.8</v>
      </c>
      <c r="XW35" s="17">
        <v>-1.6</v>
      </c>
      <c r="XX35" s="17">
        <v>27.5</v>
      </c>
      <c r="XY35" s="17">
        <v>27</v>
      </c>
      <c r="XZ35" s="17">
        <v>27</v>
      </c>
      <c r="YA35" s="17">
        <v>0.5</v>
      </c>
      <c r="YB35" s="17">
        <v>32.4</v>
      </c>
      <c r="YC35" s="17">
        <v>27</v>
      </c>
      <c r="YD35" s="17">
        <v>27</v>
      </c>
      <c r="YE35" s="17">
        <v>5.4</v>
      </c>
      <c r="YF35" s="17">
        <v>13.5</v>
      </c>
      <c r="YG35" s="17">
        <v>14</v>
      </c>
      <c r="YH35" s="17">
        <v>14</v>
      </c>
      <c r="YI35" s="17">
        <v>-0.5</v>
      </c>
      <c r="YJ35" s="17">
        <v>18.3</v>
      </c>
      <c r="YK35" s="17">
        <v>19</v>
      </c>
      <c r="YL35" s="17">
        <v>19</v>
      </c>
      <c r="YM35" s="17">
        <v>-0.7</v>
      </c>
      <c r="YN35" s="17">
        <v>8.1</v>
      </c>
      <c r="YO35" s="17">
        <v>6.21</v>
      </c>
      <c r="YP35" s="17">
        <v>6.21</v>
      </c>
      <c r="YQ35" s="17">
        <v>1.89</v>
      </c>
      <c r="YR35" s="17">
        <v>0</v>
      </c>
      <c r="YS35" s="17">
        <v>11</v>
      </c>
      <c r="YT35" s="17">
        <v>11</v>
      </c>
      <c r="YU35" s="17">
        <v>-11</v>
      </c>
      <c r="YV35" s="17">
        <v>23.8</v>
      </c>
      <c r="YW35" s="17">
        <v>22</v>
      </c>
      <c r="YX35" s="17">
        <v>22</v>
      </c>
      <c r="YY35" s="17">
        <v>1.8</v>
      </c>
    </row>
    <row r="36" spans="1:675" ht="24" customHeight="1" x14ac:dyDescent="0.3">
      <c r="A36" s="1"/>
      <c r="B36" s="16" t="s">
        <v>66</v>
      </c>
      <c r="C36" s="16" t="s">
        <v>818</v>
      </c>
      <c r="D36" s="17">
        <v>203.2</v>
      </c>
      <c r="E36" s="17">
        <v>203.40136000000001</v>
      </c>
      <c r="F36" s="17">
        <v>203.40136000000001</v>
      </c>
      <c r="G36" s="17">
        <v>-0.20136000000000001</v>
      </c>
      <c r="H36" s="17">
        <v>601</v>
      </c>
      <c r="I36" s="17">
        <v>596.92534000000001</v>
      </c>
      <c r="J36" s="17">
        <v>596.92533000000003</v>
      </c>
      <c r="K36" s="17">
        <v>4.0746700000000002</v>
      </c>
      <c r="L36" s="17">
        <v>205.8</v>
      </c>
      <c r="M36" s="17">
        <v>194.37914000000001</v>
      </c>
      <c r="N36" s="17">
        <v>194.37914000000001</v>
      </c>
      <c r="O36" s="17">
        <v>11.420859999999999</v>
      </c>
      <c r="P36" s="17"/>
      <c r="Q36" s="17"/>
      <c r="R36" s="17"/>
      <c r="S36" s="17">
        <v>0</v>
      </c>
      <c r="T36" s="17"/>
      <c r="U36" s="17"/>
      <c r="V36" s="17"/>
      <c r="W36" s="17">
        <v>0</v>
      </c>
      <c r="X36" s="17">
        <v>80</v>
      </c>
      <c r="Y36" s="17">
        <v>91.867829999999998</v>
      </c>
      <c r="Z36" s="17">
        <v>91.867829999999998</v>
      </c>
      <c r="AA36" s="17">
        <v>-11.86783</v>
      </c>
      <c r="AB36" s="17">
        <v>241.4</v>
      </c>
      <c r="AC36" s="17">
        <v>242</v>
      </c>
      <c r="AD36" s="17">
        <v>242</v>
      </c>
      <c r="AE36" s="17">
        <v>-0.6</v>
      </c>
      <c r="AF36" s="17"/>
      <c r="AG36" s="17"/>
      <c r="AH36" s="17"/>
      <c r="AI36" s="17">
        <v>0</v>
      </c>
      <c r="AJ36" s="17"/>
      <c r="AK36" s="17"/>
      <c r="AL36" s="17"/>
      <c r="AM36" s="17">
        <v>0</v>
      </c>
      <c r="AN36" s="17"/>
      <c r="AO36" s="17"/>
      <c r="AP36" s="17"/>
      <c r="AQ36" s="17">
        <v>0</v>
      </c>
      <c r="AR36" s="17">
        <v>171.1</v>
      </c>
      <c r="AS36" s="17">
        <v>183.32863</v>
      </c>
      <c r="AT36" s="17"/>
      <c r="AU36" s="17">
        <v>171.1</v>
      </c>
      <c r="AV36" s="17">
        <v>198.8</v>
      </c>
      <c r="AW36" s="17">
        <v>199.47787</v>
      </c>
      <c r="AX36" s="17"/>
      <c r="AY36" s="17">
        <v>198.8</v>
      </c>
      <c r="AZ36" s="17"/>
      <c r="BA36" s="17"/>
      <c r="BB36" s="17"/>
      <c r="BC36" s="17">
        <v>0</v>
      </c>
      <c r="BD36" s="17">
        <v>0</v>
      </c>
      <c r="BE36" s="17"/>
      <c r="BF36" s="17"/>
      <c r="BG36" s="17">
        <v>0</v>
      </c>
      <c r="BH36" s="17"/>
      <c r="BI36" s="17"/>
      <c r="BJ36" s="17"/>
      <c r="BK36" s="17">
        <v>0</v>
      </c>
      <c r="BL36" s="17">
        <v>550.29999999999995</v>
      </c>
      <c r="BM36" s="17">
        <v>557.29155000000003</v>
      </c>
      <c r="BN36" s="17">
        <v>566.08939999999996</v>
      </c>
      <c r="BO36" s="17">
        <v>-15.789400000000001</v>
      </c>
      <c r="BP36" s="17">
        <v>10.3</v>
      </c>
      <c r="BQ36" s="17">
        <v>9.6976200000000006</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167.1</v>
      </c>
      <c r="CO36" s="17">
        <v>164.06706</v>
      </c>
      <c r="CP36" s="17">
        <v>164.06704999999999</v>
      </c>
      <c r="CQ36" s="17">
        <v>3.03295</v>
      </c>
      <c r="CR36" s="17">
        <v>7.5</v>
      </c>
      <c r="CS36" s="17">
        <v>5.1336000000000004</v>
      </c>
      <c r="CT36" s="17">
        <v>5.1336000000000004</v>
      </c>
      <c r="CU36" s="17">
        <v>2.3664000000000001</v>
      </c>
      <c r="CV36" s="17">
        <v>5.3</v>
      </c>
      <c r="CW36" s="17">
        <v>2.8178999999999998</v>
      </c>
      <c r="CX36" s="17">
        <v>2.8178999999999998</v>
      </c>
      <c r="CY36" s="17">
        <v>2.4821</v>
      </c>
      <c r="CZ36" s="17">
        <v>9.3000000000000007</v>
      </c>
      <c r="DA36" s="17"/>
      <c r="DB36" s="17"/>
      <c r="DC36" s="17">
        <v>9.3000000000000007</v>
      </c>
      <c r="DD36" s="17">
        <v>6.8</v>
      </c>
      <c r="DE36" s="17">
        <v>6.8787000000000003</v>
      </c>
      <c r="DF36" s="17">
        <v>6.8787000000000003</v>
      </c>
      <c r="DG36" s="17">
        <v>-7.8700000000000006E-2</v>
      </c>
      <c r="DH36" s="17">
        <v>13.1</v>
      </c>
      <c r="DI36" s="17">
        <v>14.933920000000001</v>
      </c>
      <c r="DJ36" s="17">
        <v>10.45984</v>
      </c>
      <c r="DK36" s="17">
        <v>2.6401599999999998</v>
      </c>
      <c r="DL36" s="17">
        <v>88</v>
      </c>
      <c r="DM36" s="17">
        <v>81.78837</v>
      </c>
      <c r="DN36" s="17">
        <v>56.974409999999999</v>
      </c>
      <c r="DO36" s="17">
        <v>31.025590000000001</v>
      </c>
      <c r="DP36" s="17"/>
      <c r="DQ36" s="17"/>
      <c r="DR36" s="17"/>
      <c r="DS36" s="17">
        <v>0</v>
      </c>
      <c r="DT36" s="17"/>
      <c r="DU36" s="17"/>
      <c r="DV36" s="17"/>
      <c r="DW36" s="17">
        <v>0</v>
      </c>
      <c r="DX36" s="17">
        <v>0</v>
      </c>
      <c r="DY36" s="17"/>
      <c r="DZ36" s="17"/>
      <c r="EA36" s="17">
        <v>0</v>
      </c>
      <c r="EB36" s="17"/>
      <c r="EC36" s="17"/>
      <c r="ED36" s="17"/>
      <c r="EE36" s="17">
        <v>0</v>
      </c>
      <c r="EF36" s="17">
        <v>110.7</v>
      </c>
      <c r="EG36" s="17">
        <v>112.46647</v>
      </c>
      <c r="EH36" s="17">
        <v>112.46647</v>
      </c>
      <c r="EI36" s="17">
        <v>-1.76647</v>
      </c>
      <c r="EJ36" s="17">
        <v>221.7</v>
      </c>
      <c r="EK36" s="17">
        <v>220.69499999999999</v>
      </c>
      <c r="EL36" s="17">
        <v>220.69499999999999</v>
      </c>
      <c r="EM36" s="17">
        <v>1.0049999999999999</v>
      </c>
      <c r="EN36" s="17"/>
      <c r="EO36" s="17"/>
      <c r="EP36" s="17"/>
      <c r="EQ36" s="17">
        <v>0</v>
      </c>
      <c r="ER36" s="17"/>
      <c r="ES36" s="17"/>
      <c r="ET36" s="17"/>
      <c r="EU36" s="17">
        <v>0</v>
      </c>
      <c r="EV36" s="17"/>
      <c r="EW36" s="17"/>
      <c r="EX36" s="17"/>
      <c r="EY36" s="17">
        <v>0</v>
      </c>
      <c r="EZ36" s="17">
        <v>6.5</v>
      </c>
      <c r="FA36" s="17">
        <v>6.39</v>
      </c>
      <c r="FB36" s="17">
        <v>6.39</v>
      </c>
      <c r="FC36" s="17">
        <v>0.11</v>
      </c>
      <c r="FD36" s="17">
        <v>455</v>
      </c>
      <c r="FE36" s="17">
        <v>449.28086000000002</v>
      </c>
      <c r="FF36" s="17">
        <v>457.09426000000002</v>
      </c>
      <c r="FG36" s="17">
        <v>-2.0942599999999998</v>
      </c>
      <c r="FH36" s="17">
        <v>57.9</v>
      </c>
      <c r="FI36" s="17">
        <v>81.635570000000001</v>
      </c>
      <c r="FJ36" s="17">
        <v>63.632629999999999</v>
      </c>
      <c r="FK36" s="17">
        <v>-5.7326300000000003</v>
      </c>
      <c r="FL36" s="17">
        <v>136.9</v>
      </c>
      <c r="FM36" s="17">
        <v>135.72578999999999</v>
      </c>
      <c r="FN36" s="17">
        <v>135.72579999999999</v>
      </c>
      <c r="FO36" s="17">
        <v>1.1741999999999999</v>
      </c>
      <c r="FP36" s="17">
        <v>42.3</v>
      </c>
      <c r="FQ36" s="17">
        <v>41.89893</v>
      </c>
      <c r="FR36" s="17">
        <v>41.89893</v>
      </c>
      <c r="FS36" s="17">
        <v>0.40106999999999998</v>
      </c>
      <c r="FT36" s="17">
        <v>18.399999999999999</v>
      </c>
      <c r="FU36" s="17">
        <v>19.21088</v>
      </c>
      <c r="FV36" s="17">
        <v>19.21088</v>
      </c>
      <c r="FW36" s="17">
        <v>-0.81088000000000005</v>
      </c>
      <c r="FX36" s="17">
        <v>10.1</v>
      </c>
      <c r="FY36" s="17">
        <v>17.657920000000001</v>
      </c>
      <c r="FZ36" s="17">
        <v>18.172979999999999</v>
      </c>
      <c r="GA36" s="17">
        <v>-8.0729799999999994</v>
      </c>
      <c r="GB36" s="17">
        <v>90.3</v>
      </c>
      <c r="GC36" s="17">
        <v>87.773570000000007</v>
      </c>
      <c r="GD36" s="17">
        <v>87.773570000000007</v>
      </c>
      <c r="GE36" s="17">
        <v>2.52643</v>
      </c>
      <c r="GF36" s="17">
        <v>171.1</v>
      </c>
      <c r="GG36" s="17">
        <v>174.42857000000001</v>
      </c>
      <c r="GH36" s="17">
        <v>185.82039</v>
      </c>
      <c r="GI36" s="17">
        <v>-14.72039</v>
      </c>
      <c r="GJ36" s="17">
        <v>171.2</v>
      </c>
      <c r="GK36" s="17">
        <v>174.42857000000001</v>
      </c>
      <c r="GL36" s="17">
        <v>185.82039</v>
      </c>
      <c r="GM36" s="17">
        <v>-14.62039</v>
      </c>
      <c r="GN36" s="17">
        <v>178.9</v>
      </c>
      <c r="GO36" s="17">
        <v>174.95238000000001</v>
      </c>
      <c r="GP36" s="17">
        <v>186.37841</v>
      </c>
      <c r="GQ36" s="17">
        <v>-7.4784100000000002</v>
      </c>
      <c r="GR36" s="17">
        <v>109.2</v>
      </c>
      <c r="GS36" s="17">
        <v>110.48202000000001</v>
      </c>
      <c r="GT36" s="17">
        <v>110.48202000000001</v>
      </c>
      <c r="GU36" s="17">
        <v>-1.2820199999999999</v>
      </c>
      <c r="GV36" s="17">
        <v>25.4</v>
      </c>
      <c r="GW36" s="17">
        <v>23.323619999999998</v>
      </c>
      <c r="GX36" s="17">
        <v>24.71697</v>
      </c>
      <c r="GY36" s="17">
        <v>0.68303000000000003</v>
      </c>
      <c r="GZ36" s="17">
        <v>0</v>
      </c>
      <c r="HA36" s="17"/>
      <c r="HB36" s="17">
        <v>27.582149999999999</v>
      </c>
      <c r="HC36" s="17">
        <v>-27.582149999999999</v>
      </c>
      <c r="HD36" s="17">
        <v>2.1</v>
      </c>
      <c r="HE36" s="17">
        <v>2.1436999999999999</v>
      </c>
      <c r="HF36" s="17">
        <v>2.1436999999999999</v>
      </c>
      <c r="HG36" s="17">
        <v>-4.3700000000000003E-2</v>
      </c>
      <c r="HH36" s="17">
        <v>27.8</v>
      </c>
      <c r="HI36" s="17">
        <v>30.300550000000001</v>
      </c>
      <c r="HJ36" s="17">
        <v>30.300550000000001</v>
      </c>
      <c r="HK36" s="17">
        <v>-2.5005500000000001</v>
      </c>
      <c r="HL36" s="17">
        <v>47.7</v>
      </c>
      <c r="HM36" s="17">
        <v>43.245869999999996</v>
      </c>
      <c r="HN36" s="17">
        <v>37.238300000000002</v>
      </c>
      <c r="HO36" s="17">
        <v>10.4617</v>
      </c>
      <c r="HP36" s="17"/>
      <c r="HQ36" s="17"/>
      <c r="HR36" s="17"/>
      <c r="HS36" s="17">
        <v>0</v>
      </c>
      <c r="HT36" s="17"/>
      <c r="HU36" s="17"/>
      <c r="HV36" s="17"/>
      <c r="HW36" s="17">
        <v>0</v>
      </c>
      <c r="HX36" s="17">
        <v>80.599999999999994</v>
      </c>
      <c r="HY36" s="17">
        <v>85.482560000000007</v>
      </c>
      <c r="HZ36" s="17">
        <v>45.872839999999997</v>
      </c>
      <c r="IA36" s="17">
        <v>34.727159999999998</v>
      </c>
      <c r="IB36" s="17"/>
      <c r="IC36" s="17"/>
      <c r="ID36" s="17"/>
      <c r="IE36" s="17">
        <v>0</v>
      </c>
      <c r="IF36" s="17"/>
      <c r="IG36" s="17"/>
      <c r="IH36" s="17"/>
      <c r="II36" s="17">
        <v>0</v>
      </c>
      <c r="IJ36" s="17">
        <v>44</v>
      </c>
      <c r="IK36" s="17">
        <v>45.265309999999999</v>
      </c>
      <c r="IL36" s="17">
        <v>45.265300000000003</v>
      </c>
      <c r="IM36" s="17">
        <v>-1.2653000000000001</v>
      </c>
      <c r="IN36" s="17"/>
      <c r="IO36" s="17"/>
      <c r="IP36" s="17"/>
      <c r="IQ36" s="17">
        <v>0</v>
      </c>
      <c r="IR36" s="17"/>
      <c r="IS36" s="17"/>
      <c r="IT36" s="17"/>
      <c r="IU36" s="17">
        <v>0</v>
      </c>
      <c r="IV36" s="17"/>
      <c r="IW36" s="17"/>
      <c r="IX36" s="17"/>
      <c r="IY36" s="17">
        <v>0</v>
      </c>
      <c r="IZ36" s="17">
        <v>127.3</v>
      </c>
      <c r="JA36" s="17">
        <v>132.83837</v>
      </c>
      <c r="JB36" s="17">
        <v>132.83837</v>
      </c>
      <c r="JC36" s="17">
        <v>-5.5383699999999996</v>
      </c>
      <c r="JD36" s="17">
        <v>165.9</v>
      </c>
      <c r="JE36" s="17">
        <v>168.93089000000001</v>
      </c>
      <c r="JF36" s="17">
        <v>168.93089000000001</v>
      </c>
      <c r="JG36" s="17">
        <v>-3.0308899999999999</v>
      </c>
      <c r="JH36" s="17">
        <v>163.1</v>
      </c>
      <c r="JI36" s="17">
        <v>168.93089000000001</v>
      </c>
      <c r="JJ36" s="17">
        <v>168.93089000000001</v>
      </c>
      <c r="JK36" s="17">
        <v>-5.8308900000000001</v>
      </c>
      <c r="JL36" s="17">
        <v>166.6</v>
      </c>
      <c r="JM36" s="17">
        <v>168.93089000000001</v>
      </c>
      <c r="JN36" s="17">
        <v>168.93089000000001</v>
      </c>
      <c r="JO36" s="17">
        <v>-2.3308900000000001</v>
      </c>
      <c r="JP36" s="17">
        <v>245.4</v>
      </c>
      <c r="JQ36" s="17">
        <v>254.15728999999999</v>
      </c>
      <c r="JR36" s="17">
        <v>254.15728999999999</v>
      </c>
      <c r="JS36" s="17">
        <v>-8.7572899999999994</v>
      </c>
      <c r="JT36" s="17">
        <v>72.2</v>
      </c>
      <c r="JU36" s="17">
        <v>73.254050000000007</v>
      </c>
      <c r="JV36" s="17">
        <v>73.254040000000003</v>
      </c>
      <c r="JW36" s="17">
        <v>-1.0540400000000001</v>
      </c>
      <c r="JX36" s="17">
        <v>34.799999999999997</v>
      </c>
      <c r="JY36" s="17">
        <v>36.737009999999998</v>
      </c>
      <c r="JZ36" s="17">
        <v>36.737009999999998</v>
      </c>
      <c r="KA36" s="17">
        <v>-1.9370099999999999</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v>2</v>
      </c>
      <c r="LA36" s="17">
        <v>1.7806200000000001</v>
      </c>
      <c r="LB36" s="17">
        <v>1.7806200000000001</v>
      </c>
      <c r="LC36" s="17">
        <v>0.21937999999999999</v>
      </c>
      <c r="LD36" s="17">
        <v>188.7</v>
      </c>
      <c r="LE36" s="17">
        <v>112.73081000000001</v>
      </c>
      <c r="LF36" s="17">
        <v>114.53642000000001</v>
      </c>
      <c r="LG36" s="17">
        <v>74.163579999999996</v>
      </c>
      <c r="LH36" s="17">
        <v>127</v>
      </c>
      <c r="LI36" s="17">
        <v>125.8177</v>
      </c>
      <c r="LJ36" s="17">
        <v>125.8177</v>
      </c>
      <c r="LK36" s="17">
        <v>1.1822999999999999</v>
      </c>
      <c r="LL36" s="17">
        <v>66.2</v>
      </c>
      <c r="LM36" s="17">
        <v>67.199219999999997</v>
      </c>
      <c r="LN36" s="17">
        <v>67.199219999999997</v>
      </c>
      <c r="LO36" s="17">
        <v>-0.99922</v>
      </c>
      <c r="LP36" s="17">
        <v>75.2</v>
      </c>
      <c r="LQ36" s="17">
        <v>78.567999999999998</v>
      </c>
      <c r="LR36" s="17">
        <v>78.567999999999998</v>
      </c>
      <c r="LS36" s="17">
        <v>-3.3679999999999999</v>
      </c>
      <c r="LT36" s="17">
        <v>29.2</v>
      </c>
      <c r="LU36" s="17">
        <v>29.980560000000001</v>
      </c>
      <c r="LV36" s="17">
        <v>29.980560000000001</v>
      </c>
      <c r="LW36" s="17">
        <v>-0.78056000000000003</v>
      </c>
      <c r="LX36" s="17"/>
      <c r="LY36" s="17"/>
      <c r="LZ36" s="17"/>
      <c r="MA36" s="17">
        <v>0</v>
      </c>
      <c r="MB36" s="17"/>
      <c r="MC36" s="17"/>
      <c r="MD36" s="17"/>
      <c r="ME36" s="17">
        <v>0</v>
      </c>
      <c r="MF36" s="17"/>
      <c r="MG36" s="17"/>
      <c r="MH36" s="17"/>
      <c r="MI36" s="17">
        <v>0</v>
      </c>
      <c r="MJ36" s="17">
        <v>139.4</v>
      </c>
      <c r="MK36" s="17">
        <v>151.08886000000001</v>
      </c>
      <c r="ML36" s="17">
        <v>151.08886000000001</v>
      </c>
      <c r="MM36" s="17">
        <v>-11.68886</v>
      </c>
      <c r="MN36" s="17">
        <v>140.19999999999999</v>
      </c>
      <c r="MO36" s="17">
        <v>151.08886000000001</v>
      </c>
      <c r="MP36" s="17">
        <v>151.08886000000001</v>
      </c>
      <c r="MQ36" s="17">
        <v>-10.888859999999999</v>
      </c>
      <c r="MR36" s="17">
        <v>144.9</v>
      </c>
      <c r="MS36" s="17">
        <v>151.54257999999999</v>
      </c>
      <c r="MT36" s="17">
        <v>151.54257999999999</v>
      </c>
      <c r="MU36" s="17">
        <v>-6.6425799999999997</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v>125.7</v>
      </c>
      <c r="NQ36" s="17">
        <v>128.73326</v>
      </c>
      <c r="NR36" s="17"/>
      <c r="NS36" s="17">
        <v>125.7</v>
      </c>
      <c r="NT36" s="17"/>
      <c r="NU36" s="17"/>
      <c r="NV36" s="17"/>
      <c r="NW36" s="17">
        <v>0</v>
      </c>
      <c r="NX36" s="17">
        <v>6</v>
      </c>
      <c r="NY36" s="17">
        <v>6.5736800000000004</v>
      </c>
      <c r="NZ36" s="17">
        <v>6.5736800000000004</v>
      </c>
      <c r="OA36" s="17">
        <v>-0.57367999999999997</v>
      </c>
      <c r="OB36" s="17">
        <v>1.8</v>
      </c>
      <c r="OC36" s="17">
        <v>6.8964100000000004</v>
      </c>
      <c r="OD36" s="17">
        <v>6.8964100000000004</v>
      </c>
      <c r="OE36" s="17">
        <v>-5.0964099999999997</v>
      </c>
      <c r="OF36" s="17"/>
      <c r="OG36" s="17">
        <v>16.99708</v>
      </c>
      <c r="OH36" s="17">
        <v>17.492709999999999</v>
      </c>
      <c r="OI36" s="17">
        <v>-17.492709999999999</v>
      </c>
      <c r="OJ36" s="17">
        <v>0.1</v>
      </c>
      <c r="OK36" s="17">
        <v>0.71</v>
      </c>
      <c r="OL36" s="17">
        <v>0.71399999999999997</v>
      </c>
      <c r="OM36" s="17">
        <v>-0.61399999999999999</v>
      </c>
      <c r="ON36" s="17">
        <v>88.61</v>
      </c>
      <c r="OO36" s="17">
        <v>69.97</v>
      </c>
      <c r="OP36" s="17">
        <v>106.48</v>
      </c>
      <c r="OQ36" s="17">
        <v>-17.87</v>
      </c>
      <c r="OR36" s="17">
        <v>14.5</v>
      </c>
      <c r="OS36" s="17">
        <v>68.08</v>
      </c>
      <c r="OT36" s="17">
        <v>68.17</v>
      </c>
      <c r="OU36" s="17">
        <v>-53.67</v>
      </c>
      <c r="OV36" s="17">
        <v>14.8</v>
      </c>
      <c r="OW36" s="17">
        <v>10.45</v>
      </c>
      <c r="OX36" s="17">
        <v>11.1</v>
      </c>
      <c r="OY36" s="17">
        <v>3.7</v>
      </c>
      <c r="OZ36" s="17">
        <v>0.3</v>
      </c>
      <c r="PA36" s="17">
        <v>0.2</v>
      </c>
      <c r="PB36" s="17">
        <v>0.2</v>
      </c>
      <c r="PC36" s="17">
        <v>0.1</v>
      </c>
      <c r="PD36" s="17">
        <v>20.3</v>
      </c>
      <c r="PE36" s="17">
        <v>19.436350000000001</v>
      </c>
      <c r="PF36" s="17">
        <v>19.436350000000001</v>
      </c>
      <c r="PG36" s="17">
        <v>0.86365000000000003</v>
      </c>
      <c r="PH36" s="17">
        <v>10</v>
      </c>
      <c r="PI36" s="17">
        <v>9.9830000000000005</v>
      </c>
      <c r="PJ36" s="17">
        <v>9.9830000000000005</v>
      </c>
      <c r="PK36" s="17">
        <v>1.7000000000000001E-2</v>
      </c>
      <c r="PL36" s="17">
        <v>5.5</v>
      </c>
      <c r="PM36" s="17">
        <v>5.67</v>
      </c>
      <c r="PN36" s="17">
        <v>5.67</v>
      </c>
      <c r="PO36" s="17">
        <v>-0.17</v>
      </c>
      <c r="PP36" s="17">
        <v>34</v>
      </c>
      <c r="PQ36" s="17">
        <v>81.709999999999994</v>
      </c>
      <c r="PR36" s="17">
        <v>194</v>
      </c>
      <c r="PS36" s="17">
        <v>-160</v>
      </c>
      <c r="PT36" s="17">
        <v>2.2000000000000002</v>
      </c>
      <c r="PU36" s="17">
        <v>1</v>
      </c>
      <c r="PV36" s="17">
        <v>1</v>
      </c>
      <c r="PW36" s="17">
        <v>1.2</v>
      </c>
      <c r="PX36" s="17">
        <v>1.8</v>
      </c>
      <c r="PY36" s="17">
        <v>3.66</v>
      </c>
      <c r="PZ36" s="17">
        <v>3.67</v>
      </c>
      <c r="QA36" s="17">
        <v>-1.87</v>
      </c>
      <c r="QB36" s="17">
        <v>4.8</v>
      </c>
      <c r="QC36" s="17">
        <v>5</v>
      </c>
      <c r="QD36" s="17">
        <v>5</v>
      </c>
      <c r="QE36" s="17">
        <v>-0.2</v>
      </c>
      <c r="QF36" s="17">
        <v>20.399999999999999</v>
      </c>
      <c r="QG36" s="17">
        <v>20.274049999999999</v>
      </c>
      <c r="QH36" s="17">
        <v>20.274049999999999</v>
      </c>
      <c r="QI36" s="17">
        <v>0.12595000000000001</v>
      </c>
      <c r="QJ36" s="17">
        <v>18.100000000000001</v>
      </c>
      <c r="QK36" s="17">
        <v>18.892130000000002</v>
      </c>
      <c r="QL36" s="17">
        <v>19.436350000000001</v>
      </c>
      <c r="QM36" s="17">
        <v>-1.3363499999999999</v>
      </c>
      <c r="QN36" s="17">
        <v>18.399999999999999</v>
      </c>
      <c r="QO36" s="17">
        <v>17.006799999999998</v>
      </c>
      <c r="QP36" s="17">
        <v>17.492709999999999</v>
      </c>
      <c r="QQ36" s="17">
        <v>0.90729000000000004</v>
      </c>
      <c r="QR36" s="17">
        <v>3.3</v>
      </c>
      <c r="QS36" s="17">
        <v>3.4</v>
      </c>
      <c r="QT36" s="17">
        <v>3.4</v>
      </c>
      <c r="QU36" s="17">
        <v>-0.1</v>
      </c>
      <c r="QV36" s="17">
        <v>18.7</v>
      </c>
      <c r="QW36" s="17">
        <v>17.376090000000001</v>
      </c>
      <c r="QX36" s="17">
        <v>17.881440000000001</v>
      </c>
      <c r="QY36" s="17">
        <v>0.81855999999999995</v>
      </c>
      <c r="QZ36" s="17">
        <v>8.4</v>
      </c>
      <c r="RA36" s="17">
        <v>14.32</v>
      </c>
      <c r="RB36" s="17">
        <v>13.39</v>
      </c>
      <c r="RC36" s="17">
        <v>-4.99</v>
      </c>
      <c r="RD36" s="17">
        <v>15.1</v>
      </c>
      <c r="RE36" s="17">
        <v>16.170000000000002</v>
      </c>
      <c r="RF36" s="17">
        <v>16.04</v>
      </c>
      <c r="RG36" s="17">
        <v>-0.94</v>
      </c>
      <c r="RH36" s="17">
        <v>14.8</v>
      </c>
      <c r="RI36" s="17">
        <v>14.15</v>
      </c>
      <c r="RJ36" s="17">
        <v>24.466000000000001</v>
      </c>
      <c r="RK36" s="17">
        <v>-9.6660000000000004</v>
      </c>
      <c r="RL36" s="17">
        <v>55.5</v>
      </c>
      <c r="RM36" s="17">
        <v>59.22</v>
      </c>
      <c r="RN36" s="17">
        <v>80.424999999999997</v>
      </c>
      <c r="RO36" s="17">
        <v>-24.925000000000001</v>
      </c>
      <c r="RP36" s="17">
        <v>12.8</v>
      </c>
      <c r="RQ36" s="17">
        <v>13.05</v>
      </c>
      <c r="RR36" s="17">
        <v>7.88</v>
      </c>
      <c r="RS36" s="17">
        <v>4.92</v>
      </c>
      <c r="RT36" s="17">
        <v>3</v>
      </c>
      <c r="RU36" s="17">
        <v>3.21</v>
      </c>
      <c r="RV36" s="17">
        <v>3.2010000000000001</v>
      </c>
      <c r="RW36" s="17">
        <v>-0.20100000000000001</v>
      </c>
      <c r="RX36" s="17">
        <v>20.3</v>
      </c>
      <c r="RY36" s="17">
        <v>19.792000000000002</v>
      </c>
      <c r="RZ36" s="17">
        <v>10.62106</v>
      </c>
      <c r="SA36" s="17">
        <v>9.6789400000000008</v>
      </c>
      <c r="SB36" s="17">
        <v>3</v>
      </c>
      <c r="SC36" s="17">
        <v>2</v>
      </c>
      <c r="SD36" s="17">
        <v>2</v>
      </c>
      <c r="SE36" s="17">
        <v>1</v>
      </c>
      <c r="SF36" s="17">
        <v>0</v>
      </c>
      <c r="SG36" s="17">
        <v>0.4</v>
      </c>
      <c r="SH36" s="17">
        <v>0.4</v>
      </c>
      <c r="SI36" s="17">
        <v>-0.4</v>
      </c>
      <c r="SJ36" s="17">
        <v>0.2</v>
      </c>
      <c r="SK36" s="17">
        <v>0.27300000000000002</v>
      </c>
      <c r="SL36" s="17">
        <v>0.27300000000000002</v>
      </c>
      <c r="SM36" s="17">
        <v>-7.2999999999999995E-2</v>
      </c>
      <c r="SN36" s="17">
        <v>19.8</v>
      </c>
      <c r="SO36" s="17">
        <v>18.30904</v>
      </c>
      <c r="SP36" s="17">
        <v>18.853249999999999</v>
      </c>
      <c r="SQ36" s="17">
        <v>0.94674999999999998</v>
      </c>
      <c r="SR36" s="17">
        <v>10.8</v>
      </c>
      <c r="SS36" s="17">
        <v>11.70068</v>
      </c>
      <c r="ST36" s="17">
        <v>12.05053</v>
      </c>
      <c r="SU36" s="17">
        <v>-1.2505299999999999</v>
      </c>
      <c r="SV36" s="17">
        <v>20.2</v>
      </c>
      <c r="SW36" s="17">
        <v>18.892130000000002</v>
      </c>
      <c r="SX36" s="17">
        <v>19.436350000000001</v>
      </c>
      <c r="SY36" s="17">
        <v>0.76365000000000005</v>
      </c>
      <c r="SZ36" s="17">
        <v>20.2</v>
      </c>
      <c r="TA36" s="17">
        <v>18.892130000000002</v>
      </c>
      <c r="TB36" s="17">
        <v>19.436350000000001</v>
      </c>
      <c r="TC36" s="17">
        <v>0.76365000000000005</v>
      </c>
      <c r="TD36" s="17">
        <v>20</v>
      </c>
      <c r="TE36" s="17">
        <v>18.697759999999999</v>
      </c>
      <c r="TF36" s="17">
        <v>19.241980000000002</v>
      </c>
      <c r="TG36" s="17">
        <v>0.75802000000000003</v>
      </c>
      <c r="TH36" s="17">
        <v>11</v>
      </c>
      <c r="TI36" s="17">
        <v>13.59</v>
      </c>
      <c r="TJ36" s="17">
        <v>16</v>
      </c>
      <c r="TK36" s="17">
        <v>-5</v>
      </c>
      <c r="TL36" s="17">
        <v>44.2</v>
      </c>
      <c r="TM36" s="17">
        <v>51.88</v>
      </c>
      <c r="TN36" s="17">
        <v>51</v>
      </c>
      <c r="TO36" s="17">
        <v>-6.8</v>
      </c>
      <c r="TP36" s="17">
        <v>3.9</v>
      </c>
      <c r="TQ36" s="17">
        <v>13.82</v>
      </c>
      <c r="TR36" s="17">
        <v>14.73</v>
      </c>
      <c r="TS36" s="17">
        <v>-10.83</v>
      </c>
      <c r="TT36" s="17">
        <v>87.7</v>
      </c>
      <c r="TU36" s="17">
        <v>102.83</v>
      </c>
      <c r="TV36" s="17">
        <v>67.005420000000001</v>
      </c>
      <c r="TW36" s="17">
        <v>20.694579999999998</v>
      </c>
      <c r="TX36" s="17">
        <v>112.6</v>
      </c>
      <c r="TY36" s="17">
        <v>129.76</v>
      </c>
      <c r="TZ36" s="17">
        <v>83.988849999999999</v>
      </c>
      <c r="UA36" s="17">
        <v>28.611149999999999</v>
      </c>
      <c r="UB36" s="17">
        <v>12.3</v>
      </c>
      <c r="UC36" s="17">
        <v>4.88</v>
      </c>
      <c r="UD36" s="17">
        <v>5.0992600000000001</v>
      </c>
      <c r="UE36" s="17">
        <v>7.2007399999999997</v>
      </c>
      <c r="UF36" s="17">
        <v>14.7</v>
      </c>
      <c r="UG36" s="17">
        <v>6.42</v>
      </c>
      <c r="UH36" s="17">
        <v>4.5627899999999997</v>
      </c>
      <c r="UI36" s="17">
        <v>10.13721</v>
      </c>
      <c r="UJ36" s="17">
        <v>10.4</v>
      </c>
      <c r="UK36" s="17">
        <v>18.809999999999999</v>
      </c>
      <c r="UL36" s="17">
        <v>18.809999999999999</v>
      </c>
      <c r="UM36" s="17">
        <v>-8.41</v>
      </c>
      <c r="UN36" s="17">
        <v>20.9</v>
      </c>
      <c r="UO36" s="17">
        <v>19.65015</v>
      </c>
      <c r="UP36" s="17">
        <v>20.408159999999999</v>
      </c>
      <c r="UQ36" s="17">
        <v>0.49184</v>
      </c>
      <c r="UR36" s="17">
        <v>8.1999999999999993</v>
      </c>
      <c r="US36" s="17">
        <v>8</v>
      </c>
      <c r="UT36" s="17">
        <v>8</v>
      </c>
      <c r="UU36" s="17">
        <v>0.2</v>
      </c>
      <c r="UV36" s="17">
        <v>0</v>
      </c>
      <c r="UW36" s="17">
        <v>8.1999999999999993</v>
      </c>
      <c r="UX36" s="17">
        <v>8.1999999999999993</v>
      </c>
      <c r="UY36" s="17">
        <v>-8.1999999999999993</v>
      </c>
      <c r="UZ36" s="17">
        <v>20.399999999999999</v>
      </c>
      <c r="VA36" s="17">
        <v>18.892130000000002</v>
      </c>
      <c r="VB36" s="17">
        <v>19.436350000000001</v>
      </c>
      <c r="VC36" s="17">
        <v>0.96365000000000001</v>
      </c>
      <c r="VD36" s="17">
        <v>20.399999999999999</v>
      </c>
      <c r="VE36" s="17">
        <v>18.892130000000002</v>
      </c>
      <c r="VF36" s="17">
        <v>19.436350000000001</v>
      </c>
      <c r="VG36" s="17">
        <v>0.96365000000000001</v>
      </c>
      <c r="VH36" s="17">
        <v>20.100000000000001</v>
      </c>
      <c r="VI36" s="17">
        <v>18.892130000000002</v>
      </c>
      <c r="VJ36" s="17">
        <v>19.436350000000001</v>
      </c>
      <c r="VK36" s="17">
        <v>0.66364999999999996</v>
      </c>
      <c r="VL36" s="17">
        <v>14.6</v>
      </c>
      <c r="VM36" s="17">
        <v>9.1999999999999993</v>
      </c>
      <c r="VN36" s="17">
        <v>8</v>
      </c>
      <c r="VO36" s="17">
        <v>6.6</v>
      </c>
      <c r="VP36" s="17">
        <v>51.8</v>
      </c>
      <c r="VQ36" s="17">
        <v>109.58</v>
      </c>
      <c r="VR36" s="17">
        <v>250</v>
      </c>
      <c r="VS36" s="17">
        <v>-198.2</v>
      </c>
      <c r="VT36" s="17">
        <v>13.6</v>
      </c>
      <c r="VU36" s="17">
        <v>10.039999999999999</v>
      </c>
      <c r="VV36" s="17">
        <v>6.1</v>
      </c>
      <c r="VW36" s="17">
        <v>7.5</v>
      </c>
      <c r="VX36" s="17">
        <v>41.8</v>
      </c>
      <c r="VY36" s="17">
        <v>26.16</v>
      </c>
      <c r="VZ36" s="17">
        <v>114.16914</v>
      </c>
      <c r="WA36" s="17">
        <v>-72.369140000000002</v>
      </c>
      <c r="WB36" s="17">
        <v>0.3</v>
      </c>
      <c r="WC36" s="17"/>
      <c r="WD36" s="17"/>
      <c r="WE36" s="17">
        <v>0.3</v>
      </c>
      <c r="WF36" s="17">
        <v>101.1</v>
      </c>
      <c r="WG36" s="17">
        <v>50.84</v>
      </c>
      <c r="WH36" s="17">
        <v>119.44695</v>
      </c>
      <c r="WI36" s="17">
        <v>-18.34695</v>
      </c>
      <c r="WJ36" s="17">
        <v>116.1</v>
      </c>
      <c r="WK36" s="17">
        <v>65.260000000000005</v>
      </c>
      <c r="WL36" s="17">
        <v>122.9268</v>
      </c>
      <c r="WM36" s="17">
        <v>-6.8268000000000004</v>
      </c>
      <c r="WN36" s="17">
        <v>32</v>
      </c>
      <c r="WO36" s="17">
        <v>16.61</v>
      </c>
      <c r="WP36" s="17">
        <v>89.944730000000007</v>
      </c>
      <c r="WQ36" s="17">
        <v>-57.94473</v>
      </c>
      <c r="WR36" s="17">
        <v>2.9</v>
      </c>
      <c r="WS36" s="17">
        <v>2.91</v>
      </c>
      <c r="WT36" s="17">
        <v>2.9009999999999998</v>
      </c>
      <c r="WU36" s="17">
        <v>-1E-3</v>
      </c>
      <c r="WV36" s="17">
        <v>1.1000000000000001</v>
      </c>
      <c r="WW36" s="17">
        <v>1.2</v>
      </c>
      <c r="WX36" s="17">
        <v>1.2</v>
      </c>
      <c r="WY36" s="17">
        <v>-0.1</v>
      </c>
      <c r="WZ36" s="17">
        <v>2.4</v>
      </c>
      <c r="XA36" s="17">
        <v>2.4</v>
      </c>
      <c r="XB36" s="17">
        <v>2.4</v>
      </c>
      <c r="XC36" s="17">
        <v>0</v>
      </c>
      <c r="XD36" s="17">
        <v>1.4</v>
      </c>
      <c r="XE36" s="17">
        <v>1.4</v>
      </c>
      <c r="XF36" s="17">
        <v>1.4</v>
      </c>
      <c r="XG36" s="17">
        <v>0</v>
      </c>
      <c r="XH36" s="17">
        <v>9.6999999999999993</v>
      </c>
      <c r="XI36" s="17">
        <v>8.49</v>
      </c>
      <c r="XJ36" s="17">
        <v>6.9</v>
      </c>
      <c r="XK36" s="17">
        <v>2.8</v>
      </c>
      <c r="XL36" s="17">
        <v>8.4</v>
      </c>
      <c r="XM36" s="17">
        <v>8.1999999999999993</v>
      </c>
      <c r="XN36" s="17">
        <v>8.1999999999999993</v>
      </c>
      <c r="XO36" s="17">
        <v>0.2</v>
      </c>
      <c r="XP36" s="17">
        <v>20</v>
      </c>
      <c r="XQ36" s="17">
        <v>18.697759999999999</v>
      </c>
      <c r="XR36" s="17">
        <v>19.241980000000002</v>
      </c>
      <c r="XS36" s="17">
        <v>0.75802000000000003</v>
      </c>
      <c r="XT36" s="17">
        <v>9.1999999999999993</v>
      </c>
      <c r="XU36" s="17">
        <v>10.8</v>
      </c>
      <c r="XV36" s="17">
        <v>10.8</v>
      </c>
      <c r="XW36" s="17">
        <v>-1.6</v>
      </c>
      <c r="XX36" s="17">
        <v>27.5</v>
      </c>
      <c r="XY36" s="17">
        <v>27</v>
      </c>
      <c r="XZ36" s="17">
        <v>27</v>
      </c>
      <c r="YA36" s="17">
        <v>0.5</v>
      </c>
      <c r="YB36" s="17">
        <v>32.799999999999997</v>
      </c>
      <c r="YC36" s="17">
        <v>27</v>
      </c>
      <c r="YD36" s="17">
        <v>27</v>
      </c>
      <c r="YE36" s="17">
        <v>5.8</v>
      </c>
      <c r="YF36" s="17">
        <v>13</v>
      </c>
      <c r="YG36" s="17">
        <v>14</v>
      </c>
      <c r="YH36" s="17">
        <v>14</v>
      </c>
      <c r="YI36" s="17">
        <v>-1</v>
      </c>
      <c r="YJ36" s="17">
        <v>18.3</v>
      </c>
      <c r="YK36" s="17">
        <v>19</v>
      </c>
      <c r="YL36" s="17">
        <v>19</v>
      </c>
      <c r="YM36" s="17">
        <v>-0.7</v>
      </c>
      <c r="YN36" s="17">
        <v>8.6</v>
      </c>
      <c r="YO36" s="17">
        <v>6.21</v>
      </c>
      <c r="YP36" s="17">
        <v>6.21</v>
      </c>
      <c r="YQ36" s="17">
        <v>2.39</v>
      </c>
      <c r="YR36" s="17">
        <v>0</v>
      </c>
      <c r="YS36" s="17">
        <v>11</v>
      </c>
      <c r="YT36" s="17">
        <v>11</v>
      </c>
      <c r="YU36" s="17">
        <v>-11</v>
      </c>
      <c r="YV36" s="17">
        <v>23.4</v>
      </c>
      <c r="YW36" s="17">
        <v>22</v>
      </c>
      <c r="YX36" s="17">
        <v>22</v>
      </c>
      <c r="YY36" s="17">
        <v>1.4</v>
      </c>
    </row>
    <row r="37" spans="1:675" ht="24" customHeight="1" x14ac:dyDescent="0.3">
      <c r="A37" s="1"/>
      <c r="B37" s="16" t="s">
        <v>66</v>
      </c>
      <c r="C37" s="16" t="s">
        <v>819</v>
      </c>
      <c r="D37" s="17">
        <v>202.8</v>
      </c>
      <c r="E37" s="17">
        <v>203.40136000000001</v>
      </c>
      <c r="F37" s="17">
        <v>203.40136000000001</v>
      </c>
      <c r="G37" s="17">
        <v>-0.60136000000000001</v>
      </c>
      <c r="H37" s="17">
        <v>600.70000000000005</v>
      </c>
      <c r="I37" s="17">
        <v>596.92534000000001</v>
      </c>
      <c r="J37" s="17">
        <v>596.92533000000003</v>
      </c>
      <c r="K37" s="17">
        <v>3.77467</v>
      </c>
      <c r="L37" s="17">
        <v>205.5</v>
      </c>
      <c r="M37" s="17">
        <v>194.37914000000001</v>
      </c>
      <c r="N37" s="17">
        <v>194.37914000000001</v>
      </c>
      <c r="O37" s="17">
        <v>11.12086</v>
      </c>
      <c r="P37" s="17"/>
      <c r="Q37" s="17"/>
      <c r="R37" s="17"/>
      <c r="S37" s="17">
        <v>0</v>
      </c>
      <c r="T37" s="17"/>
      <c r="U37" s="17"/>
      <c r="V37" s="17"/>
      <c r="W37" s="17">
        <v>0</v>
      </c>
      <c r="X37" s="17">
        <v>80</v>
      </c>
      <c r="Y37" s="17">
        <v>91.867829999999998</v>
      </c>
      <c r="Z37" s="17">
        <v>91.867829999999998</v>
      </c>
      <c r="AA37" s="17">
        <v>-11.86783</v>
      </c>
      <c r="AB37" s="17">
        <v>241.2</v>
      </c>
      <c r="AC37" s="17">
        <v>242</v>
      </c>
      <c r="AD37" s="17">
        <v>242</v>
      </c>
      <c r="AE37" s="17">
        <v>-0.8</v>
      </c>
      <c r="AF37" s="17"/>
      <c r="AG37" s="17"/>
      <c r="AH37" s="17"/>
      <c r="AI37" s="17">
        <v>0</v>
      </c>
      <c r="AJ37" s="17"/>
      <c r="AK37" s="17"/>
      <c r="AL37" s="17"/>
      <c r="AM37" s="17">
        <v>0</v>
      </c>
      <c r="AN37" s="17"/>
      <c r="AO37" s="17"/>
      <c r="AP37" s="17"/>
      <c r="AQ37" s="17">
        <v>0</v>
      </c>
      <c r="AR37" s="17">
        <v>199.2</v>
      </c>
      <c r="AS37" s="17">
        <v>185.78335999999999</v>
      </c>
      <c r="AT37" s="17"/>
      <c r="AU37" s="17">
        <v>199.2</v>
      </c>
      <c r="AV37" s="17">
        <v>197.6</v>
      </c>
      <c r="AW37" s="17">
        <v>199.47787</v>
      </c>
      <c r="AX37" s="17"/>
      <c r="AY37" s="17">
        <v>197.6</v>
      </c>
      <c r="AZ37" s="17"/>
      <c r="BA37" s="17"/>
      <c r="BB37" s="17"/>
      <c r="BC37" s="17">
        <v>0</v>
      </c>
      <c r="BD37" s="17">
        <v>0</v>
      </c>
      <c r="BE37" s="17"/>
      <c r="BF37" s="17"/>
      <c r="BG37" s="17">
        <v>0</v>
      </c>
      <c r="BH37" s="17"/>
      <c r="BI37" s="17"/>
      <c r="BJ37" s="17"/>
      <c r="BK37" s="17">
        <v>0</v>
      </c>
      <c r="BL37" s="17">
        <v>550.6</v>
      </c>
      <c r="BM37" s="17">
        <v>557.29155000000003</v>
      </c>
      <c r="BN37" s="17">
        <v>566.08941000000004</v>
      </c>
      <c r="BO37" s="17">
        <v>-15.489409999999999</v>
      </c>
      <c r="BP37" s="17">
        <v>10.199999999999999</v>
      </c>
      <c r="BQ37" s="17">
        <v>9.6976200000000006</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166.1</v>
      </c>
      <c r="CO37" s="17">
        <v>164.06706</v>
      </c>
      <c r="CP37" s="17">
        <v>164.06704999999999</v>
      </c>
      <c r="CQ37" s="17">
        <v>2.03295</v>
      </c>
      <c r="CR37" s="17">
        <v>7.3</v>
      </c>
      <c r="CS37" s="17">
        <v>5.1336000000000004</v>
      </c>
      <c r="CT37" s="17">
        <v>5.1336000000000004</v>
      </c>
      <c r="CU37" s="17">
        <v>2.1663999999999999</v>
      </c>
      <c r="CV37" s="17">
        <v>5.3</v>
      </c>
      <c r="CW37" s="17">
        <v>2.8178999999999998</v>
      </c>
      <c r="CX37" s="17">
        <v>2.8178999999999998</v>
      </c>
      <c r="CY37" s="17">
        <v>2.4821</v>
      </c>
      <c r="CZ37" s="17">
        <v>13.1</v>
      </c>
      <c r="DA37" s="17"/>
      <c r="DB37" s="17">
        <v>16.808070000000001</v>
      </c>
      <c r="DC37" s="17">
        <v>-3.7080700000000002</v>
      </c>
      <c r="DD37" s="17">
        <v>6.9</v>
      </c>
      <c r="DE37" s="17">
        <v>6.8787000000000003</v>
      </c>
      <c r="DF37" s="17">
        <v>6.8787000000000003</v>
      </c>
      <c r="DG37" s="17">
        <v>2.1299999999999999E-2</v>
      </c>
      <c r="DH37" s="17">
        <v>12.9</v>
      </c>
      <c r="DI37" s="17">
        <v>14.933920000000001</v>
      </c>
      <c r="DJ37" s="17">
        <v>11.21787</v>
      </c>
      <c r="DK37" s="17">
        <v>1.6821299999999999</v>
      </c>
      <c r="DL37" s="17">
        <v>83.6</v>
      </c>
      <c r="DM37" s="17">
        <v>81.78837</v>
      </c>
      <c r="DN37" s="17">
        <v>61.436729999999997</v>
      </c>
      <c r="DO37" s="17">
        <v>22.163270000000001</v>
      </c>
      <c r="DP37" s="17"/>
      <c r="DQ37" s="17"/>
      <c r="DR37" s="17"/>
      <c r="DS37" s="17">
        <v>0</v>
      </c>
      <c r="DT37" s="17"/>
      <c r="DU37" s="17"/>
      <c r="DV37" s="17"/>
      <c r="DW37" s="17">
        <v>0</v>
      </c>
      <c r="DX37" s="17">
        <v>0</v>
      </c>
      <c r="DY37" s="17"/>
      <c r="DZ37" s="17"/>
      <c r="EA37" s="17">
        <v>0</v>
      </c>
      <c r="EB37" s="17"/>
      <c r="EC37" s="17"/>
      <c r="ED37" s="17"/>
      <c r="EE37" s="17">
        <v>0</v>
      </c>
      <c r="EF37" s="17">
        <v>110.7</v>
      </c>
      <c r="EG37" s="17">
        <v>112.46647</v>
      </c>
      <c r="EH37" s="17">
        <v>112.46647</v>
      </c>
      <c r="EI37" s="17">
        <v>-1.76647</v>
      </c>
      <c r="EJ37" s="17">
        <v>222</v>
      </c>
      <c r="EK37" s="17">
        <v>220.69499999999999</v>
      </c>
      <c r="EL37" s="17">
        <v>220.69499999999999</v>
      </c>
      <c r="EM37" s="17">
        <v>1.3049999999999999</v>
      </c>
      <c r="EN37" s="17"/>
      <c r="EO37" s="17"/>
      <c r="EP37" s="17"/>
      <c r="EQ37" s="17">
        <v>0</v>
      </c>
      <c r="ER37" s="17"/>
      <c r="ES37" s="17"/>
      <c r="ET37" s="17"/>
      <c r="EU37" s="17">
        <v>0</v>
      </c>
      <c r="EV37" s="17"/>
      <c r="EW37" s="17"/>
      <c r="EX37" s="17"/>
      <c r="EY37" s="17">
        <v>0</v>
      </c>
      <c r="EZ37" s="17">
        <v>6.5</v>
      </c>
      <c r="FA37" s="17">
        <v>6.39</v>
      </c>
      <c r="FB37" s="17">
        <v>6.39</v>
      </c>
      <c r="FC37" s="17">
        <v>0.11</v>
      </c>
      <c r="FD37" s="17">
        <v>459.7</v>
      </c>
      <c r="FE37" s="17">
        <v>449.28086000000002</v>
      </c>
      <c r="FF37" s="17">
        <v>457.09426000000002</v>
      </c>
      <c r="FG37" s="17">
        <v>2.6057399999999999</v>
      </c>
      <c r="FH37" s="17">
        <v>81.400000000000006</v>
      </c>
      <c r="FI37" s="17">
        <v>81.635570000000001</v>
      </c>
      <c r="FJ37" s="17">
        <v>63.632629999999999</v>
      </c>
      <c r="FK37" s="17">
        <v>17.76737</v>
      </c>
      <c r="FL37" s="17">
        <v>151.19999999999999</v>
      </c>
      <c r="FM37" s="17">
        <v>135.72579999999999</v>
      </c>
      <c r="FN37" s="17">
        <v>149.98721</v>
      </c>
      <c r="FO37" s="17">
        <v>1.21279</v>
      </c>
      <c r="FP37" s="17">
        <v>42.3</v>
      </c>
      <c r="FQ37" s="17">
        <v>41.89893</v>
      </c>
      <c r="FR37" s="17">
        <v>41.89893</v>
      </c>
      <c r="FS37" s="17">
        <v>0.40106999999999998</v>
      </c>
      <c r="FT37" s="17">
        <v>18.399999999999999</v>
      </c>
      <c r="FU37" s="17">
        <v>19.21088</v>
      </c>
      <c r="FV37" s="17">
        <v>19.21088</v>
      </c>
      <c r="FW37" s="17">
        <v>-0.81088000000000005</v>
      </c>
      <c r="FX37" s="17">
        <v>9.6999999999999993</v>
      </c>
      <c r="FY37" s="17">
        <v>17.657920000000001</v>
      </c>
      <c r="FZ37" s="17">
        <v>18.172979999999999</v>
      </c>
      <c r="GA37" s="17">
        <v>-8.4729799999999997</v>
      </c>
      <c r="GB37" s="17">
        <v>91.3</v>
      </c>
      <c r="GC37" s="17">
        <v>87.773570000000007</v>
      </c>
      <c r="GD37" s="17">
        <v>87.773570000000007</v>
      </c>
      <c r="GE37" s="17">
        <v>3.52643</v>
      </c>
      <c r="GF37" s="17">
        <v>174.3</v>
      </c>
      <c r="GG37" s="17">
        <v>185.82039</v>
      </c>
      <c r="GH37" s="17">
        <v>174.42857000000001</v>
      </c>
      <c r="GI37" s="17">
        <v>-0.12856999999999999</v>
      </c>
      <c r="GJ37" s="17">
        <v>174.4</v>
      </c>
      <c r="GK37" s="17">
        <v>185.82039</v>
      </c>
      <c r="GL37" s="17">
        <v>174.42857000000001</v>
      </c>
      <c r="GM37" s="17">
        <v>-2.8570000000000002E-2</v>
      </c>
      <c r="GN37" s="17">
        <v>180.3</v>
      </c>
      <c r="GO37" s="17">
        <v>186.37841</v>
      </c>
      <c r="GP37" s="17">
        <v>174.95238000000001</v>
      </c>
      <c r="GQ37" s="17">
        <v>5.34762</v>
      </c>
      <c r="GR37" s="17">
        <v>108.7</v>
      </c>
      <c r="GS37" s="17">
        <v>110.48202000000001</v>
      </c>
      <c r="GT37" s="17">
        <v>110.48202000000001</v>
      </c>
      <c r="GU37" s="17">
        <v>-1.7820199999999999</v>
      </c>
      <c r="GV37" s="17">
        <v>30</v>
      </c>
      <c r="GW37" s="17">
        <v>24.71679</v>
      </c>
      <c r="GX37" s="17">
        <v>24.716809999999999</v>
      </c>
      <c r="GY37" s="17">
        <v>5.2831900000000003</v>
      </c>
      <c r="GZ37" s="17">
        <v>0</v>
      </c>
      <c r="HA37" s="17"/>
      <c r="HB37" s="17">
        <v>27.582129999999999</v>
      </c>
      <c r="HC37" s="17">
        <v>-27.582129999999999</v>
      </c>
      <c r="HD37" s="17">
        <v>2.1</v>
      </c>
      <c r="HE37" s="17">
        <v>2.1436999999999999</v>
      </c>
      <c r="HF37" s="17">
        <v>2.1436999999999999</v>
      </c>
      <c r="HG37" s="17">
        <v>-4.3700000000000003E-2</v>
      </c>
      <c r="HH37" s="17">
        <v>28.8</v>
      </c>
      <c r="HI37" s="17">
        <v>30.300550000000001</v>
      </c>
      <c r="HJ37" s="17">
        <v>30.300550000000001</v>
      </c>
      <c r="HK37" s="17">
        <v>-1.5005500000000001</v>
      </c>
      <c r="HL37" s="17">
        <v>84.7</v>
      </c>
      <c r="HM37" s="17">
        <v>85</v>
      </c>
      <c r="HN37" s="17">
        <v>20.597329999999999</v>
      </c>
      <c r="HO37" s="17">
        <v>64.102670000000003</v>
      </c>
      <c r="HP37" s="17"/>
      <c r="HQ37" s="17"/>
      <c r="HR37" s="17"/>
      <c r="HS37" s="17">
        <v>0</v>
      </c>
      <c r="HT37" s="17"/>
      <c r="HU37" s="17"/>
      <c r="HV37" s="17"/>
      <c r="HW37" s="17">
        <v>0</v>
      </c>
      <c r="HX37" s="17">
        <v>80</v>
      </c>
      <c r="HY37" s="17">
        <v>85.482560000000007</v>
      </c>
      <c r="HZ37" s="17">
        <v>85.482569999999996</v>
      </c>
      <c r="IA37" s="17">
        <v>-5.4825699999999999</v>
      </c>
      <c r="IB37" s="17"/>
      <c r="IC37" s="17"/>
      <c r="ID37" s="17"/>
      <c r="IE37" s="17">
        <v>0</v>
      </c>
      <c r="IF37" s="17"/>
      <c r="IG37" s="17"/>
      <c r="IH37" s="17"/>
      <c r="II37" s="17">
        <v>0</v>
      </c>
      <c r="IJ37" s="17">
        <v>43.7</v>
      </c>
      <c r="IK37" s="17">
        <v>45.265309999999999</v>
      </c>
      <c r="IL37" s="17">
        <v>45.265300000000003</v>
      </c>
      <c r="IM37" s="17">
        <v>-1.5652999999999999</v>
      </c>
      <c r="IN37" s="17"/>
      <c r="IO37" s="17"/>
      <c r="IP37" s="17"/>
      <c r="IQ37" s="17">
        <v>0</v>
      </c>
      <c r="IR37" s="17"/>
      <c r="IS37" s="17"/>
      <c r="IT37" s="17"/>
      <c r="IU37" s="17">
        <v>0</v>
      </c>
      <c r="IV37" s="17"/>
      <c r="IW37" s="17"/>
      <c r="IX37" s="17"/>
      <c r="IY37" s="17">
        <v>0</v>
      </c>
      <c r="IZ37" s="17">
        <v>127</v>
      </c>
      <c r="JA37" s="17">
        <v>132.83837</v>
      </c>
      <c r="JB37" s="17">
        <v>132.83837</v>
      </c>
      <c r="JC37" s="17">
        <v>-5.8383700000000003</v>
      </c>
      <c r="JD37" s="17">
        <v>165.5</v>
      </c>
      <c r="JE37" s="17">
        <v>165.36556999999999</v>
      </c>
      <c r="JF37" s="17">
        <v>165.36556999999999</v>
      </c>
      <c r="JG37" s="17">
        <v>0.13442999999999999</v>
      </c>
      <c r="JH37" s="17">
        <v>165.4</v>
      </c>
      <c r="JI37" s="17">
        <v>165.36556999999999</v>
      </c>
      <c r="JJ37" s="17">
        <v>165.36556999999999</v>
      </c>
      <c r="JK37" s="17">
        <v>3.4430000000000002E-2</v>
      </c>
      <c r="JL37" s="17">
        <v>166.1</v>
      </c>
      <c r="JM37" s="17">
        <v>165.36556999999999</v>
      </c>
      <c r="JN37" s="17">
        <v>165.36556999999999</v>
      </c>
      <c r="JO37" s="17">
        <v>0.73443000000000003</v>
      </c>
      <c r="JP37" s="17">
        <v>248.1</v>
      </c>
      <c r="JQ37" s="17">
        <v>248.79325</v>
      </c>
      <c r="JR37" s="17">
        <v>248.79325</v>
      </c>
      <c r="JS37" s="17">
        <v>-0.69325000000000003</v>
      </c>
      <c r="JT37" s="17">
        <v>72.099999999999994</v>
      </c>
      <c r="JU37" s="17">
        <v>73.254050000000007</v>
      </c>
      <c r="JV37" s="17">
        <v>73.254040000000003</v>
      </c>
      <c r="JW37" s="17">
        <v>-1.15404</v>
      </c>
      <c r="JX37" s="17">
        <v>35</v>
      </c>
      <c r="JY37" s="17">
        <v>36.737009999999998</v>
      </c>
      <c r="JZ37" s="17">
        <v>36.737009999999998</v>
      </c>
      <c r="KA37" s="17">
        <v>-1.7370099999999999</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v>2</v>
      </c>
      <c r="LA37" s="17">
        <v>1.7806200000000001</v>
      </c>
      <c r="LB37" s="17">
        <v>1.7806200000000001</v>
      </c>
      <c r="LC37" s="17">
        <v>0.21937999999999999</v>
      </c>
      <c r="LD37" s="17">
        <v>205.3</v>
      </c>
      <c r="LE37" s="17">
        <v>114.84589</v>
      </c>
      <c r="LF37" s="17">
        <v>119.02987</v>
      </c>
      <c r="LG37" s="17">
        <v>86.270129999999995</v>
      </c>
      <c r="LH37" s="17">
        <v>125.7</v>
      </c>
      <c r="LI37" s="17">
        <v>125.8177</v>
      </c>
      <c r="LJ37" s="17">
        <v>133.16031000000001</v>
      </c>
      <c r="LK37" s="17">
        <v>-7.4603099999999998</v>
      </c>
      <c r="LL37" s="17">
        <v>63.6</v>
      </c>
      <c r="LM37" s="17">
        <v>67.199219999999997</v>
      </c>
      <c r="LN37" s="17">
        <v>67.199219999999997</v>
      </c>
      <c r="LO37" s="17">
        <v>-3.5992199999999999</v>
      </c>
      <c r="LP37" s="17">
        <v>75.2</v>
      </c>
      <c r="LQ37" s="17">
        <v>78.567999999999998</v>
      </c>
      <c r="LR37" s="17">
        <v>78.567999999999998</v>
      </c>
      <c r="LS37" s="17">
        <v>-3.3679999999999999</v>
      </c>
      <c r="LT37" s="17">
        <v>29.4</v>
      </c>
      <c r="LU37" s="17">
        <v>29.980560000000001</v>
      </c>
      <c r="LV37" s="17">
        <v>29.980560000000001</v>
      </c>
      <c r="LW37" s="17">
        <v>-0.58055999999999996</v>
      </c>
      <c r="LX37" s="17"/>
      <c r="LY37" s="17"/>
      <c r="LZ37" s="17"/>
      <c r="MA37" s="17">
        <v>0</v>
      </c>
      <c r="MB37" s="17"/>
      <c r="MC37" s="17"/>
      <c r="MD37" s="17"/>
      <c r="ME37" s="17">
        <v>0</v>
      </c>
      <c r="MF37" s="17"/>
      <c r="MG37" s="17"/>
      <c r="MH37" s="17"/>
      <c r="MI37" s="17">
        <v>0</v>
      </c>
      <c r="MJ37" s="17">
        <v>140</v>
      </c>
      <c r="MK37" s="17">
        <v>151.08886000000001</v>
      </c>
      <c r="ML37" s="17">
        <v>151.08886000000001</v>
      </c>
      <c r="MM37" s="17">
        <v>-11.08886</v>
      </c>
      <c r="MN37" s="17">
        <v>140.1</v>
      </c>
      <c r="MO37" s="17">
        <v>151.08886000000001</v>
      </c>
      <c r="MP37" s="17">
        <v>151.08886000000001</v>
      </c>
      <c r="MQ37" s="17">
        <v>-10.988860000000001</v>
      </c>
      <c r="MR37" s="17">
        <v>145.69999999999999</v>
      </c>
      <c r="MS37" s="17">
        <v>151.54257999999999</v>
      </c>
      <c r="MT37" s="17">
        <v>151.54257999999999</v>
      </c>
      <c r="MU37" s="17">
        <v>-5.8425799999999999</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v>125.7</v>
      </c>
      <c r="NQ37" s="17">
        <v>128.73326</v>
      </c>
      <c r="NR37" s="17"/>
      <c r="NS37" s="17">
        <v>125.7</v>
      </c>
      <c r="NT37" s="17"/>
      <c r="NU37" s="17"/>
      <c r="NV37" s="17"/>
      <c r="NW37" s="17">
        <v>0</v>
      </c>
      <c r="NX37" s="17">
        <v>6</v>
      </c>
      <c r="NY37" s="17">
        <v>6.5736800000000004</v>
      </c>
      <c r="NZ37" s="17">
        <v>6.5736800000000004</v>
      </c>
      <c r="OA37" s="17">
        <v>-0.57367999999999997</v>
      </c>
      <c r="OB37" s="17">
        <v>1.7</v>
      </c>
      <c r="OC37" s="17">
        <v>6.8964100000000004</v>
      </c>
      <c r="OD37" s="17">
        <v>6.8964100000000004</v>
      </c>
      <c r="OE37" s="17">
        <v>-5.1964100000000002</v>
      </c>
      <c r="OF37" s="17"/>
      <c r="OG37" s="17">
        <v>16.99708</v>
      </c>
      <c r="OH37" s="17">
        <v>17.492709999999999</v>
      </c>
      <c r="OI37" s="17">
        <v>-17.492709999999999</v>
      </c>
      <c r="OJ37" s="17">
        <v>0.2</v>
      </c>
      <c r="OK37" s="17">
        <v>0.69</v>
      </c>
      <c r="OL37" s="17">
        <v>0.69199999999999995</v>
      </c>
      <c r="OM37" s="17">
        <v>-0.49199999999999999</v>
      </c>
      <c r="ON37" s="17">
        <v>71.951999999999998</v>
      </c>
      <c r="OO37" s="17">
        <v>71.599999999999994</v>
      </c>
      <c r="OP37" s="17">
        <v>106.7</v>
      </c>
      <c r="OQ37" s="17">
        <v>-34.747999999999998</v>
      </c>
      <c r="OR37" s="17">
        <v>8.6</v>
      </c>
      <c r="OS37" s="17">
        <v>60.22</v>
      </c>
      <c r="OT37" s="17">
        <v>60.3</v>
      </c>
      <c r="OU37" s="17">
        <v>-51.7</v>
      </c>
      <c r="OV37" s="17">
        <v>14.7</v>
      </c>
      <c r="OW37" s="17">
        <v>13.51</v>
      </c>
      <c r="OX37" s="17">
        <v>14.12</v>
      </c>
      <c r="OY37" s="17">
        <v>0.57999999999999996</v>
      </c>
      <c r="OZ37" s="17">
        <v>0.1</v>
      </c>
      <c r="PA37" s="17">
        <v>0.1</v>
      </c>
      <c r="PB37" s="17">
        <v>0.1</v>
      </c>
      <c r="PC37" s="17">
        <v>0</v>
      </c>
      <c r="PD37" s="17">
        <v>20.100000000000001</v>
      </c>
      <c r="PE37" s="17">
        <v>19.436350000000001</v>
      </c>
      <c r="PF37" s="17">
        <v>19.436350000000001</v>
      </c>
      <c r="PG37" s="17">
        <v>0.66364999999999996</v>
      </c>
      <c r="PH37" s="17">
        <v>9.9</v>
      </c>
      <c r="PI37" s="17">
        <v>9.9830000000000005</v>
      </c>
      <c r="PJ37" s="17">
        <v>9.9830000000000005</v>
      </c>
      <c r="PK37" s="17">
        <v>-8.3000000000000004E-2</v>
      </c>
      <c r="PL37" s="17">
        <v>5.6</v>
      </c>
      <c r="PM37" s="17">
        <v>5.67</v>
      </c>
      <c r="PN37" s="17">
        <v>5.67</v>
      </c>
      <c r="PO37" s="17">
        <v>-7.0000000000000007E-2</v>
      </c>
      <c r="PP37" s="17">
        <v>22.5</v>
      </c>
      <c r="PQ37" s="17">
        <v>47.67</v>
      </c>
      <c r="PR37" s="17">
        <v>185</v>
      </c>
      <c r="PS37" s="17">
        <v>-162.5</v>
      </c>
      <c r="PT37" s="17">
        <v>2.2000000000000002</v>
      </c>
      <c r="PU37" s="17">
        <v>1</v>
      </c>
      <c r="PV37" s="17">
        <v>1</v>
      </c>
      <c r="PW37" s="17">
        <v>1.2</v>
      </c>
      <c r="PX37" s="17">
        <v>1.8</v>
      </c>
      <c r="PY37" s="17">
        <v>3.66</v>
      </c>
      <c r="PZ37" s="17">
        <v>3.67</v>
      </c>
      <c r="QA37" s="17">
        <v>-1.87</v>
      </c>
      <c r="QB37" s="17">
        <v>5</v>
      </c>
      <c r="QC37" s="17">
        <v>5</v>
      </c>
      <c r="QD37" s="17">
        <v>5</v>
      </c>
      <c r="QE37" s="17">
        <v>0</v>
      </c>
      <c r="QF37" s="17">
        <v>20.100000000000001</v>
      </c>
      <c r="QG37" s="17">
        <v>20.274049999999999</v>
      </c>
      <c r="QH37" s="17">
        <v>20.274049999999999</v>
      </c>
      <c r="QI37" s="17">
        <v>-0.17405000000000001</v>
      </c>
      <c r="QJ37" s="17">
        <v>17.2</v>
      </c>
      <c r="QK37" s="17">
        <v>18.892130000000002</v>
      </c>
      <c r="QL37" s="17">
        <v>19.436350000000001</v>
      </c>
      <c r="QM37" s="17">
        <v>-2.2363499999999998</v>
      </c>
      <c r="QN37" s="17">
        <v>18.399999999999999</v>
      </c>
      <c r="QO37" s="17">
        <v>17.006799999999998</v>
      </c>
      <c r="QP37" s="17">
        <v>17.492709999999999</v>
      </c>
      <c r="QQ37" s="17">
        <v>0.90729000000000004</v>
      </c>
      <c r="QR37" s="17">
        <v>3.3</v>
      </c>
      <c r="QS37" s="17">
        <v>3.4</v>
      </c>
      <c r="QT37" s="17">
        <v>3.4</v>
      </c>
      <c r="QU37" s="17">
        <v>-0.1</v>
      </c>
      <c r="QV37" s="17">
        <v>18.7</v>
      </c>
      <c r="QW37" s="17">
        <v>17.376090000000001</v>
      </c>
      <c r="QX37" s="17">
        <v>17.881440000000001</v>
      </c>
      <c r="QY37" s="17">
        <v>0.81855999999999995</v>
      </c>
      <c r="QZ37" s="17">
        <v>3.8</v>
      </c>
      <c r="RA37" s="17">
        <v>13.89</v>
      </c>
      <c r="RB37" s="17">
        <v>13.11</v>
      </c>
      <c r="RC37" s="17">
        <v>-9.31</v>
      </c>
      <c r="RD37" s="17">
        <v>6.3</v>
      </c>
      <c r="RE37" s="17">
        <v>14.98</v>
      </c>
      <c r="RF37" s="17">
        <v>14.87</v>
      </c>
      <c r="RG37" s="17">
        <v>-8.57</v>
      </c>
      <c r="RH37" s="17">
        <v>15</v>
      </c>
      <c r="RI37" s="17">
        <v>15.14</v>
      </c>
      <c r="RJ37" s="17">
        <v>24.829000000000001</v>
      </c>
      <c r="RK37" s="17">
        <v>-9.8290000000000006</v>
      </c>
      <c r="RL37" s="17">
        <v>51.4</v>
      </c>
      <c r="RM37" s="17">
        <v>61.8</v>
      </c>
      <c r="RN37" s="17">
        <v>81.894000000000005</v>
      </c>
      <c r="RO37" s="17">
        <v>-30.494</v>
      </c>
      <c r="RP37" s="17">
        <v>10.8</v>
      </c>
      <c r="RQ37" s="17">
        <v>10.01</v>
      </c>
      <c r="RR37" s="17">
        <v>5.68</v>
      </c>
      <c r="RS37" s="17">
        <v>5.12</v>
      </c>
      <c r="RT37" s="17">
        <v>3</v>
      </c>
      <c r="RU37" s="17">
        <v>3.21</v>
      </c>
      <c r="RV37" s="17">
        <v>3.2010000000000001</v>
      </c>
      <c r="RW37" s="17">
        <v>-0.20100000000000001</v>
      </c>
      <c r="RX37" s="17">
        <v>20.3</v>
      </c>
      <c r="RY37" s="17">
        <v>19.792000000000002</v>
      </c>
      <c r="RZ37" s="17">
        <v>19.792000000000002</v>
      </c>
      <c r="SA37" s="17">
        <v>0.50800000000000001</v>
      </c>
      <c r="SB37" s="17">
        <v>3</v>
      </c>
      <c r="SC37" s="17">
        <v>2</v>
      </c>
      <c r="SD37" s="17">
        <v>2</v>
      </c>
      <c r="SE37" s="17">
        <v>1</v>
      </c>
      <c r="SF37" s="17">
        <v>0</v>
      </c>
      <c r="SG37" s="17">
        <v>0.4</v>
      </c>
      <c r="SH37" s="17">
        <v>0.4</v>
      </c>
      <c r="SI37" s="17">
        <v>-0.4</v>
      </c>
      <c r="SJ37" s="17">
        <v>0.1</v>
      </c>
      <c r="SK37" s="17">
        <v>0.247</v>
      </c>
      <c r="SL37" s="17">
        <v>0.247</v>
      </c>
      <c r="SM37" s="17">
        <v>-0.14699999999999999</v>
      </c>
      <c r="SN37" s="17">
        <v>19.899999999999999</v>
      </c>
      <c r="SO37" s="17">
        <v>18.30904</v>
      </c>
      <c r="SP37" s="17">
        <v>18.853249999999999</v>
      </c>
      <c r="SQ37" s="17">
        <v>1.0467500000000001</v>
      </c>
      <c r="SR37" s="17">
        <v>8.5</v>
      </c>
      <c r="SS37" s="17">
        <v>11.70068</v>
      </c>
      <c r="ST37" s="17">
        <v>12.05053</v>
      </c>
      <c r="SU37" s="17">
        <v>-3.5505300000000002</v>
      </c>
      <c r="SV37" s="17">
        <v>20.2</v>
      </c>
      <c r="SW37" s="17">
        <v>18.892130000000002</v>
      </c>
      <c r="SX37" s="17">
        <v>19.436350000000001</v>
      </c>
      <c r="SY37" s="17">
        <v>0.76365000000000005</v>
      </c>
      <c r="SZ37" s="17">
        <v>20.2</v>
      </c>
      <c r="TA37" s="17">
        <v>18.892130000000002</v>
      </c>
      <c r="TB37" s="17">
        <v>19.436350000000001</v>
      </c>
      <c r="TC37" s="17">
        <v>0.76365000000000005</v>
      </c>
      <c r="TD37" s="17">
        <v>20</v>
      </c>
      <c r="TE37" s="17">
        <v>18.697759999999999</v>
      </c>
      <c r="TF37" s="17">
        <v>19.241980000000002</v>
      </c>
      <c r="TG37" s="17">
        <v>0.75802000000000003</v>
      </c>
      <c r="TH37" s="17">
        <v>19.600000000000001</v>
      </c>
      <c r="TI37" s="17">
        <v>11.75</v>
      </c>
      <c r="TJ37" s="17">
        <v>14</v>
      </c>
      <c r="TK37" s="17">
        <v>5.6</v>
      </c>
      <c r="TL37" s="17">
        <v>29.2</v>
      </c>
      <c r="TM37" s="17">
        <v>58.83</v>
      </c>
      <c r="TN37" s="17">
        <v>58</v>
      </c>
      <c r="TO37" s="17">
        <v>-28.8</v>
      </c>
      <c r="TP37" s="17">
        <v>8.6999999999999993</v>
      </c>
      <c r="TQ37" s="17">
        <v>10.39</v>
      </c>
      <c r="TR37" s="17">
        <v>11.15</v>
      </c>
      <c r="TS37" s="17">
        <v>-2.4500000000000002</v>
      </c>
      <c r="TT37" s="17">
        <v>94.8</v>
      </c>
      <c r="TU37" s="17">
        <v>114.14</v>
      </c>
      <c r="TV37" s="17">
        <v>70.150530000000003</v>
      </c>
      <c r="TW37" s="17">
        <v>24.649470000000001</v>
      </c>
      <c r="TX37" s="17">
        <v>107.3</v>
      </c>
      <c r="TY37" s="17">
        <v>130.13999999999999</v>
      </c>
      <c r="TZ37" s="17">
        <v>85.814899999999994</v>
      </c>
      <c r="UA37" s="17">
        <v>21.485099999999999</v>
      </c>
      <c r="UB37" s="17">
        <v>15</v>
      </c>
      <c r="UC37" s="17">
        <v>5.23</v>
      </c>
      <c r="UD37" s="17">
        <v>5.09049</v>
      </c>
      <c r="UE37" s="17">
        <v>9.9095099999999992</v>
      </c>
      <c r="UF37" s="17">
        <v>14.6</v>
      </c>
      <c r="UG37" s="17">
        <v>8.0399999999999991</v>
      </c>
      <c r="UH37" s="17">
        <v>5.3916000000000004</v>
      </c>
      <c r="UI37" s="17">
        <v>9.2083999999999993</v>
      </c>
      <c r="UJ37" s="17">
        <v>5.3</v>
      </c>
      <c r="UK37" s="17">
        <v>14.24</v>
      </c>
      <c r="UL37" s="17">
        <v>14.24</v>
      </c>
      <c r="UM37" s="17">
        <v>-8.94</v>
      </c>
      <c r="UN37" s="17">
        <v>20.9</v>
      </c>
      <c r="UO37" s="17">
        <v>19.65015</v>
      </c>
      <c r="UP37" s="17">
        <v>20.408159999999999</v>
      </c>
      <c r="UQ37" s="17">
        <v>0.49184</v>
      </c>
      <c r="UR37" s="17">
        <v>8.1999999999999993</v>
      </c>
      <c r="US37" s="17">
        <v>8</v>
      </c>
      <c r="UT37" s="17">
        <v>8</v>
      </c>
      <c r="UU37" s="17">
        <v>0.2</v>
      </c>
      <c r="UV37" s="17">
        <v>0</v>
      </c>
      <c r="UW37" s="17">
        <v>8.1999999999999993</v>
      </c>
      <c r="UX37" s="17">
        <v>8.1999999999999993</v>
      </c>
      <c r="UY37" s="17">
        <v>-8.1999999999999993</v>
      </c>
      <c r="UZ37" s="17">
        <v>20.399999999999999</v>
      </c>
      <c r="VA37" s="17">
        <v>18.892130000000002</v>
      </c>
      <c r="VB37" s="17">
        <v>19.436350000000001</v>
      </c>
      <c r="VC37" s="17">
        <v>0.96365000000000001</v>
      </c>
      <c r="VD37" s="17">
        <v>20.399999999999999</v>
      </c>
      <c r="VE37" s="17">
        <v>18.892130000000002</v>
      </c>
      <c r="VF37" s="17">
        <v>19.436350000000001</v>
      </c>
      <c r="VG37" s="17">
        <v>0.96365000000000001</v>
      </c>
      <c r="VH37" s="17">
        <v>20.100000000000001</v>
      </c>
      <c r="VI37" s="17">
        <v>18.892130000000002</v>
      </c>
      <c r="VJ37" s="17">
        <v>19.436350000000001</v>
      </c>
      <c r="VK37" s="17">
        <v>0.66364999999999996</v>
      </c>
      <c r="VL37" s="17">
        <v>14.9</v>
      </c>
      <c r="VM37" s="17">
        <v>12.22</v>
      </c>
      <c r="VN37" s="17">
        <v>11.1</v>
      </c>
      <c r="VO37" s="17">
        <v>3.8</v>
      </c>
      <c r="VP37" s="17">
        <v>27.5</v>
      </c>
      <c r="VQ37" s="17">
        <v>59.8</v>
      </c>
      <c r="VR37" s="17">
        <v>250</v>
      </c>
      <c r="VS37" s="17">
        <v>-222.5</v>
      </c>
      <c r="VT37" s="17">
        <v>12.1</v>
      </c>
      <c r="VU37" s="17">
        <v>9.7899999999999991</v>
      </c>
      <c r="VV37" s="17">
        <v>6.5</v>
      </c>
      <c r="VW37" s="17">
        <v>5.6</v>
      </c>
      <c r="VX37" s="17">
        <v>41.9</v>
      </c>
      <c r="VY37" s="17">
        <v>23.73</v>
      </c>
      <c r="VZ37" s="17">
        <v>106.80501</v>
      </c>
      <c r="WA37" s="17">
        <v>-64.905010000000004</v>
      </c>
      <c r="WB37" s="17">
        <v>0.3</v>
      </c>
      <c r="WC37" s="17"/>
      <c r="WD37" s="17"/>
      <c r="WE37" s="17">
        <v>0.3</v>
      </c>
      <c r="WF37" s="17">
        <v>108.9</v>
      </c>
      <c r="WG37" s="17">
        <v>56.62</v>
      </c>
      <c r="WH37" s="17">
        <v>120.72615999999999</v>
      </c>
      <c r="WI37" s="17">
        <v>-11.82616</v>
      </c>
      <c r="WJ37" s="17">
        <v>119</v>
      </c>
      <c r="WK37" s="17">
        <v>71.61</v>
      </c>
      <c r="WL37" s="17">
        <v>125.43935999999999</v>
      </c>
      <c r="WM37" s="17">
        <v>-6.4393599999999998</v>
      </c>
      <c r="WN37" s="17">
        <v>35.9</v>
      </c>
      <c r="WO37" s="17">
        <v>17.510000000000002</v>
      </c>
      <c r="WP37" s="17">
        <v>84.128039999999999</v>
      </c>
      <c r="WQ37" s="17">
        <v>-48.22804</v>
      </c>
      <c r="WR37" s="17">
        <v>2.9</v>
      </c>
      <c r="WS37" s="17">
        <v>2.91</v>
      </c>
      <c r="WT37" s="17">
        <v>2.9009999999999998</v>
      </c>
      <c r="WU37" s="17">
        <v>-1E-3</v>
      </c>
      <c r="WV37" s="17">
        <v>1.1000000000000001</v>
      </c>
      <c r="WW37" s="17">
        <v>1.2</v>
      </c>
      <c r="WX37" s="17">
        <v>1.2</v>
      </c>
      <c r="WY37" s="17">
        <v>-0.1</v>
      </c>
      <c r="WZ37" s="17">
        <v>2.4</v>
      </c>
      <c r="XA37" s="17">
        <v>2.4</v>
      </c>
      <c r="XB37" s="17">
        <v>2.4</v>
      </c>
      <c r="XC37" s="17">
        <v>0</v>
      </c>
      <c r="XD37" s="17">
        <v>1.4</v>
      </c>
      <c r="XE37" s="17">
        <v>1.4</v>
      </c>
      <c r="XF37" s="17">
        <v>1.4</v>
      </c>
      <c r="XG37" s="17">
        <v>0</v>
      </c>
      <c r="XH37" s="17">
        <v>6.3</v>
      </c>
      <c r="XI37" s="17">
        <v>8.1300000000000008</v>
      </c>
      <c r="XJ37" s="17">
        <v>6.8</v>
      </c>
      <c r="XK37" s="17">
        <v>-0.5</v>
      </c>
      <c r="XL37" s="17">
        <v>8.4</v>
      </c>
      <c r="XM37" s="17">
        <v>8.1999999999999993</v>
      </c>
      <c r="XN37" s="17">
        <v>8.1999999999999993</v>
      </c>
      <c r="XO37" s="17">
        <v>0.2</v>
      </c>
      <c r="XP37" s="17">
        <v>20</v>
      </c>
      <c r="XQ37" s="17">
        <v>18.697759999999999</v>
      </c>
      <c r="XR37" s="17">
        <v>19.241980000000002</v>
      </c>
      <c r="XS37" s="17">
        <v>0.75802000000000003</v>
      </c>
      <c r="XT37" s="17">
        <v>9.1</v>
      </c>
      <c r="XU37" s="17">
        <v>10.8</v>
      </c>
      <c r="XV37" s="17">
        <v>10.8</v>
      </c>
      <c r="XW37" s="17">
        <v>-1.7</v>
      </c>
      <c r="XX37" s="17">
        <v>27.7</v>
      </c>
      <c r="XY37" s="17">
        <v>27</v>
      </c>
      <c r="XZ37" s="17">
        <v>27</v>
      </c>
      <c r="YA37" s="17">
        <v>0.7</v>
      </c>
      <c r="YB37" s="17">
        <v>33</v>
      </c>
      <c r="YC37" s="17">
        <v>27</v>
      </c>
      <c r="YD37" s="17">
        <v>27</v>
      </c>
      <c r="YE37" s="17">
        <v>6</v>
      </c>
      <c r="YF37" s="17">
        <v>13</v>
      </c>
      <c r="YG37" s="17">
        <v>14</v>
      </c>
      <c r="YH37" s="17">
        <v>14</v>
      </c>
      <c r="YI37" s="17">
        <v>-1</v>
      </c>
      <c r="YJ37" s="17">
        <v>18.3</v>
      </c>
      <c r="YK37" s="17">
        <v>19</v>
      </c>
      <c r="YL37" s="17">
        <v>19</v>
      </c>
      <c r="YM37" s="17">
        <v>-0.7</v>
      </c>
      <c r="YN37" s="17">
        <v>8.9</v>
      </c>
      <c r="YO37" s="17">
        <v>6.21</v>
      </c>
      <c r="YP37" s="17">
        <v>6.21</v>
      </c>
      <c r="YQ37" s="17">
        <v>2.69</v>
      </c>
      <c r="YR37" s="17">
        <v>0</v>
      </c>
      <c r="YS37" s="17">
        <v>11</v>
      </c>
      <c r="YT37" s="17">
        <v>11</v>
      </c>
      <c r="YU37" s="17">
        <v>-11</v>
      </c>
      <c r="YV37" s="17">
        <v>23.5</v>
      </c>
      <c r="YW37" s="17">
        <v>22</v>
      </c>
      <c r="YX37" s="17">
        <v>22</v>
      </c>
      <c r="YY37" s="17">
        <v>1.5</v>
      </c>
    </row>
    <row r="38" spans="1:675" ht="24" customHeight="1" x14ac:dyDescent="0.3">
      <c r="A38" s="1"/>
      <c r="B38" s="16" t="s">
        <v>66</v>
      </c>
      <c r="C38" s="16" t="s">
        <v>820</v>
      </c>
      <c r="D38" s="17">
        <v>202.8</v>
      </c>
      <c r="E38" s="17">
        <v>203.40136000000001</v>
      </c>
      <c r="F38" s="17">
        <v>203.40136000000001</v>
      </c>
      <c r="G38" s="17">
        <v>-0.60136000000000001</v>
      </c>
      <c r="H38" s="17">
        <v>600</v>
      </c>
      <c r="I38" s="17">
        <v>596.92534000000001</v>
      </c>
      <c r="J38" s="17">
        <v>596.92533000000003</v>
      </c>
      <c r="K38" s="17">
        <v>3.0746699999999998</v>
      </c>
      <c r="L38" s="17">
        <v>204.9</v>
      </c>
      <c r="M38" s="17">
        <v>194.37914000000001</v>
      </c>
      <c r="N38" s="17">
        <v>194.37914000000001</v>
      </c>
      <c r="O38" s="17">
        <v>10.520860000000001</v>
      </c>
      <c r="P38" s="17"/>
      <c r="Q38" s="17"/>
      <c r="R38" s="17"/>
      <c r="S38" s="17">
        <v>0</v>
      </c>
      <c r="T38" s="17"/>
      <c r="U38" s="17"/>
      <c r="V38" s="17"/>
      <c r="W38" s="17">
        <v>0</v>
      </c>
      <c r="X38" s="17">
        <v>79.900000000000006</v>
      </c>
      <c r="Y38" s="17">
        <v>91.867829999999998</v>
      </c>
      <c r="Z38" s="17">
        <v>91.867829999999998</v>
      </c>
      <c r="AA38" s="17">
        <v>-11.967829999999999</v>
      </c>
      <c r="AB38" s="17">
        <v>240.9</v>
      </c>
      <c r="AC38" s="17">
        <v>242</v>
      </c>
      <c r="AD38" s="17">
        <v>242</v>
      </c>
      <c r="AE38" s="17">
        <v>-1.1000000000000001</v>
      </c>
      <c r="AF38" s="17"/>
      <c r="AG38" s="17"/>
      <c r="AH38" s="17"/>
      <c r="AI38" s="17">
        <v>0</v>
      </c>
      <c r="AJ38" s="17"/>
      <c r="AK38" s="17"/>
      <c r="AL38" s="17"/>
      <c r="AM38" s="17">
        <v>0</v>
      </c>
      <c r="AN38" s="17"/>
      <c r="AO38" s="17"/>
      <c r="AP38" s="17"/>
      <c r="AQ38" s="17">
        <v>0</v>
      </c>
      <c r="AR38" s="17">
        <v>199.1</v>
      </c>
      <c r="AS38" s="17">
        <v>196.93869000000001</v>
      </c>
      <c r="AT38" s="17"/>
      <c r="AU38" s="17">
        <v>199.1</v>
      </c>
      <c r="AV38" s="17">
        <v>196.8</v>
      </c>
      <c r="AW38" s="17">
        <v>199.47787</v>
      </c>
      <c r="AX38" s="17"/>
      <c r="AY38" s="17">
        <v>196.8</v>
      </c>
      <c r="AZ38" s="17"/>
      <c r="BA38" s="17"/>
      <c r="BB38" s="17"/>
      <c r="BC38" s="17">
        <v>0</v>
      </c>
      <c r="BD38" s="17">
        <v>12.5</v>
      </c>
      <c r="BE38" s="17">
        <v>144.82785999999999</v>
      </c>
      <c r="BF38" s="17"/>
      <c r="BG38" s="17">
        <v>12.5</v>
      </c>
      <c r="BH38" s="17"/>
      <c r="BI38" s="17"/>
      <c r="BJ38" s="17"/>
      <c r="BK38" s="17">
        <v>0</v>
      </c>
      <c r="BL38" s="17">
        <v>548.6</v>
      </c>
      <c r="BM38" s="17">
        <v>557.29155000000003</v>
      </c>
      <c r="BN38" s="17">
        <v>566.08941000000004</v>
      </c>
      <c r="BO38" s="17">
        <v>-17.489409999999999</v>
      </c>
      <c r="BP38" s="17">
        <v>10.199999999999999</v>
      </c>
      <c r="BQ38" s="17">
        <v>9.6976200000000006</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167.4</v>
      </c>
      <c r="CO38" s="17">
        <v>164.06706</v>
      </c>
      <c r="CP38" s="17">
        <v>164.06704999999999</v>
      </c>
      <c r="CQ38" s="17">
        <v>3.3329499999999999</v>
      </c>
      <c r="CR38" s="17">
        <v>7.4</v>
      </c>
      <c r="CS38" s="17">
        <v>5.1336000000000004</v>
      </c>
      <c r="CT38" s="17">
        <v>5.1336000000000004</v>
      </c>
      <c r="CU38" s="17">
        <v>2.2664</v>
      </c>
      <c r="CV38" s="17">
        <v>5.3</v>
      </c>
      <c r="CW38" s="17">
        <v>2.8178999999999998</v>
      </c>
      <c r="CX38" s="17">
        <v>2.8178999999999998</v>
      </c>
      <c r="CY38" s="17">
        <v>2.4821</v>
      </c>
      <c r="CZ38" s="17">
        <v>10.199999999999999</v>
      </c>
      <c r="DA38" s="17"/>
      <c r="DB38" s="17">
        <v>16.808070000000001</v>
      </c>
      <c r="DC38" s="17">
        <v>-6.6080699999999997</v>
      </c>
      <c r="DD38" s="17">
        <v>6.8</v>
      </c>
      <c r="DE38" s="17">
        <v>6.8787000000000003</v>
      </c>
      <c r="DF38" s="17">
        <v>6.8787000000000003</v>
      </c>
      <c r="DG38" s="17">
        <v>-7.8700000000000006E-2</v>
      </c>
      <c r="DH38" s="17">
        <v>13</v>
      </c>
      <c r="DI38" s="17">
        <v>14.933920000000001</v>
      </c>
      <c r="DJ38" s="17">
        <v>14.933920000000001</v>
      </c>
      <c r="DK38" s="17">
        <v>-1.9339200000000001</v>
      </c>
      <c r="DL38" s="17">
        <v>83.5</v>
      </c>
      <c r="DM38" s="17">
        <v>81.78837</v>
      </c>
      <c r="DN38" s="17">
        <v>91.981639999999999</v>
      </c>
      <c r="DO38" s="17">
        <v>-8.4816400000000005</v>
      </c>
      <c r="DP38" s="17"/>
      <c r="DQ38" s="17"/>
      <c r="DR38" s="17"/>
      <c r="DS38" s="17">
        <v>0</v>
      </c>
      <c r="DT38" s="17"/>
      <c r="DU38" s="17"/>
      <c r="DV38" s="17"/>
      <c r="DW38" s="17">
        <v>0</v>
      </c>
      <c r="DX38" s="17">
        <v>0</v>
      </c>
      <c r="DY38" s="17"/>
      <c r="DZ38" s="17"/>
      <c r="EA38" s="17">
        <v>0</v>
      </c>
      <c r="EB38" s="17"/>
      <c r="EC38" s="17"/>
      <c r="ED38" s="17"/>
      <c r="EE38" s="17">
        <v>0</v>
      </c>
      <c r="EF38" s="17">
        <v>110.8</v>
      </c>
      <c r="EG38" s="17">
        <v>112.46647</v>
      </c>
      <c r="EH38" s="17">
        <v>112.46647</v>
      </c>
      <c r="EI38" s="17">
        <v>-1.6664699999999999</v>
      </c>
      <c r="EJ38" s="17">
        <v>222</v>
      </c>
      <c r="EK38" s="17">
        <v>220.69499999999999</v>
      </c>
      <c r="EL38" s="17">
        <v>220.69499999999999</v>
      </c>
      <c r="EM38" s="17">
        <v>1.3049999999999999</v>
      </c>
      <c r="EN38" s="17"/>
      <c r="EO38" s="17"/>
      <c r="EP38" s="17"/>
      <c r="EQ38" s="17">
        <v>0</v>
      </c>
      <c r="ER38" s="17"/>
      <c r="ES38" s="17"/>
      <c r="ET38" s="17"/>
      <c r="EU38" s="17">
        <v>0</v>
      </c>
      <c r="EV38" s="17"/>
      <c r="EW38" s="17"/>
      <c r="EX38" s="17"/>
      <c r="EY38" s="17">
        <v>0</v>
      </c>
      <c r="EZ38" s="17">
        <v>6.5</v>
      </c>
      <c r="FA38" s="17">
        <v>6.39</v>
      </c>
      <c r="FB38" s="17">
        <v>6.39</v>
      </c>
      <c r="FC38" s="17">
        <v>0.11</v>
      </c>
      <c r="FD38" s="17">
        <v>455.3</v>
      </c>
      <c r="FE38" s="17">
        <v>449.28086000000002</v>
      </c>
      <c r="FF38" s="17">
        <v>449.28084999999999</v>
      </c>
      <c r="FG38" s="17">
        <v>6.0191499999999998</v>
      </c>
      <c r="FH38" s="17">
        <v>81.400000000000006</v>
      </c>
      <c r="FI38" s="17">
        <v>81.635570000000001</v>
      </c>
      <c r="FJ38" s="17">
        <v>63.632629999999999</v>
      </c>
      <c r="FK38" s="17">
        <v>17.76737</v>
      </c>
      <c r="FL38" s="17">
        <v>151.19999999999999</v>
      </c>
      <c r="FM38" s="17">
        <v>135.72578999999999</v>
      </c>
      <c r="FN38" s="17">
        <v>135.72579999999999</v>
      </c>
      <c r="FO38" s="17">
        <v>15.4742</v>
      </c>
      <c r="FP38" s="17">
        <v>42.3</v>
      </c>
      <c r="FQ38" s="17">
        <v>41.89893</v>
      </c>
      <c r="FR38" s="17">
        <v>41.89893</v>
      </c>
      <c r="FS38" s="17">
        <v>0.40106999999999998</v>
      </c>
      <c r="FT38" s="17">
        <v>18.399999999999999</v>
      </c>
      <c r="FU38" s="17">
        <v>19.21088</v>
      </c>
      <c r="FV38" s="17">
        <v>19.21088</v>
      </c>
      <c r="FW38" s="17">
        <v>-0.81088000000000005</v>
      </c>
      <c r="FX38" s="17">
        <v>9.6</v>
      </c>
      <c r="FY38" s="17">
        <v>17.657920000000001</v>
      </c>
      <c r="FZ38" s="17">
        <v>18.172979999999999</v>
      </c>
      <c r="GA38" s="17">
        <v>-8.5729799999999994</v>
      </c>
      <c r="GB38" s="17">
        <v>91.3</v>
      </c>
      <c r="GC38" s="17">
        <v>87.773570000000007</v>
      </c>
      <c r="GD38" s="17">
        <v>87.773570000000007</v>
      </c>
      <c r="GE38" s="17">
        <v>3.52643</v>
      </c>
      <c r="GF38" s="17">
        <v>173.9</v>
      </c>
      <c r="GG38" s="17">
        <v>174.42857000000001</v>
      </c>
      <c r="GH38" s="17">
        <v>185.82039</v>
      </c>
      <c r="GI38" s="17">
        <v>-11.920389999999999</v>
      </c>
      <c r="GJ38" s="17">
        <v>174.4</v>
      </c>
      <c r="GK38" s="17">
        <v>174.42857000000001</v>
      </c>
      <c r="GL38" s="17">
        <v>185.82039</v>
      </c>
      <c r="GM38" s="17">
        <v>-11.420389999999999</v>
      </c>
      <c r="GN38" s="17">
        <v>179.9</v>
      </c>
      <c r="GO38" s="17">
        <v>174.95238000000001</v>
      </c>
      <c r="GP38" s="17">
        <v>186.37841</v>
      </c>
      <c r="GQ38" s="17">
        <v>-6.4784100000000002</v>
      </c>
      <c r="GR38" s="17">
        <v>108.6</v>
      </c>
      <c r="GS38" s="17">
        <v>110.48202000000001</v>
      </c>
      <c r="GT38" s="17">
        <v>110.48202000000001</v>
      </c>
      <c r="GU38" s="17">
        <v>-1.88202</v>
      </c>
      <c r="GV38" s="17">
        <v>24</v>
      </c>
      <c r="GW38" s="17">
        <v>23.323619999999998</v>
      </c>
      <c r="GX38" s="17">
        <v>24.71687</v>
      </c>
      <c r="GY38" s="17">
        <v>-0.71687000000000001</v>
      </c>
      <c r="GZ38" s="17">
        <v>0</v>
      </c>
      <c r="HA38" s="17"/>
      <c r="HB38" s="17">
        <v>27.582159999999998</v>
      </c>
      <c r="HC38" s="17">
        <v>-27.582159999999998</v>
      </c>
      <c r="HD38" s="17">
        <v>2.1</v>
      </c>
      <c r="HE38" s="17">
        <v>2.1436999999999999</v>
      </c>
      <c r="HF38" s="17">
        <v>2.1436999999999999</v>
      </c>
      <c r="HG38" s="17">
        <v>-4.3700000000000003E-2</v>
      </c>
      <c r="HH38" s="17">
        <v>27.8</v>
      </c>
      <c r="HI38" s="17">
        <v>30.300550000000001</v>
      </c>
      <c r="HJ38" s="17">
        <v>30.300550000000001</v>
      </c>
      <c r="HK38" s="17">
        <v>-2.5005500000000001</v>
      </c>
      <c r="HL38" s="17">
        <v>44</v>
      </c>
      <c r="HM38" s="17">
        <v>42.51925</v>
      </c>
      <c r="HN38" s="17">
        <v>37.228850000000001</v>
      </c>
      <c r="HO38" s="17">
        <v>6.7711499999999996</v>
      </c>
      <c r="HP38" s="17"/>
      <c r="HQ38" s="17"/>
      <c r="HR38" s="17"/>
      <c r="HS38" s="17">
        <v>0</v>
      </c>
      <c r="HT38" s="17"/>
      <c r="HU38" s="17"/>
      <c r="HV38" s="17"/>
      <c r="HW38" s="17">
        <v>0</v>
      </c>
      <c r="HX38" s="17">
        <v>80.5</v>
      </c>
      <c r="HY38" s="17">
        <v>85.482579999999999</v>
      </c>
      <c r="HZ38" s="17">
        <v>95.544989999999999</v>
      </c>
      <c r="IA38" s="17">
        <v>-15.04499</v>
      </c>
      <c r="IB38" s="17"/>
      <c r="IC38" s="17"/>
      <c r="ID38" s="17"/>
      <c r="IE38" s="17">
        <v>0</v>
      </c>
      <c r="IF38" s="17"/>
      <c r="IG38" s="17"/>
      <c r="IH38" s="17"/>
      <c r="II38" s="17">
        <v>0</v>
      </c>
      <c r="IJ38" s="17">
        <v>44.1</v>
      </c>
      <c r="IK38" s="17">
        <v>45.265309999999999</v>
      </c>
      <c r="IL38" s="17">
        <v>45.265300000000003</v>
      </c>
      <c r="IM38" s="17">
        <v>-1.1653</v>
      </c>
      <c r="IN38" s="17"/>
      <c r="IO38" s="17"/>
      <c r="IP38" s="17"/>
      <c r="IQ38" s="17">
        <v>0</v>
      </c>
      <c r="IR38" s="17"/>
      <c r="IS38" s="17"/>
      <c r="IT38" s="17"/>
      <c r="IU38" s="17">
        <v>0</v>
      </c>
      <c r="IV38" s="17"/>
      <c r="IW38" s="17"/>
      <c r="IX38" s="17"/>
      <c r="IY38" s="17">
        <v>0</v>
      </c>
      <c r="IZ38" s="17">
        <v>127</v>
      </c>
      <c r="JA38" s="17">
        <v>132.83837</v>
      </c>
      <c r="JB38" s="17">
        <v>132.83837</v>
      </c>
      <c r="JC38" s="17">
        <v>-5.8383700000000003</v>
      </c>
      <c r="JD38" s="17">
        <v>165</v>
      </c>
      <c r="JE38" s="17">
        <v>169.608</v>
      </c>
      <c r="JF38" s="17">
        <v>169.608</v>
      </c>
      <c r="JG38" s="17">
        <v>-4.6079999999999997</v>
      </c>
      <c r="JH38" s="17">
        <v>164.7</v>
      </c>
      <c r="JI38" s="17">
        <v>169.608</v>
      </c>
      <c r="JJ38" s="17">
        <v>169.608</v>
      </c>
      <c r="JK38" s="17">
        <v>-4.9080000000000004</v>
      </c>
      <c r="JL38" s="17">
        <v>166.1</v>
      </c>
      <c r="JM38" s="17">
        <v>169.608</v>
      </c>
      <c r="JN38" s="17">
        <v>169.608</v>
      </c>
      <c r="JO38" s="17">
        <v>-3.508</v>
      </c>
      <c r="JP38" s="17">
        <v>243.4</v>
      </c>
      <c r="JQ38" s="17">
        <v>255.17599999999999</v>
      </c>
      <c r="JR38" s="17">
        <v>255.17599999999999</v>
      </c>
      <c r="JS38" s="17">
        <v>-11.776</v>
      </c>
      <c r="JT38" s="17">
        <v>72.2</v>
      </c>
      <c r="JU38" s="17">
        <v>73.254050000000007</v>
      </c>
      <c r="JV38" s="17">
        <v>73.254050000000007</v>
      </c>
      <c r="JW38" s="17">
        <v>-1.0540499999999999</v>
      </c>
      <c r="JX38" s="17">
        <v>34.9</v>
      </c>
      <c r="JY38" s="17">
        <v>36.737009999999998</v>
      </c>
      <c r="JZ38" s="17">
        <v>36.737009999999998</v>
      </c>
      <c r="KA38" s="17">
        <v>-1.83701</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v>2</v>
      </c>
      <c r="LA38" s="17">
        <v>1.7806200000000001</v>
      </c>
      <c r="LB38" s="17">
        <v>1.7806200000000001</v>
      </c>
      <c r="LC38" s="17">
        <v>0.21937999999999999</v>
      </c>
      <c r="LD38" s="17">
        <v>183.4</v>
      </c>
      <c r="LE38" s="17">
        <v>114.53614</v>
      </c>
      <c r="LF38" s="17">
        <v>114.54597</v>
      </c>
      <c r="LG38" s="17">
        <v>68.854029999999995</v>
      </c>
      <c r="LH38" s="17">
        <v>124.8</v>
      </c>
      <c r="LI38" s="17">
        <v>125.8177</v>
      </c>
      <c r="LJ38" s="17">
        <v>133.16031000000001</v>
      </c>
      <c r="LK38" s="17">
        <v>-8.3603100000000001</v>
      </c>
      <c r="LL38" s="17">
        <v>63.7</v>
      </c>
      <c r="LM38" s="17">
        <v>67.199219999999997</v>
      </c>
      <c r="LN38" s="17">
        <v>67.199219999999997</v>
      </c>
      <c r="LO38" s="17">
        <v>-3.4992200000000002</v>
      </c>
      <c r="LP38" s="17">
        <v>75.099999999999994</v>
      </c>
      <c r="LQ38" s="17">
        <v>78.567999999999998</v>
      </c>
      <c r="LR38" s="17">
        <v>78.567999999999998</v>
      </c>
      <c r="LS38" s="17">
        <v>-3.468</v>
      </c>
      <c r="LT38" s="17">
        <v>29.5</v>
      </c>
      <c r="LU38" s="17">
        <v>29.980560000000001</v>
      </c>
      <c r="LV38" s="17">
        <v>29.980560000000001</v>
      </c>
      <c r="LW38" s="17">
        <v>-0.48055999999999999</v>
      </c>
      <c r="LX38" s="17"/>
      <c r="LY38" s="17"/>
      <c r="LZ38" s="17"/>
      <c r="MA38" s="17">
        <v>0</v>
      </c>
      <c r="MB38" s="17"/>
      <c r="MC38" s="17"/>
      <c r="MD38" s="17"/>
      <c r="ME38" s="17">
        <v>0</v>
      </c>
      <c r="MF38" s="17"/>
      <c r="MG38" s="17"/>
      <c r="MH38" s="17"/>
      <c r="MI38" s="17">
        <v>0</v>
      </c>
      <c r="MJ38" s="17">
        <v>138.4</v>
      </c>
      <c r="MK38" s="17">
        <v>151.08886000000001</v>
      </c>
      <c r="ML38" s="17">
        <v>151.08886999999999</v>
      </c>
      <c r="MM38" s="17">
        <v>-12.68887</v>
      </c>
      <c r="MN38" s="17">
        <v>139.1</v>
      </c>
      <c r="MO38" s="17">
        <v>151.08886000000001</v>
      </c>
      <c r="MP38" s="17">
        <v>151.08886999999999</v>
      </c>
      <c r="MQ38" s="17">
        <v>-11.98887</v>
      </c>
      <c r="MR38" s="17">
        <v>145.1</v>
      </c>
      <c r="MS38" s="17">
        <v>151.54257999999999</v>
      </c>
      <c r="MT38" s="17">
        <v>151.54258999999999</v>
      </c>
      <c r="MU38" s="17">
        <v>-6.44259</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v>195.7</v>
      </c>
      <c r="NQ38" s="17">
        <v>128.73326</v>
      </c>
      <c r="NR38" s="17"/>
      <c r="NS38" s="17">
        <v>195.7</v>
      </c>
      <c r="NT38" s="17"/>
      <c r="NU38" s="17"/>
      <c r="NV38" s="17"/>
      <c r="NW38" s="17">
        <v>0</v>
      </c>
      <c r="NX38" s="17">
        <v>6</v>
      </c>
      <c r="NY38" s="17">
        <v>6.5736800000000004</v>
      </c>
      <c r="NZ38" s="17">
        <v>6.5736800000000004</v>
      </c>
      <c r="OA38" s="17">
        <v>-0.57367999999999997</v>
      </c>
      <c r="OB38" s="17">
        <v>1.8</v>
      </c>
      <c r="OC38" s="17">
        <v>6.8964100000000004</v>
      </c>
      <c r="OD38" s="17">
        <v>6.8964100000000004</v>
      </c>
      <c r="OE38" s="17">
        <v>-5.0964099999999997</v>
      </c>
      <c r="OF38" s="17"/>
      <c r="OG38" s="17">
        <v>16.99708</v>
      </c>
      <c r="OH38" s="17">
        <v>17.492709999999999</v>
      </c>
      <c r="OI38" s="17">
        <v>-17.492709999999999</v>
      </c>
      <c r="OJ38" s="17">
        <v>0.1</v>
      </c>
      <c r="OK38" s="17">
        <v>0.65</v>
      </c>
      <c r="OL38" s="17">
        <v>0.64700000000000002</v>
      </c>
      <c r="OM38" s="17">
        <v>-0.54700000000000004</v>
      </c>
      <c r="ON38" s="17">
        <v>65.564999999999998</v>
      </c>
      <c r="OO38" s="17">
        <v>73.14</v>
      </c>
      <c r="OP38" s="17">
        <v>106.78</v>
      </c>
      <c r="OQ38" s="17">
        <v>-41.215000000000003</v>
      </c>
      <c r="OR38" s="17">
        <v>10.4</v>
      </c>
      <c r="OS38" s="17">
        <v>42.32</v>
      </c>
      <c r="OT38" s="17">
        <v>42.38</v>
      </c>
      <c r="OU38" s="17">
        <v>-31.98</v>
      </c>
      <c r="OV38" s="17">
        <v>12</v>
      </c>
      <c r="OW38" s="17">
        <v>13.55</v>
      </c>
      <c r="OX38" s="17">
        <v>14.12</v>
      </c>
      <c r="OY38" s="17">
        <v>-2.12</v>
      </c>
      <c r="OZ38" s="17">
        <v>0.3</v>
      </c>
      <c r="PA38" s="17">
        <v>0.1</v>
      </c>
      <c r="PB38" s="17">
        <v>0.1</v>
      </c>
      <c r="PC38" s="17">
        <v>0.2</v>
      </c>
      <c r="PD38" s="17">
        <v>20.2</v>
      </c>
      <c r="PE38" s="17">
        <v>19.436350000000001</v>
      </c>
      <c r="PF38" s="17">
        <v>19.436350000000001</v>
      </c>
      <c r="PG38" s="17">
        <v>0.76365000000000005</v>
      </c>
      <c r="PH38" s="17">
        <v>9.9</v>
      </c>
      <c r="PI38" s="17">
        <v>9.9830000000000005</v>
      </c>
      <c r="PJ38" s="17">
        <v>9.9830000000000005</v>
      </c>
      <c r="PK38" s="17">
        <v>-8.3000000000000004E-2</v>
      </c>
      <c r="PL38" s="17">
        <v>5.5</v>
      </c>
      <c r="PM38" s="17">
        <v>5.67</v>
      </c>
      <c r="PN38" s="17">
        <v>5.67</v>
      </c>
      <c r="PO38" s="17">
        <v>-0.17</v>
      </c>
      <c r="PP38" s="17">
        <v>21.6</v>
      </c>
      <c r="PQ38" s="17">
        <v>30.72</v>
      </c>
      <c r="PR38" s="17">
        <v>176</v>
      </c>
      <c r="PS38" s="17">
        <v>-154.4</v>
      </c>
      <c r="PT38" s="17">
        <v>2.2000000000000002</v>
      </c>
      <c r="PU38" s="17">
        <v>1</v>
      </c>
      <c r="PV38" s="17">
        <v>1</v>
      </c>
      <c r="PW38" s="17">
        <v>1.2</v>
      </c>
      <c r="PX38" s="17">
        <v>1.8</v>
      </c>
      <c r="PY38" s="17">
        <v>3.66</v>
      </c>
      <c r="PZ38" s="17">
        <v>3.67</v>
      </c>
      <c r="QA38" s="17">
        <v>-1.87</v>
      </c>
      <c r="QB38" s="17">
        <v>5</v>
      </c>
      <c r="QC38" s="17">
        <v>5</v>
      </c>
      <c r="QD38" s="17">
        <v>5</v>
      </c>
      <c r="QE38" s="17">
        <v>0</v>
      </c>
      <c r="QF38" s="17">
        <v>20.3</v>
      </c>
      <c r="QG38" s="17">
        <v>20.274049999999999</v>
      </c>
      <c r="QH38" s="17">
        <v>20.274049999999999</v>
      </c>
      <c r="QI38" s="17">
        <v>2.5950000000000001E-2</v>
      </c>
      <c r="QJ38" s="17">
        <v>18</v>
      </c>
      <c r="QK38" s="17">
        <v>18.892130000000002</v>
      </c>
      <c r="QL38" s="17">
        <v>19.436350000000001</v>
      </c>
      <c r="QM38" s="17">
        <v>-1.43635</v>
      </c>
      <c r="QN38" s="17">
        <v>18.3</v>
      </c>
      <c r="QO38" s="17">
        <v>17.006799999999998</v>
      </c>
      <c r="QP38" s="17">
        <v>17.492709999999999</v>
      </c>
      <c r="QQ38" s="17">
        <v>0.80728999999999995</v>
      </c>
      <c r="QR38" s="17">
        <v>3.3</v>
      </c>
      <c r="QS38" s="17">
        <v>3.4</v>
      </c>
      <c r="QT38" s="17">
        <v>3.4</v>
      </c>
      <c r="QU38" s="17">
        <v>-0.1</v>
      </c>
      <c r="QV38" s="17">
        <v>18.7</v>
      </c>
      <c r="QW38" s="17">
        <v>17.376090000000001</v>
      </c>
      <c r="QX38" s="17">
        <v>17.881440000000001</v>
      </c>
      <c r="QY38" s="17">
        <v>0.81855999999999995</v>
      </c>
      <c r="QZ38" s="17">
        <v>3.7</v>
      </c>
      <c r="RA38" s="17">
        <v>13.4</v>
      </c>
      <c r="RB38" s="17">
        <v>12.78</v>
      </c>
      <c r="RC38" s="17">
        <v>-9.08</v>
      </c>
      <c r="RD38" s="17">
        <v>5.9</v>
      </c>
      <c r="RE38" s="17">
        <v>14.93</v>
      </c>
      <c r="RF38" s="17">
        <v>14.84</v>
      </c>
      <c r="RG38" s="17">
        <v>-8.94</v>
      </c>
      <c r="RH38" s="17">
        <v>14.7</v>
      </c>
      <c r="RI38" s="17">
        <v>16.13</v>
      </c>
      <c r="RJ38" s="17">
        <v>25.09</v>
      </c>
      <c r="RK38" s="17">
        <v>-10.39</v>
      </c>
      <c r="RL38" s="17">
        <v>42.4</v>
      </c>
      <c r="RM38" s="17">
        <v>64.28</v>
      </c>
      <c r="RN38" s="17">
        <v>83.257999999999996</v>
      </c>
      <c r="RO38" s="17">
        <v>-40.857999999999997</v>
      </c>
      <c r="RP38" s="17">
        <v>4.2</v>
      </c>
      <c r="RQ38" s="17">
        <v>9.16</v>
      </c>
      <c r="RR38" s="17">
        <v>5.68</v>
      </c>
      <c r="RS38" s="17">
        <v>-1.48</v>
      </c>
      <c r="RT38" s="17">
        <v>3</v>
      </c>
      <c r="RU38" s="17">
        <v>3.21</v>
      </c>
      <c r="RV38" s="17">
        <v>3.2010000000000001</v>
      </c>
      <c r="RW38" s="17">
        <v>-0.20100000000000001</v>
      </c>
      <c r="RX38" s="17">
        <v>20.3</v>
      </c>
      <c r="RY38" s="17">
        <v>19.792000000000002</v>
      </c>
      <c r="RZ38" s="17">
        <v>19.792000000000002</v>
      </c>
      <c r="SA38" s="17">
        <v>0.50800000000000001</v>
      </c>
      <c r="SB38" s="17">
        <v>3</v>
      </c>
      <c r="SC38" s="17">
        <v>2</v>
      </c>
      <c r="SD38" s="17">
        <v>2</v>
      </c>
      <c r="SE38" s="17">
        <v>1</v>
      </c>
      <c r="SF38" s="17">
        <v>0</v>
      </c>
      <c r="SG38" s="17">
        <v>0.4</v>
      </c>
      <c r="SH38" s="17">
        <v>0.4</v>
      </c>
      <c r="SI38" s="17">
        <v>-0.4</v>
      </c>
      <c r="SJ38" s="17">
        <v>0.1</v>
      </c>
      <c r="SK38" s="17">
        <v>0.20899999999999999</v>
      </c>
      <c r="SL38" s="17">
        <v>0.20899999999999999</v>
      </c>
      <c r="SM38" s="17">
        <v>-0.109</v>
      </c>
      <c r="SN38" s="17">
        <v>19.899999999999999</v>
      </c>
      <c r="SO38" s="17">
        <v>18.30904</v>
      </c>
      <c r="SP38" s="17">
        <v>18.853259999999999</v>
      </c>
      <c r="SQ38" s="17">
        <v>1.04674</v>
      </c>
      <c r="SR38" s="17">
        <v>8.5</v>
      </c>
      <c r="SS38" s="17">
        <v>11.70068</v>
      </c>
      <c r="ST38" s="17">
        <v>12.05053</v>
      </c>
      <c r="SU38" s="17">
        <v>-3.5505300000000002</v>
      </c>
      <c r="SV38" s="17">
        <v>20.2</v>
      </c>
      <c r="SW38" s="17">
        <v>18.892130000000002</v>
      </c>
      <c r="SX38" s="17">
        <v>19.436350000000001</v>
      </c>
      <c r="SY38" s="17">
        <v>0.76365000000000005</v>
      </c>
      <c r="SZ38" s="17">
        <v>20.2</v>
      </c>
      <c r="TA38" s="17">
        <v>18.892130000000002</v>
      </c>
      <c r="TB38" s="17">
        <v>19.436350000000001</v>
      </c>
      <c r="TC38" s="17">
        <v>0.76365000000000005</v>
      </c>
      <c r="TD38" s="17">
        <v>20</v>
      </c>
      <c r="TE38" s="17">
        <v>18.697759999999999</v>
      </c>
      <c r="TF38" s="17">
        <v>19.241980000000002</v>
      </c>
      <c r="TG38" s="17">
        <v>0.75802000000000003</v>
      </c>
      <c r="TH38" s="17">
        <v>22.7</v>
      </c>
      <c r="TI38" s="17">
        <v>10.91</v>
      </c>
      <c r="TJ38" s="17">
        <v>13</v>
      </c>
      <c r="TK38" s="17">
        <v>9.6999999999999993</v>
      </c>
      <c r="TL38" s="17">
        <v>39.1</v>
      </c>
      <c r="TM38" s="17">
        <v>67.77</v>
      </c>
      <c r="TN38" s="17">
        <v>67</v>
      </c>
      <c r="TO38" s="17">
        <v>-27.9</v>
      </c>
      <c r="TP38" s="17">
        <v>4</v>
      </c>
      <c r="TQ38" s="17">
        <v>10.7</v>
      </c>
      <c r="TR38" s="17">
        <v>11.31</v>
      </c>
      <c r="TS38" s="17">
        <v>-7.31</v>
      </c>
      <c r="TT38" s="17">
        <v>96</v>
      </c>
      <c r="TU38" s="17">
        <v>122.15</v>
      </c>
      <c r="TV38" s="17">
        <v>71.635810000000006</v>
      </c>
      <c r="TW38" s="17">
        <v>24.364190000000001</v>
      </c>
      <c r="TX38" s="17">
        <v>112.2</v>
      </c>
      <c r="TY38" s="17">
        <v>128.78</v>
      </c>
      <c r="TZ38" s="17">
        <v>88.546639999999996</v>
      </c>
      <c r="UA38" s="17">
        <v>23.653359999999999</v>
      </c>
      <c r="UB38" s="17">
        <v>17.5</v>
      </c>
      <c r="UC38" s="17">
        <v>5.57</v>
      </c>
      <c r="UD38" s="17">
        <v>5.1034899999999999</v>
      </c>
      <c r="UE38" s="17">
        <v>12.396509999999999</v>
      </c>
      <c r="UF38" s="17">
        <v>13.8</v>
      </c>
      <c r="UG38" s="17">
        <v>8.18</v>
      </c>
      <c r="UH38" s="17">
        <v>5.4495500000000003</v>
      </c>
      <c r="UI38" s="17">
        <v>8.3504500000000004</v>
      </c>
      <c r="UJ38" s="17">
        <v>12.2</v>
      </c>
      <c r="UK38" s="17">
        <v>14.44</v>
      </c>
      <c r="UL38" s="17">
        <v>14.44</v>
      </c>
      <c r="UM38" s="17">
        <v>-2.2400000000000002</v>
      </c>
      <c r="UN38" s="17">
        <v>20.9</v>
      </c>
      <c r="UO38" s="17">
        <v>19.65015</v>
      </c>
      <c r="UP38" s="17">
        <v>20.408159999999999</v>
      </c>
      <c r="UQ38" s="17">
        <v>0.49184</v>
      </c>
      <c r="UR38" s="17">
        <v>8.1</v>
      </c>
      <c r="US38" s="17">
        <v>8</v>
      </c>
      <c r="UT38" s="17">
        <v>8</v>
      </c>
      <c r="UU38" s="17">
        <v>0.1</v>
      </c>
      <c r="UV38" s="17">
        <v>0</v>
      </c>
      <c r="UW38" s="17">
        <v>8.1999999999999993</v>
      </c>
      <c r="UX38" s="17">
        <v>8.1999999999999993</v>
      </c>
      <c r="UY38" s="17">
        <v>-8.1999999999999993</v>
      </c>
      <c r="UZ38" s="17">
        <v>20.399999999999999</v>
      </c>
      <c r="VA38" s="17">
        <v>18.892130000000002</v>
      </c>
      <c r="VB38" s="17">
        <v>19.436350000000001</v>
      </c>
      <c r="VC38" s="17">
        <v>0.96365000000000001</v>
      </c>
      <c r="VD38" s="17">
        <v>20.399999999999999</v>
      </c>
      <c r="VE38" s="17">
        <v>18.892130000000002</v>
      </c>
      <c r="VF38" s="17">
        <v>19.436350000000001</v>
      </c>
      <c r="VG38" s="17">
        <v>0.96365000000000001</v>
      </c>
      <c r="VH38" s="17">
        <v>20.100000000000001</v>
      </c>
      <c r="VI38" s="17">
        <v>18.892130000000002</v>
      </c>
      <c r="VJ38" s="17">
        <v>19.436350000000001</v>
      </c>
      <c r="VK38" s="17">
        <v>0.66364999999999996</v>
      </c>
      <c r="VL38" s="17">
        <v>14</v>
      </c>
      <c r="VM38" s="17">
        <v>12.14</v>
      </c>
      <c r="VN38" s="17">
        <v>11.1</v>
      </c>
      <c r="VO38" s="17">
        <v>2.9</v>
      </c>
      <c r="VP38" s="17">
        <v>12.4</v>
      </c>
      <c r="VQ38" s="17">
        <v>37.51</v>
      </c>
      <c r="VR38" s="17">
        <v>250</v>
      </c>
      <c r="VS38" s="17">
        <v>-237.6</v>
      </c>
      <c r="VT38" s="17">
        <v>10.9</v>
      </c>
      <c r="VU38" s="17">
        <v>9.5500000000000007</v>
      </c>
      <c r="VV38" s="17">
        <v>6.9</v>
      </c>
      <c r="VW38" s="17">
        <v>4</v>
      </c>
      <c r="VX38" s="17">
        <v>78.900000000000006</v>
      </c>
      <c r="VY38" s="17">
        <v>16.75</v>
      </c>
      <c r="VZ38" s="17">
        <v>88.084810000000004</v>
      </c>
      <c r="WA38" s="17">
        <v>-9.1848100000000006</v>
      </c>
      <c r="WB38" s="17">
        <v>0.3</v>
      </c>
      <c r="WC38" s="17"/>
      <c r="WD38" s="17"/>
      <c r="WE38" s="17">
        <v>0.3</v>
      </c>
      <c r="WF38" s="17">
        <v>116.8</v>
      </c>
      <c r="WG38" s="17">
        <v>62.79</v>
      </c>
      <c r="WH38" s="17">
        <v>122.30792</v>
      </c>
      <c r="WI38" s="17">
        <v>-5.5079200000000004</v>
      </c>
      <c r="WJ38" s="17">
        <v>126.7</v>
      </c>
      <c r="WK38" s="17">
        <v>76.55</v>
      </c>
      <c r="WL38" s="17">
        <v>126.45101</v>
      </c>
      <c r="WM38" s="17">
        <v>0.24898999999999999</v>
      </c>
      <c r="WN38" s="17">
        <v>69.8</v>
      </c>
      <c r="WO38" s="17">
        <v>11.05</v>
      </c>
      <c r="WP38" s="17">
        <v>68.626670000000004</v>
      </c>
      <c r="WQ38" s="17">
        <v>1.17333</v>
      </c>
      <c r="WR38" s="17">
        <v>2.9</v>
      </c>
      <c r="WS38" s="17">
        <v>2.91</v>
      </c>
      <c r="WT38" s="17">
        <v>2.9009999999999998</v>
      </c>
      <c r="WU38" s="17">
        <v>-1E-3</v>
      </c>
      <c r="WV38" s="17">
        <v>1.1000000000000001</v>
      </c>
      <c r="WW38" s="17">
        <v>1.2</v>
      </c>
      <c r="WX38" s="17">
        <v>1.2</v>
      </c>
      <c r="WY38" s="17">
        <v>-0.1</v>
      </c>
      <c r="WZ38" s="17">
        <v>2.4</v>
      </c>
      <c r="XA38" s="17">
        <v>2.4</v>
      </c>
      <c r="XB38" s="17">
        <v>2.4</v>
      </c>
      <c r="XC38" s="17">
        <v>0</v>
      </c>
      <c r="XD38" s="17">
        <v>1.4</v>
      </c>
      <c r="XE38" s="17">
        <v>1.4</v>
      </c>
      <c r="XF38" s="17">
        <v>1.4</v>
      </c>
      <c r="XG38" s="17">
        <v>0</v>
      </c>
      <c r="XH38" s="17">
        <v>6.1</v>
      </c>
      <c r="XI38" s="17">
        <v>7.67</v>
      </c>
      <c r="XJ38" s="17">
        <v>6.6</v>
      </c>
      <c r="XK38" s="17">
        <v>-0.5</v>
      </c>
      <c r="XL38" s="17">
        <v>8.4</v>
      </c>
      <c r="XM38" s="17">
        <v>8.1999999999999993</v>
      </c>
      <c r="XN38" s="17">
        <v>8.1999999999999993</v>
      </c>
      <c r="XO38" s="17">
        <v>0.2</v>
      </c>
      <c r="XP38" s="17">
        <v>20</v>
      </c>
      <c r="XQ38" s="17">
        <v>18.697759999999999</v>
      </c>
      <c r="XR38" s="17">
        <v>19.241980000000002</v>
      </c>
      <c r="XS38" s="17">
        <v>0.75802000000000003</v>
      </c>
      <c r="XT38" s="17">
        <v>8.9</v>
      </c>
      <c r="XU38" s="17">
        <v>10.8</v>
      </c>
      <c r="XV38" s="17">
        <v>10.8</v>
      </c>
      <c r="XW38" s="17">
        <v>-1.9</v>
      </c>
      <c r="XX38" s="17">
        <v>27.4</v>
      </c>
      <c r="XY38" s="17">
        <v>27</v>
      </c>
      <c r="XZ38" s="17">
        <v>27</v>
      </c>
      <c r="YA38" s="17">
        <v>0.4</v>
      </c>
      <c r="YB38" s="17">
        <v>32.799999999999997</v>
      </c>
      <c r="YC38" s="17">
        <v>27</v>
      </c>
      <c r="YD38" s="17">
        <v>27</v>
      </c>
      <c r="YE38" s="17">
        <v>5.8</v>
      </c>
      <c r="YF38" s="17">
        <v>12.7</v>
      </c>
      <c r="YG38" s="17">
        <v>14</v>
      </c>
      <c r="YH38" s="17">
        <v>14</v>
      </c>
      <c r="YI38" s="17">
        <v>-1.3</v>
      </c>
      <c r="YJ38" s="17">
        <v>18.3</v>
      </c>
      <c r="YK38" s="17">
        <v>19</v>
      </c>
      <c r="YL38" s="17">
        <v>19</v>
      </c>
      <c r="YM38" s="17">
        <v>-0.7</v>
      </c>
      <c r="YN38" s="17">
        <v>7.8</v>
      </c>
      <c r="YO38" s="17">
        <v>6.21</v>
      </c>
      <c r="YP38" s="17">
        <v>6.21</v>
      </c>
      <c r="YQ38" s="17">
        <v>1.59</v>
      </c>
      <c r="YR38" s="17">
        <v>0</v>
      </c>
      <c r="YS38" s="17">
        <v>11</v>
      </c>
      <c r="YT38" s="17">
        <v>11</v>
      </c>
      <c r="YU38" s="17">
        <v>-11</v>
      </c>
      <c r="YV38" s="17">
        <v>23.7</v>
      </c>
      <c r="YW38" s="17">
        <v>22</v>
      </c>
      <c r="YX38" s="17">
        <v>22</v>
      </c>
      <c r="YY38" s="17">
        <v>1.7</v>
      </c>
    </row>
    <row r="39" spans="1:675" ht="24" customHeight="1" x14ac:dyDescent="0.3">
      <c r="A39" s="1"/>
      <c r="B39" s="16" t="s">
        <v>66</v>
      </c>
      <c r="C39" s="16" t="s">
        <v>821</v>
      </c>
      <c r="D39" s="17">
        <v>203.6</v>
      </c>
      <c r="E39" s="17">
        <v>203.40136000000001</v>
      </c>
      <c r="F39" s="17">
        <v>203.40136000000001</v>
      </c>
      <c r="G39" s="17">
        <v>0.19864000000000001</v>
      </c>
      <c r="H39" s="17">
        <v>603.6</v>
      </c>
      <c r="I39" s="17">
        <v>596.92534000000001</v>
      </c>
      <c r="J39" s="17">
        <v>596.92533000000003</v>
      </c>
      <c r="K39" s="17">
        <v>6.6746699999999999</v>
      </c>
      <c r="L39" s="17">
        <v>205.2</v>
      </c>
      <c r="M39" s="17">
        <v>194.37914000000001</v>
      </c>
      <c r="N39" s="17">
        <v>194.37914000000001</v>
      </c>
      <c r="O39" s="17">
        <v>10.82086</v>
      </c>
      <c r="P39" s="17"/>
      <c r="Q39" s="17"/>
      <c r="R39" s="17"/>
      <c r="S39" s="17">
        <v>0</v>
      </c>
      <c r="T39" s="17"/>
      <c r="U39" s="17"/>
      <c r="V39" s="17"/>
      <c r="W39" s="17">
        <v>0</v>
      </c>
      <c r="X39" s="17">
        <v>79.5</v>
      </c>
      <c r="Y39" s="17">
        <v>91.867829999999998</v>
      </c>
      <c r="Z39" s="17">
        <v>91.867829999999998</v>
      </c>
      <c r="AA39" s="17">
        <v>-12.36783</v>
      </c>
      <c r="AB39" s="17">
        <v>242.6</v>
      </c>
      <c r="AC39" s="17">
        <v>242</v>
      </c>
      <c r="AD39" s="17">
        <v>242</v>
      </c>
      <c r="AE39" s="17">
        <v>0.6</v>
      </c>
      <c r="AF39" s="17"/>
      <c r="AG39" s="17"/>
      <c r="AH39" s="17"/>
      <c r="AI39" s="17">
        <v>0</v>
      </c>
      <c r="AJ39" s="17"/>
      <c r="AK39" s="17"/>
      <c r="AL39" s="17"/>
      <c r="AM39" s="17">
        <v>0</v>
      </c>
      <c r="AN39" s="17"/>
      <c r="AO39" s="17"/>
      <c r="AP39" s="17"/>
      <c r="AQ39" s="17">
        <v>0</v>
      </c>
      <c r="AR39" s="17">
        <v>198.4</v>
      </c>
      <c r="AS39" s="17">
        <v>196.93870000000001</v>
      </c>
      <c r="AT39" s="17"/>
      <c r="AU39" s="17">
        <v>198.4</v>
      </c>
      <c r="AV39" s="17">
        <v>197.9</v>
      </c>
      <c r="AW39" s="17">
        <v>199.47787</v>
      </c>
      <c r="AX39" s="17">
        <v>179.46849</v>
      </c>
      <c r="AY39" s="17">
        <v>18.431509999999999</v>
      </c>
      <c r="AZ39" s="17"/>
      <c r="BA39" s="17"/>
      <c r="BB39" s="17"/>
      <c r="BC39" s="17">
        <v>0</v>
      </c>
      <c r="BD39" s="17">
        <v>191.5</v>
      </c>
      <c r="BE39" s="17">
        <v>115.03308</v>
      </c>
      <c r="BF39" s="17"/>
      <c r="BG39" s="17">
        <v>191.5</v>
      </c>
      <c r="BH39" s="17"/>
      <c r="BI39" s="17"/>
      <c r="BJ39" s="17"/>
      <c r="BK39" s="17">
        <v>0</v>
      </c>
      <c r="BL39" s="17">
        <v>547.9</v>
      </c>
      <c r="BM39" s="17">
        <v>557.29155000000003</v>
      </c>
      <c r="BN39" s="17">
        <v>566.08939999999996</v>
      </c>
      <c r="BO39" s="17">
        <v>-18.189399999999999</v>
      </c>
      <c r="BP39" s="17">
        <v>10.3</v>
      </c>
      <c r="BQ39" s="17">
        <v>9.6976200000000006</v>
      </c>
      <c r="BR39" s="17">
        <v>3.45607</v>
      </c>
      <c r="BS39" s="17">
        <v>6.8439300000000003</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168.8</v>
      </c>
      <c r="CO39" s="17">
        <v>164.06706</v>
      </c>
      <c r="CP39" s="17">
        <v>164.06704999999999</v>
      </c>
      <c r="CQ39" s="17">
        <v>4.7329499999999998</v>
      </c>
      <c r="CR39" s="17">
        <v>8.6</v>
      </c>
      <c r="CS39" s="17">
        <v>5.1336000000000004</v>
      </c>
      <c r="CT39" s="17">
        <v>5.1336000000000004</v>
      </c>
      <c r="CU39" s="17">
        <v>3.4664000000000001</v>
      </c>
      <c r="CV39" s="17">
        <v>6.2</v>
      </c>
      <c r="CW39" s="17">
        <v>2.8178999999999998</v>
      </c>
      <c r="CX39" s="17">
        <v>2.8178999999999998</v>
      </c>
      <c r="CY39" s="17">
        <v>3.3820999999999999</v>
      </c>
      <c r="CZ39" s="17">
        <v>10.1</v>
      </c>
      <c r="DA39" s="17"/>
      <c r="DB39" s="17">
        <v>16.808070000000001</v>
      </c>
      <c r="DC39" s="17">
        <v>-6.7080700000000002</v>
      </c>
      <c r="DD39" s="17">
        <v>6.9</v>
      </c>
      <c r="DE39" s="17">
        <v>6.8787000000000003</v>
      </c>
      <c r="DF39" s="17">
        <v>6.8787000000000003</v>
      </c>
      <c r="DG39" s="17">
        <v>2.1299999999999999E-2</v>
      </c>
      <c r="DH39" s="17">
        <v>13</v>
      </c>
      <c r="DI39" s="17">
        <v>14.933920000000001</v>
      </c>
      <c r="DJ39" s="17">
        <v>10.4031</v>
      </c>
      <c r="DK39" s="17">
        <v>2.5969000000000002</v>
      </c>
      <c r="DL39" s="17">
        <v>84.1</v>
      </c>
      <c r="DM39" s="17">
        <v>81.78837</v>
      </c>
      <c r="DN39" s="17">
        <v>56.663800000000002</v>
      </c>
      <c r="DO39" s="17">
        <v>27.436199999999999</v>
      </c>
      <c r="DP39" s="17"/>
      <c r="DQ39" s="17"/>
      <c r="DR39" s="17"/>
      <c r="DS39" s="17">
        <v>0</v>
      </c>
      <c r="DT39" s="17"/>
      <c r="DU39" s="17"/>
      <c r="DV39" s="17"/>
      <c r="DW39" s="17">
        <v>0</v>
      </c>
      <c r="DX39" s="17">
        <v>0</v>
      </c>
      <c r="DY39" s="17"/>
      <c r="DZ39" s="17"/>
      <c r="EA39" s="17">
        <v>0</v>
      </c>
      <c r="EB39" s="17"/>
      <c r="EC39" s="17"/>
      <c r="ED39" s="17"/>
      <c r="EE39" s="17">
        <v>0</v>
      </c>
      <c r="EF39" s="17">
        <v>110.9</v>
      </c>
      <c r="EG39" s="17">
        <v>112.46647</v>
      </c>
      <c r="EH39" s="17">
        <v>112.46647</v>
      </c>
      <c r="EI39" s="17">
        <v>-1.56647</v>
      </c>
      <c r="EJ39" s="17">
        <v>221.3</v>
      </c>
      <c r="EK39" s="17">
        <v>220.69499999999999</v>
      </c>
      <c r="EL39" s="17">
        <v>220.69499999999999</v>
      </c>
      <c r="EM39" s="17">
        <v>0.60499999999999998</v>
      </c>
      <c r="EN39" s="17"/>
      <c r="EO39" s="17"/>
      <c r="EP39" s="17"/>
      <c r="EQ39" s="17">
        <v>0</v>
      </c>
      <c r="ER39" s="17"/>
      <c r="ES39" s="17"/>
      <c r="ET39" s="17"/>
      <c r="EU39" s="17">
        <v>0</v>
      </c>
      <c r="EV39" s="17"/>
      <c r="EW39" s="17"/>
      <c r="EX39" s="17"/>
      <c r="EY39" s="17">
        <v>0</v>
      </c>
      <c r="EZ39" s="17">
        <v>6.5</v>
      </c>
      <c r="FA39" s="17">
        <v>6.39</v>
      </c>
      <c r="FB39" s="17">
        <v>6.39</v>
      </c>
      <c r="FC39" s="17">
        <v>0.11</v>
      </c>
      <c r="FD39" s="17">
        <v>452.3</v>
      </c>
      <c r="FE39" s="17">
        <v>449.28086000000002</v>
      </c>
      <c r="FF39" s="17">
        <v>457.09426000000002</v>
      </c>
      <c r="FG39" s="17">
        <v>-4.7942600000000004</v>
      </c>
      <c r="FH39" s="17">
        <v>81.400000000000006</v>
      </c>
      <c r="FI39" s="17">
        <v>81.635570000000001</v>
      </c>
      <c r="FJ39" s="17">
        <v>63.632629999999999</v>
      </c>
      <c r="FK39" s="17">
        <v>17.76737</v>
      </c>
      <c r="FL39" s="17">
        <v>151.6</v>
      </c>
      <c r="FM39" s="17">
        <v>135.72578999999999</v>
      </c>
      <c r="FN39" s="17">
        <v>135.72579999999999</v>
      </c>
      <c r="FO39" s="17">
        <v>15.8742</v>
      </c>
      <c r="FP39" s="17">
        <v>42.2</v>
      </c>
      <c r="FQ39" s="17">
        <v>41.89893</v>
      </c>
      <c r="FR39" s="17">
        <v>41.89893</v>
      </c>
      <c r="FS39" s="17">
        <v>0.30107</v>
      </c>
      <c r="FT39" s="17">
        <v>18.399999999999999</v>
      </c>
      <c r="FU39" s="17">
        <v>19.21088</v>
      </c>
      <c r="FV39" s="17">
        <v>19.21088</v>
      </c>
      <c r="FW39" s="17">
        <v>-0.81088000000000005</v>
      </c>
      <c r="FX39" s="17">
        <v>9</v>
      </c>
      <c r="FY39" s="17">
        <v>17.657920000000001</v>
      </c>
      <c r="FZ39" s="17">
        <v>18.172979999999999</v>
      </c>
      <c r="GA39" s="17">
        <v>-9.1729800000000008</v>
      </c>
      <c r="GB39" s="17">
        <v>92</v>
      </c>
      <c r="GC39" s="17">
        <v>87.773570000000007</v>
      </c>
      <c r="GD39" s="17">
        <v>87.773570000000007</v>
      </c>
      <c r="GE39" s="17">
        <v>4.2264299999999997</v>
      </c>
      <c r="GF39" s="17">
        <v>174.1</v>
      </c>
      <c r="GG39" s="17">
        <v>174.42857000000001</v>
      </c>
      <c r="GH39" s="17">
        <v>185.82039</v>
      </c>
      <c r="GI39" s="17">
        <v>-11.72039</v>
      </c>
      <c r="GJ39" s="17">
        <v>174.5</v>
      </c>
      <c r="GK39" s="17">
        <v>174.42857000000001</v>
      </c>
      <c r="GL39" s="17">
        <v>185.82039</v>
      </c>
      <c r="GM39" s="17">
        <v>-11.32039</v>
      </c>
      <c r="GN39" s="17">
        <v>178.4</v>
      </c>
      <c r="GO39" s="17">
        <v>174.95238000000001</v>
      </c>
      <c r="GP39" s="17">
        <v>186.37841</v>
      </c>
      <c r="GQ39" s="17">
        <v>-7.9784100000000002</v>
      </c>
      <c r="GR39" s="17">
        <v>109.1</v>
      </c>
      <c r="GS39" s="17">
        <v>110.48202000000001</v>
      </c>
      <c r="GT39" s="17">
        <v>110.48202000000001</v>
      </c>
      <c r="GU39" s="17">
        <v>-1.38202</v>
      </c>
      <c r="GV39" s="17">
        <v>24</v>
      </c>
      <c r="GW39" s="17">
        <v>23.323619999999998</v>
      </c>
      <c r="GX39" s="17">
        <v>24.71696</v>
      </c>
      <c r="GY39" s="17">
        <v>-0.71696000000000004</v>
      </c>
      <c r="GZ39" s="17">
        <v>0</v>
      </c>
      <c r="HA39" s="17"/>
      <c r="HB39" s="17">
        <v>27.582149999999999</v>
      </c>
      <c r="HC39" s="17">
        <v>-27.582149999999999</v>
      </c>
      <c r="HD39" s="17">
        <v>2.1</v>
      </c>
      <c r="HE39" s="17">
        <v>2.1436999999999999</v>
      </c>
      <c r="HF39" s="17">
        <v>2.1436999999999999</v>
      </c>
      <c r="HG39" s="17">
        <v>-4.3700000000000003E-2</v>
      </c>
      <c r="HH39" s="17">
        <v>27.6</v>
      </c>
      <c r="HI39" s="17">
        <v>30.300550000000001</v>
      </c>
      <c r="HJ39" s="17">
        <v>30.300550000000001</v>
      </c>
      <c r="HK39" s="17">
        <v>-2.7005499999999998</v>
      </c>
      <c r="HL39" s="17">
        <v>36.9</v>
      </c>
      <c r="HM39" s="17">
        <v>43.245869999999996</v>
      </c>
      <c r="HN39" s="17">
        <v>37.238280000000003</v>
      </c>
      <c r="HO39" s="17">
        <v>-0.33828000000000003</v>
      </c>
      <c r="HP39" s="17"/>
      <c r="HQ39" s="17"/>
      <c r="HR39" s="17"/>
      <c r="HS39" s="17">
        <v>0</v>
      </c>
      <c r="HT39" s="17"/>
      <c r="HU39" s="17"/>
      <c r="HV39" s="17"/>
      <c r="HW39" s="17">
        <v>0</v>
      </c>
      <c r="HX39" s="17">
        <v>81</v>
      </c>
      <c r="HY39" s="17">
        <v>85.482579999999999</v>
      </c>
      <c r="HZ39" s="17"/>
      <c r="IA39" s="17">
        <v>81</v>
      </c>
      <c r="IB39" s="17"/>
      <c r="IC39" s="17"/>
      <c r="ID39" s="17"/>
      <c r="IE39" s="17">
        <v>0</v>
      </c>
      <c r="IF39" s="17"/>
      <c r="IG39" s="17"/>
      <c r="IH39" s="17"/>
      <c r="II39" s="17">
        <v>0</v>
      </c>
      <c r="IJ39" s="17">
        <v>44.5</v>
      </c>
      <c r="IK39" s="17">
        <v>45.265309999999999</v>
      </c>
      <c r="IL39" s="17">
        <v>45.265300000000003</v>
      </c>
      <c r="IM39" s="17">
        <v>-0.76529999999999998</v>
      </c>
      <c r="IN39" s="17"/>
      <c r="IO39" s="17"/>
      <c r="IP39" s="17"/>
      <c r="IQ39" s="17">
        <v>0</v>
      </c>
      <c r="IR39" s="17"/>
      <c r="IS39" s="17"/>
      <c r="IT39" s="17"/>
      <c r="IU39" s="17">
        <v>0</v>
      </c>
      <c r="IV39" s="17"/>
      <c r="IW39" s="17"/>
      <c r="IX39" s="17"/>
      <c r="IY39" s="17">
        <v>0</v>
      </c>
      <c r="IZ39" s="17">
        <v>127.4</v>
      </c>
      <c r="JA39" s="17">
        <v>132.83837</v>
      </c>
      <c r="JB39" s="17">
        <v>132.83837</v>
      </c>
      <c r="JC39" s="17">
        <v>-5.4383699999999999</v>
      </c>
      <c r="JD39" s="17">
        <v>146.30000000000001</v>
      </c>
      <c r="JE39" s="17">
        <v>169.608</v>
      </c>
      <c r="JF39" s="17">
        <v>169.608</v>
      </c>
      <c r="JG39" s="17">
        <v>-23.308</v>
      </c>
      <c r="JH39" s="17">
        <v>146.30000000000001</v>
      </c>
      <c r="JI39" s="17">
        <v>169.608</v>
      </c>
      <c r="JJ39" s="17">
        <v>169.608</v>
      </c>
      <c r="JK39" s="17">
        <v>-23.308</v>
      </c>
      <c r="JL39" s="17">
        <v>145.5</v>
      </c>
      <c r="JM39" s="17">
        <v>169.608</v>
      </c>
      <c r="JN39" s="17">
        <v>169.608</v>
      </c>
      <c r="JO39" s="17">
        <v>-24.108000000000001</v>
      </c>
      <c r="JP39" s="17">
        <v>226.8</v>
      </c>
      <c r="JQ39" s="17">
        <v>255.17599999999999</v>
      </c>
      <c r="JR39" s="17">
        <v>255.17599999999999</v>
      </c>
      <c r="JS39" s="17">
        <v>-28.376000000000001</v>
      </c>
      <c r="JT39" s="17">
        <v>71.8</v>
      </c>
      <c r="JU39" s="17">
        <v>73.254050000000007</v>
      </c>
      <c r="JV39" s="17">
        <v>73.254040000000003</v>
      </c>
      <c r="JW39" s="17">
        <v>-1.45404</v>
      </c>
      <c r="JX39" s="17">
        <v>34.799999999999997</v>
      </c>
      <c r="JY39" s="17">
        <v>36.737009999999998</v>
      </c>
      <c r="JZ39" s="17">
        <v>36.737009999999998</v>
      </c>
      <c r="KA39" s="17">
        <v>-1.9370099999999999</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v>2</v>
      </c>
      <c r="LA39" s="17">
        <v>1.7806200000000001</v>
      </c>
      <c r="LB39" s="17">
        <v>1.7806200000000001</v>
      </c>
      <c r="LC39" s="17">
        <v>0.21937999999999999</v>
      </c>
      <c r="LD39" s="17">
        <v>165.6</v>
      </c>
      <c r="LE39" s="17">
        <v>112.73081000000001</v>
      </c>
      <c r="LF39" s="17">
        <v>114.53644</v>
      </c>
      <c r="LG39" s="17">
        <v>51.063560000000003</v>
      </c>
      <c r="LH39" s="17">
        <v>120.1</v>
      </c>
      <c r="LI39" s="17">
        <v>125.8177</v>
      </c>
      <c r="LJ39" s="17">
        <v>125.8177</v>
      </c>
      <c r="LK39" s="17">
        <v>-5.7176999999999998</v>
      </c>
      <c r="LL39" s="17">
        <v>63</v>
      </c>
      <c r="LM39" s="17">
        <v>67.199219999999997</v>
      </c>
      <c r="LN39" s="17">
        <v>67.199219999999997</v>
      </c>
      <c r="LO39" s="17">
        <v>-4.1992200000000004</v>
      </c>
      <c r="LP39" s="17">
        <v>78.400000000000006</v>
      </c>
      <c r="LQ39" s="17">
        <v>78.567999999999998</v>
      </c>
      <c r="LR39" s="17">
        <v>78.567999999999998</v>
      </c>
      <c r="LS39" s="17">
        <v>-0.16800000000000001</v>
      </c>
      <c r="LT39" s="17">
        <v>29.5</v>
      </c>
      <c r="LU39" s="17">
        <v>29.980560000000001</v>
      </c>
      <c r="LV39" s="17">
        <v>29.980560000000001</v>
      </c>
      <c r="LW39" s="17">
        <v>-0.48055999999999999</v>
      </c>
      <c r="LX39" s="17"/>
      <c r="LY39" s="17"/>
      <c r="LZ39" s="17"/>
      <c r="MA39" s="17">
        <v>0</v>
      </c>
      <c r="MB39" s="17"/>
      <c r="MC39" s="17"/>
      <c r="MD39" s="17"/>
      <c r="ME39" s="17">
        <v>0</v>
      </c>
      <c r="MF39" s="17"/>
      <c r="MG39" s="17"/>
      <c r="MH39" s="17"/>
      <c r="MI39" s="17">
        <v>0</v>
      </c>
      <c r="MJ39" s="17">
        <v>139.4</v>
      </c>
      <c r="MK39" s="17">
        <v>151.08886000000001</v>
      </c>
      <c r="ML39" s="17">
        <v>151.08886000000001</v>
      </c>
      <c r="MM39" s="17">
        <v>-11.68886</v>
      </c>
      <c r="MN39" s="17">
        <v>139.9</v>
      </c>
      <c r="MO39" s="17">
        <v>151.08886000000001</v>
      </c>
      <c r="MP39" s="17">
        <v>151.08886000000001</v>
      </c>
      <c r="MQ39" s="17">
        <v>-11.18886</v>
      </c>
      <c r="MR39" s="17">
        <v>146</v>
      </c>
      <c r="MS39" s="17">
        <v>151.54257999999999</v>
      </c>
      <c r="MT39" s="17">
        <v>151.54257999999999</v>
      </c>
      <c r="MU39" s="17">
        <v>-5.5425800000000001</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v>205.1</v>
      </c>
      <c r="NQ39" s="17">
        <v>128.73326</v>
      </c>
      <c r="NR39" s="17"/>
      <c r="NS39" s="17">
        <v>205.1</v>
      </c>
      <c r="NT39" s="17"/>
      <c r="NU39" s="17"/>
      <c r="NV39" s="17"/>
      <c r="NW39" s="17">
        <v>0</v>
      </c>
      <c r="NX39" s="17">
        <v>5.7</v>
      </c>
      <c r="NY39" s="17">
        <v>6.5736800000000004</v>
      </c>
      <c r="NZ39" s="17">
        <v>6.5736800000000004</v>
      </c>
      <c r="OA39" s="17">
        <v>-0.87368000000000001</v>
      </c>
      <c r="OB39" s="17">
        <v>1.8</v>
      </c>
      <c r="OC39" s="17">
        <v>6.8964100000000004</v>
      </c>
      <c r="OD39" s="17">
        <v>6.8964100000000004</v>
      </c>
      <c r="OE39" s="17">
        <v>-5.0964099999999997</v>
      </c>
      <c r="OF39" s="17"/>
      <c r="OG39" s="17">
        <v>16.99708</v>
      </c>
      <c r="OH39" s="17">
        <v>17.492709999999999</v>
      </c>
      <c r="OI39" s="17">
        <v>-17.492709999999999</v>
      </c>
      <c r="OJ39" s="17">
        <v>0</v>
      </c>
      <c r="OK39" s="17">
        <v>0.54</v>
      </c>
      <c r="OL39" s="17">
        <v>0.54400000000000004</v>
      </c>
      <c r="OM39" s="17">
        <v>-0.54400000000000004</v>
      </c>
      <c r="ON39" s="17">
        <v>70.073999999999998</v>
      </c>
      <c r="OO39" s="17">
        <v>74.67</v>
      </c>
      <c r="OP39" s="17">
        <v>106.86</v>
      </c>
      <c r="OQ39" s="17">
        <v>-36.786000000000001</v>
      </c>
      <c r="OR39" s="17">
        <v>7.9</v>
      </c>
      <c r="OS39" s="17">
        <v>33.93</v>
      </c>
      <c r="OT39" s="17">
        <v>33.979999999999997</v>
      </c>
      <c r="OU39" s="17">
        <v>-26.08</v>
      </c>
      <c r="OV39" s="17">
        <v>13.6</v>
      </c>
      <c r="OW39" s="17">
        <v>13.6</v>
      </c>
      <c r="OX39" s="17">
        <v>14.12</v>
      </c>
      <c r="OY39" s="17">
        <v>-0.52</v>
      </c>
      <c r="OZ39" s="17">
        <v>0.2</v>
      </c>
      <c r="PA39" s="17">
        <v>0.1</v>
      </c>
      <c r="PB39" s="17">
        <v>0.1</v>
      </c>
      <c r="PC39" s="17">
        <v>0.1</v>
      </c>
      <c r="PD39" s="17">
        <v>20.3</v>
      </c>
      <c r="PE39" s="17">
        <v>19.436350000000001</v>
      </c>
      <c r="PF39" s="17">
        <v>19.436350000000001</v>
      </c>
      <c r="PG39" s="17">
        <v>0.86365000000000003</v>
      </c>
      <c r="PH39" s="17">
        <v>9.8000000000000007</v>
      </c>
      <c r="PI39" s="17">
        <v>9.9830000000000005</v>
      </c>
      <c r="PJ39" s="17">
        <v>9.9830000000000005</v>
      </c>
      <c r="PK39" s="17">
        <v>-0.183</v>
      </c>
      <c r="PL39" s="17">
        <v>5.4</v>
      </c>
      <c r="PM39" s="17">
        <v>5.67</v>
      </c>
      <c r="PN39" s="17">
        <v>5.67</v>
      </c>
      <c r="PO39" s="17">
        <v>-0.27</v>
      </c>
      <c r="PP39" s="17">
        <v>16.100000000000001</v>
      </c>
      <c r="PQ39" s="17">
        <v>22.22</v>
      </c>
      <c r="PR39" s="17">
        <v>143</v>
      </c>
      <c r="PS39" s="17">
        <v>-126.9</v>
      </c>
      <c r="PT39" s="17">
        <v>2.2000000000000002</v>
      </c>
      <c r="PU39" s="17">
        <v>1</v>
      </c>
      <c r="PV39" s="17">
        <v>1</v>
      </c>
      <c r="PW39" s="17">
        <v>1.2</v>
      </c>
      <c r="PX39" s="17">
        <v>1.8</v>
      </c>
      <c r="PY39" s="17">
        <v>3.66</v>
      </c>
      <c r="PZ39" s="17">
        <v>3.67</v>
      </c>
      <c r="QA39" s="17">
        <v>-1.87</v>
      </c>
      <c r="QB39" s="17">
        <v>5</v>
      </c>
      <c r="QC39" s="17">
        <v>5</v>
      </c>
      <c r="QD39" s="17">
        <v>5</v>
      </c>
      <c r="QE39" s="17">
        <v>0</v>
      </c>
      <c r="QF39" s="17">
        <v>20.6</v>
      </c>
      <c r="QG39" s="17">
        <v>20.274049999999999</v>
      </c>
      <c r="QH39" s="17">
        <v>20.274049999999999</v>
      </c>
      <c r="QI39" s="17">
        <v>0.32595000000000002</v>
      </c>
      <c r="QJ39" s="17">
        <v>18.399999999999999</v>
      </c>
      <c r="QK39" s="17">
        <v>18.892130000000002</v>
      </c>
      <c r="QL39" s="17">
        <v>19.436350000000001</v>
      </c>
      <c r="QM39" s="17">
        <v>-1.0363500000000001</v>
      </c>
      <c r="QN39" s="17">
        <v>18.3</v>
      </c>
      <c r="QO39" s="17">
        <v>17.006799999999998</v>
      </c>
      <c r="QP39" s="17">
        <v>17.492709999999999</v>
      </c>
      <c r="QQ39" s="17">
        <v>0.80728999999999995</v>
      </c>
      <c r="QR39" s="17">
        <v>3.3</v>
      </c>
      <c r="QS39" s="17">
        <v>3.4</v>
      </c>
      <c r="QT39" s="17">
        <v>3.4</v>
      </c>
      <c r="QU39" s="17">
        <v>-0.1</v>
      </c>
      <c r="QV39" s="17">
        <v>18.7</v>
      </c>
      <c r="QW39" s="17">
        <v>17.376090000000001</v>
      </c>
      <c r="QX39" s="17">
        <v>17.881440000000001</v>
      </c>
      <c r="QY39" s="17">
        <v>0.81855999999999995</v>
      </c>
      <c r="QZ39" s="17">
        <v>2.1</v>
      </c>
      <c r="RA39" s="17">
        <v>13.11</v>
      </c>
      <c r="RB39" s="17">
        <v>12.64</v>
      </c>
      <c r="RC39" s="17">
        <v>-10.54</v>
      </c>
      <c r="RD39" s="17">
        <v>2.5</v>
      </c>
      <c r="RE39" s="17">
        <v>14.78</v>
      </c>
      <c r="RF39" s="17">
        <v>14.72</v>
      </c>
      <c r="RG39" s="17">
        <v>-12.22</v>
      </c>
      <c r="RH39" s="17">
        <v>16.100000000000001</v>
      </c>
      <c r="RI39" s="17">
        <v>17.02</v>
      </c>
      <c r="RJ39" s="17">
        <v>25.344000000000001</v>
      </c>
      <c r="RK39" s="17">
        <v>-9.2439999999999998</v>
      </c>
      <c r="RL39" s="17">
        <v>47.9</v>
      </c>
      <c r="RM39" s="17">
        <v>71.260000000000005</v>
      </c>
      <c r="RN39" s="17">
        <v>84.174999999999997</v>
      </c>
      <c r="RO39" s="17">
        <v>-36.274999999999999</v>
      </c>
      <c r="RP39" s="17">
        <v>4.9000000000000004</v>
      </c>
      <c r="RQ39" s="17">
        <v>6</v>
      </c>
      <c r="RR39" s="17">
        <v>3.37</v>
      </c>
      <c r="RS39" s="17">
        <v>1.53</v>
      </c>
      <c r="RT39" s="17">
        <v>3.2</v>
      </c>
      <c r="RU39" s="17">
        <v>3.21</v>
      </c>
      <c r="RV39" s="17">
        <v>3.2010000000000001</v>
      </c>
      <c r="RW39" s="17">
        <v>-1E-3</v>
      </c>
      <c r="RX39" s="17">
        <v>20.3</v>
      </c>
      <c r="RY39" s="17">
        <v>19.792000000000002</v>
      </c>
      <c r="RZ39" s="17"/>
      <c r="SA39" s="17">
        <v>20.3</v>
      </c>
      <c r="SB39" s="17">
        <v>3</v>
      </c>
      <c r="SC39" s="17">
        <v>2</v>
      </c>
      <c r="SD39" s="17">
        <v>2</v>
      </c>
      <c r="SE39" s="17">
        <v>1</v>
      </c>
      <c r="SF39" s="17">
        <v>0</v>
      </c>
      <c r="SG39" s="17">
        <v>0.4</v>
      </c>
      <c r="SH39" s="17">
        <v>0.4</v>
      </c>
      <c r="SI39" s="17">
        <v>-0.4</v>
      </c>
      <c r="SJ39" s="17">
        <v>0.1</v>
      </c>
      <c r="SK39" s="17">
        <v>0.17</v>
      </c>
      <c r="SL39" s="17">
        <v>0.17</v>
      </c>
      <c r="SM39" s="17">
        <v>-7.0000000000000007E-2</v>
      </c>
      <c r="SN39" s="17">
        <v>19.899999999999999</v>
      </c>
      <c r="SO39" s="17">
        <v>18.30904</v>
      </c>
      <c r="SP39" s="17">
        <v>18.853249999999999</v>
      </c>
      <c r="SQ39" s="17">
        <v>1.0467500000000001</v>
      </c>
      <c r="SR39" s="17">
        <v>10.4</v>
      </c>
      <c r="SS39" s="17">
        <v>11.70068</v>
      </c>
      <c r="ST39" s="17">
        <v>12.05053</v>
      </c>
      <c r="SU39" s="17">
        <v>-1.6505300000000001</v>
      </c>
      <c r="SV39" s="17">
        <v>20.3</v>
      </c>
      <c r="SW39" s="17">
        <v>18.892130000000002</v>
      </c>
      <c r="SX39" s="17">
        <v>19.436350000000001</v>
      </c>
      <c r="SY39" s="17">
        <v>0.86365000000000003</v>
      </c>
      <c r="SZ39" s="17">
        <v>20.3</v>
      </c>
      <c r="TA39" s="17">
        <v>18.892130000000002</v>
      </c>
      <c r="TB39" s="17">
        <v>19.436350000000001</v>
      </c>
      <c r="TC39" s="17">
        <v>0.86365000000000003</v>
      </c>
      <c r="TD39" s="17">
        <v>20</v>
      </c>
      <c r="TE39" s="17">
        <v>18.697759999999999</v>
      </c>
      <c r="TF39" s="17">
        <v>19.241980000000002</v>
      </c>
      <c r="TG39" s="17">
        <v>0.75802000000000003</v>
      </c>
      <c r="TH39" s="17">
        <v>23.1</v>
      </c>
      <c r="TI39" s="17">
        <v>13.07</v>
      </c>
      <c r="TJ39" s="17">
        <v>15</v>
      </c>
      <c r="TK39" s="17">
        <v>8.1</v>
      </c>
      <c r="TL39" s="17">
        <v>43.6</v>
      </c>
      <c r="TM39" s="17">
        <v>67.709999999999994</v>
      </c>
      <c r="TN39" s="17">
        <v>67</v>
      </c>
      <c r="TO39" s="17">
        <v>-23.4</v>
      </c>
      <c r="TP39" s="17">
        <v>2.7</v>
      </c>
      <c r="TQ39" s="17">
        <v>11.01</v>
      </c>
      <c r="TR39" s="17">
        <v>11.47</v>
      </c>
      <c r="TS39" s="17">
        <v>-8.77</v>
      </c>
      <c r="TT39" s="17">
        <v>97</v>
      </c>
      <c r="TU39" s="17">
        <v>125.66</v>
      </c>
      <c r="TV39" s="17">
        <v>91.058210000000003</v>
      </c>
      <c r="TW39" s="17">
        <v>5.9417900000000001</v>
      </c>
      <c r="TX39" s="17">
        <v>110.9</v>
      </c>
      <c r="TY39" s="17">
        <v>128.83000000000001</v>
      </c>
      <c r="TZ39" s="17">
        <v>93.081670000000003</v>
      </c>
      <c r="UA39" s="17">
        <v>17.81833</v>
      </c>
      <c r="UB39" s="17">
        <v>18.5</v>
      </c>
      <c r="UC39" s="17">
        <v>5.91</v>
      </c>
      <c r="UD39" s="17">
        <v>5.2666000000000004</v>
      </c>
      <c r="UE39" s="17">
        <v>13.2334</v>
      </c>
      <c r="UF39" s="17">
        <v>13.6</v>
      </c>
      <c r="UG39" s="17">
        <v>9.76</v>
      </c>
      <c r="UH39" s="17">
        <v>6.4226200000000002</v>
      </c>
      <c r="UI39" s="17">
        <v>7.1773800000000003</v>
      </c>
      <c r="UJ39" s="17">
        <v>7</v>
      </c>
      <c r="UK39" s="17">
        <v>14.65</v>
      </c>
      <c r="UL39" s="17">
        <v>14.65</v>
      </c>
      <c r="UM39" s="17">
        <v>-7.65</v>
      </c>
      <c r="UN39" s="17">
        <v>20.9</v>
      </c>
      <c r="UO39" s="17">
        <v>19.65015</v>
      </c>
      <c r="UP39" s="17">
        <v>20.408159999999999</v>
      </c>
      <c r="UQ39" s="17">
        <v>0.49184</v>
      </c>
      <c r="UR39" s="17">
        <v>8.1</v>
      </c>
      <c r="US39" s="17">
        <v>8</v>
      </c>
      <c r="UT39" s="17">
        <v>8</v>
      </c>
      <c r="UU39" s="17">
        <v>0.1</v>
      </c>
      <c r="UV39" s="17">
        <v>0</v>
      </c>
      <c r="UW39" s="17">
        <v>8.1999999999999993</v>
      </c>
      <c r="UX39" s="17">
        <v>8.1999999999999993</v>
      </c>
      <c r="UY39" s="17">
        <v>-8.1999999999999993</v>
      </c>
      <c r="UZ39" s="17">
        <v>20.399999999999999</v>
      </c>
      <c r="VA39" s="17">
        <v>18.892130000000002</v>
      </c>
      <c r="VB39" s="17">
        <v>19.436350000000001</v>
      </c>
      <c r="VC39" s="17">
        <v>0.96365000000000001</v>
      </c>
      <c r="VD39" s="17">
        <v>20.399999999999999</v>
      </c>
      <c r="VE39" s="17">
        <v>18.892130000000002</v>
      </c>
      <c r="VF39" s="17">
        <v>19.436350000000001</v>
      </c>
      <c r="VG39" s="17">
        <v>0.96365000000000001</v>
      </c>
      <c r="VH39" s="17">
        <v>20.100000000000001</v>
      </c>
      <c r="VI39" s="17">
        <v>18.892130000000002</v>
      </c>
      <c r="VJ39" s="17">
        <v>19.436350000000001</v>
      </c>
      <c r="VK39" s="17">
        <v>0.66364999999999996</v>
      </c>
      <c r="VL39" s="17">
        <v>13.9</v>
      </c>
      <c r="VM39" s="17">
        <v>12.06</v>
      </c>
      <c r="VN39" s="17">
        <v>11.1</v>
      </c>
      <c r="VO39" s="17">
        <v>2.8</v>
      </c>
      <c r="VP39" s="17">
        <v>6.1</v>
      </c>
      <c r="VQ39" s="17">
        <v>27.75</v>
      </c>
      <c r="VR39" s="17">
        <v>250</v>
      </c>
      <c r="VS39" s="17">
        <v>-243.9</v>
      </c>
      <c r="VT39" s="17">
        <v>8.1</v>
      </c>
      <c r="VU39" s="17">
        <v>8.8000000000000007</v>
      </c>
      <c r="VV39" s="17">
        <v>6.8</v>
      </c>
      <c r="VW39" s="17">
        <v>1.3</v>
      </c>
      <c r="VX39" s="17">
        <v>33.4</v>
      </c>
      <c r="VY39" s="17">
        <v>18.98</v>
      </c>
      <c r="VZ39" s="17">
        <v>59.721919999999997</v>
      </c>
      <c r="WA39" s="17">
        <v>-26.321919999999999</v>
      </c>
      <c r="WB39" s="17">
        <v>0.3</v>
      </c>
      <c r="WC39" s="17"/>
      <c r="WD39" s="17"/>
      <c r="WE39" s="17">
        <v>0.3</v>
      </c>
      <c r="WF39" s="17">
        <v>117.8</v>
      </c>
      <c r="WG39" s="17">
        <v>68.87</v>
      </c>
      <c r="WH39" s="17">
        <v>123.8259</v>
      </c>
      <c r="WI39" s="17">
        <v>-6.0259</v>
      </c>
      <c r="WJ39" s="17">
        <v>138.19999999999999</v>
      </c>
      <c r="WK39" s="17">
        <v>81.59</v>
      </c>
      <c r="WL39" s="17">
        <v>127.71959</v>
      </c>
      <c r="WM39" s="17">
        <v>10.480409999999999</v>
      </c>
      <c r="WN39" s="17">
        <v>24.1</v>
      </c>
      <c r="WO39" s="17">
        <v>13.19</v>
      </c>
      <c r="WP39" s="17">
        <v>50.63409</v>
      </c>
      <c r="WQ39" s="17">
        <v>-26.534089999999999</v>
      </c>
      <c r="WR39" s="17">
        <v>2.9</v>
      </c>
      <c r="WS39" s="17">
        <v>2.91</v>
      </c>
      <c r="WT39" s="17">
        <v>2.9009999999999998</v>
      </c>
      <c r="WU39" s="17">
        <v>-1E-3</v>
      </c>
      <c r="WV39" s="17">
        <v>1.1000000000000001</v>
      </c>
      <c r="WW39" s="17">
        <v>1.2</v>
      </c>
      <c r="WX39" s="17">
        <v>1.2</v>
      </c>
      <c r="WY39" s="17">
        <v>-0.1</v>
      </c>
      <c r="WZ39" s="17">
        <v>2.4</v>
      </c>
      <c r="XA39" s="17">
        <v>2.4</v>
      </c>
      <c r="XB39" s="17">
        <v>2.4</v>
      </c>
      <c r="XC39" s="17">
        <v>0</v>
      </c>
      <c r="XD39" s="17">
        <v>1.4</v>
      </c>
      <c r="XE39" s="17">
        <v>1.4</v>
      </c>
      <c r="XF39" s="17">
        <v>1.4</v>
      </c>
      <c r="XG39" s="17">
        <v>0</v>
      </c>
      <c r="XH39" s="17">
        <v>6.2</v>
      </c>
      <c r="XI39" s="17">
        <v>6.71</v>
      </c>
      <c r="XJ39" s="17">
        <v>5.9</v>
      </c>
      <c r="XK39" s="17">
        <v>0.3</v>
      </c>
      <c r="XL39" s="17">
        <v>8.4</v>
      </c>
      <c r="XM39" s="17">
        <v>8.1999999999999993</v>
      </c>
      <c r="XN39" s="17">
        <v>8.1999999999999993</v>
      </c>
      <c r="XO39" s="17">
        <v>0.2</v>
      </c>
      <c r="XP39" s="17">
        <v>20</v>
      </c>
      <c r="XQ39" s="17">
        <v>18.697759999999999</v>
      </c>
      <c r="XR39" s="17">
        <v>19.241980000000002</v>
      </c>
      <c r="XS39" s="17">
        <v>0.75802000000000003</v>
      </c>
      <c r="XT39" s="17">
        <v>9</v>
      </c>
      <c r="XU39" s="17">
        <v>10.8</v>
      </c>
      <c r="XV39" s="17">
        <v>10.8</v>
      </c>
      <c r="XW39" s="17">
        <v>-1.8</v>
      </c>
      <c r="XX39" s="17">
        <v>27.3</v>
      </c>
      <c r="XY39" s="17">
        <v>27</v>
      </c>
      <c r="XZ39" s="17">
        <v>27</v>
      </c>
      <c r="YA39" s="17">
        <v>0.3</v>
      </c>
      <c r="YB39" s="17">
        <v>32.799999999999997</v>
      </c>
      <c r="YC39" s="17">
        <v>27</v>
      </c>
      <c r="YD39" s="17">
        <v>27</v>
      </c>
      <c r="YE39" s="17">
        <v>5.8</v>
      </c>
      <c r="YF39" s="17">
        <v>13.2</v>
      </c>
      <c r="YG39" s="17">
        <v>14</v>
      </c>
      <c r="YH39" s="17">
        <v>14</v>
      </c>
      <c r="YI39" s="17">
        <v>-0.8</v>
      </c>
      <c r="YJ39" s="17">
        <v>18.3</v>
      </c>
      <c r="YK39" s="17">
        <v>19</v>
      </c>
      <c r="YL39" s="17">
        <v>19</v>
      </c>
      <c r="YM39" s="17">
        <v>-0.7</v>
      </c>
      <c r="YN39" s="17">
        <v>8.9</v>
      </c>
      <c r="YO39" s="17">
        <v>6.21</v>
      </c>
      <c r="YP39" s="17">
        <v>6.21</v>
      </c>
      <c r="YQ39" s="17">
        <v>2.69</v>
      </c>
      <c r="YR39" s="17">
        <v>0</v>
      </c>
      <c r="YS39" s="17">
        <v>11</v>
      </c>
      <c r="YT39" s="17">
        <v>11</v>
      </c>
      <c r="YU39" s="17">
        <v>-11</v>
      </c>
      <c r="YV39" s="17">
        <v>23.9</v>
      </c>
      <c r="YW39" s="17">
        <v>22</v>
      </c>
      <c r="YX39" s="17">
        <v>22</v>
      </c>
      <c r="YY39" s="17">
        <v>1.9</v>
      </c>
    </row>
    <row r="40" spans="1:675" ht="24" customHeight="1" x14ac:dyDescent="0.3">
      <c r="A40" s="1"/>
      <c r="B40" s="18" t="s">
        <v>66</v>
      </c>
      <c r="C40" s="18" t="s">
        <v>822</v>
      </c>
      <c r="D40" s="19">
        <v>202.8</v>
      </c>
      <c r="E40" s="19">
        <v>203.40136000000001</v>
      </c>
      <c r="F40" s="19">
        <v>203.40136000000001</v>
      </c>
      <c r="G40" s="19">
        <v>-0.60136000000000001</v>
      </c>
      <c r="H40" s="19">
        <v>600.70000000000005</v>
      </c>
      <c r="I40" s="19">
        <v>596.92534000000001</v>
      </c>
      <c r="J40" s="19">
        <v>596.92533000000003</v>
      </c>
      <c r="K40" s="19">
        <v>3.77467</v>
      </c>
      <c r="L40" s="19">
        <v>205.2</v>
      </c>
      <c r="M40" s="19">
        <v>194.37914000000001</v>
      </c>
      <c r="N40" s="19">
        <v>194.37914000000001</v>
      </c>
      <c r="O40" s="19">
        <v>10.82086</v>
      </c>
      <c r="P40" s="19"/>
      <c r="Q40" s="19"/>
      <c r="R40" s="19"/>
      <c r="S40" s="19">
        <v>0</v>
      </c>
      <c r="T40" s="19"/>
      <c r="U40" s="19"/>
      <c r="V40" s="19"/>
      <c r="W40" s="19">
        <v>0</v>
      </c>
      <c r="X40" s="19">
        <v>80.099999999999994</v>
      </c>
      <c r="Y40" s="19">
        <v>91.867829999999998</v>
      </c>
      <c r="Z40" s="19">
        <v>91.867829999999998</v>
      </c>
      <c r="AA40" s="19">
        <v>-11.76783</v>
      </c>
      <c r="AB40" s="19">
        <v>239.1</v>
      </c>
      <c r="AC40" s="19">
        <v>242</v>
      </c>
      <c r="AD40" s="19">
        <v>242</v>
      </c>
      <c r="AE40" s="19">
        <v>-2.9</v>
      </c>
      <c r="AF40" s="19"/>
      <c r="AG40" s="19"/>
      <c r="AH40" s="19"/>
      <c r="AI40" s="19">
        <v>0</v>
      </c>
      <c r="AJ40" s="19"/>
      <c r="AK40" s="19"/>
      <c r="AL40" s="19"/>
      <c r="AM40" s="19">
        <v>0</v>
      </c>
      <c r="AN40" s="19"/>
      <c r="AO40" s="19"/>
      <c r="AP40" s="19"/>
      <c r="AQ40" s="19">
        <v>0</v>
      </c>
      <c r="AR40" s="19">
        <v>199.6</v>
      </c>
      <c r="AS40" s="19">
        <v>196.93881999999999</v>
      </c>
      <c r="AT40" s="19"/>
      <c r="AU40" s="19">
        <v>199.6</v>
      </c>
      <c r="AV40" s="19">
        <v>200.2</v>
      </c>
      <c r="AW40" s="19">
        <v>199.47789</v>
      </c>
      <c r="AX40" s="19">
        <v>151.99429000000001</v>
      </c>
      <c r="AY40" s="19">
        <v>48.205710000000003</v>
      </c>
      <c r="AZ40" s="19"/>
      <c r="BA40" s="19"/>
      <c r="BB40" s="19"/>
      <c r="BC40" s="19">
        <v>0</v>
      </c>
      <c r="BD40" s="19">
        <v>203.7</v>
      </c>
      <c r="BE40" s="19">
        <v>205.21601000000001</v>
      </c>
      <c r="BF40" s="19"/>
      <c r="BG40" s="19">
        <v>203.7</v>
      </c>
      <c r="BH40" s="19"/>
      <c r="BI40" s="19"/>
      <c r="BJ40" s="19"/>
      <c r="BK40" s="19">
        <v>0</v>
      </c>
      <c r="BL40" s="19">
        <v>549.4</v>
      </c>
      <c r="BM40" s="19">
        <v>557.29155000000003</v>
      </c>
      <c r="BN40" s="19">
        <v>566.08939999999996</v>
      </c>
      <c r="BO40" s="19">
        <v>-16.689399999999999</v>
      </c>
      <c r="BP40" s="19">
        <v>10.3</v>
      </c>
      <c r="BQ40" s="19">
        <v>9.6976200000000006</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167</v>
      </c>
      <c r="CO40" s="19">
        <v>164.06706</v>
      </c>
      <c r="CP40" s="19">
        <v>164.06704999999999</v>
      </c>
      <c r="CQ40" s="19">
        <v>2.9329499999999999</v>
      </c>
      <c r="CR40" s="19">
        <v>9</v>
      </c>
      <c r="CS40" s="19">
        <v>5.1336000000000004</v>
      </c>
      <c r="CT40" s="19">
        <v>5.1336000000000004</v>
      </c>
      <c r="CU40" s="19">
        <v>3.8664000000000001</v>
      </c>
      <c r="CV40" s="19">
        <v>5.5</v>
      </c>
      <c r="CW40" s="19">
        <v>2.8178999999999998</v>
      </c>
      <c r="CX40" s="19">
        <v>2.8178999999999998</v>
      </c>
      <c r="CY40" s="19">
        <v>2.6821000000000002</v>
      </c>
      <c r="CZ40" s="19">
        <v>10.1</v>
      </c>
      <c r="DA40" s="19"/>
      <c r="DB40" s="19">
        <v>16.808070000000001</v>
      </c>
      <c r="DC40" s="19">
        <v>-6.7080700000000002</v>
      </c>
      <c r="DD40" s="19">
        <v>6.8</v>
      </c>
      <c r="DE40" s="19">
        <v>6.8787000000000003</v>
      </c>
      <c r="DF40" s="19">
        <v>6.8787000000000003</v>
      </c>
      <c r="DG40" s="19">
        <v>-7.8700000000000006E-2</v>
      </c>
      <c r="DH40" s="19">
        <v>13</v>
      </c>
      <c r="DI40" s="19">
        <v>14.933920000000001</v>
      </c>
      <c r="DJ40" s="19">
        <v>10.45983</v>
      </c>
      <c r="DK40" s="19">
        <v>2.5401699999999998</v>
      </c>
      <c r="DL40" s="19">
        <v>83.3</v>
      </c>
      <c r="DM40" s="19">
        <v>98.592160000000007</v>
      </c>
      <c r="DN40" s="19">
        <v>57.285080000000001</v>
      </c>
      <c r="DO40" s="19">
        <v>26.01492</v>
      </c>
      <c r="DP40" s="19"/>
      <c r="DQ40" s="19"/>
      <c r="DR40" s="19"/>
      <c r="DS40" s="19">
        <v>0</v>
      </c>
      <c r="DT40" s="19"/>
      <c r="DU40" s="19"/>
      <c r="DV40" s="19"/>
      <c r="DW40" s="19">
        <v>0</v>
      </c>
      <c r="DX40" s="19">
        <v>5.9</v>
      </c>
      <c r="DY40" s="19"/>
      <c r="DZ40" s="19"/>
      <c r="EA40" s="19">
        <v>5.9</v>
      </c>
      <c r="EB40" s="19"/>
      <c r="EC40" s="19"/>
      <c r="ED40" s="19"/>
      <c r="EE40" s="19">
        <v>0</v>
      </c>
      <c r="EF40" s="19">
        <v>110.5</v>
      </c>
      <c r="EG40" s="19">
        <v>112.46647</v>
      </c>
      <c r="EH40" s="19">
        <v>112.46647</v>
      </c>
      <c r="EI40" s="19">
        <v>-1.9664699999999999</v>
      </c>
      <c r="EJ40" s="19">
        <v>221.8</v>
      </c>
      <c r="EK40" s="19">
        <v>220.69499999999999</v>
      </c>
      <c r="EL40" s="19">
        <v>220.69499999999999</v>
      </c>
      <c r="EM40" s="19">
        <v>1.105</v>
      </c>
      <c r="EN40" s="19"/>
      <c r="EO40" s="19"/>
      <c r="EP40" s="19"/>
      <c r="EQ40" s="19">
        <v>0</v>
      </c>
      <c r="ER40" s="19"/>
      <c r="ES40" s="19"/>
      <c r="ET40" s="19"/>
      <c r="EU40" s="19">
        <v>0</v>
      </c>
      <c r="EV40" s="19"/>
      <c r="EW40" s="19"/>
      <c r="EX40" s="19"/>
      <c r="EY40" s="19">
        <v>0</v>
      </c>
      <c r="EZ40" s="19">
        <v>6.5</v>
      </c>
      <c r="FA40" s="19">
        <v>6.39</v>
      </c>
      <c r="FB40" s="19">
        <v>6.39</v>
      </c>
      <c r="FC40" s="19">
        <v>0.11</v>
      </c>
      <c r="FD40" s="19">
        <v>455.3</v>
      </c>
      <c r="FE40" s="19">
        <v>449.28086000000002</v>
      </c>
      <c r="FF40" s="19">
        <v>457.09426000000002</v>
      </c>
      <c r="FG40" s="19">
        <v>-1.79426</v>
      </c>
      <c r="FH40" s="19">
        <v>81.400000000000006</v>
      </c>
      <c r="FI40" s="19">
        <v>81.635570000000001</v>
      </c>
      <c r="FJ40" s="19">
        <v>63.632629999999999</v>
      </c>
      <c r="FK40" s="19">
        <v>17.76737</v>
      </c>
      <c r="FL40" s="19">
        <v>151.30000000000001</v>
      </c>
      <c r="FM40" s="19">
        <v>135.72578999999999</v>
      </c>
      <c r="FN40" s="19">
        <v>135.72579999999999</v>
      </c>
      <c r="FO40" s="19">
        <v>15.574199999999999</v>
      </c>
      <c r="FP40" s="19">
        <v>42.4</v>
      </c>
      <c r="FQ40" s="19">
        <v>41.89893</v>
      </c>
      <c r="FR40" s="19">
        <v>41.89893</v>
      </c>
      <c r="FS40" s="19">
        <v>0.50107000000000002</v>
      </c>
      <c r="FT40" s="19">
        <v>18.399999999999999</v>
      </c>
      <c r="FU40" s="19">
        <v>19.21088</v>
      </c>
      <c r="FV40" s="19">
        <v>19.21088</v>
      </c>
      <c r="FW40" s="19">
        <v>-0.81088000000000005</v>
      </c>
      <c r="FX40" s="19">
        <v>9.6</v>
      </c>
      <c r="FY40" s="19">
        <v>17.657920000000001</v>
      </c>
      <c r="FZ40" s="19">
        <v>18.172979999999999</v>
      </c>
      <c r="GA40" s="19">
        <v>-8.5729799999999994</v>
      </c>
      <c r="GB40" s="19">
        <v>89.5</v>
      </c>
      <c r="GC40" s="19">
        <v>87.773570000000007</v>
      </c>
      <c r="GD40" s="19">
        <v>87.773570000000007</v>
      </c>
      <c r="GE40" s="19">
        <v>1.7264299999999999</v>
      </c>
      <c r="GF40" s="19">
        <v>170.5</v>
      </c>
      <c r="GG40" s="19">
        <v>174.42857000000001</v>
      </c>
      <c r="GH40" s="19">
        <v>185.82039</v>
      </c>
      <c r="GI40" s="19">
        <v>-15.32039</v>
      </c>
      <c r="GJ40" s="19">
        <v>170.6</v>
      </c>
      <c r="GK40" s="19">
        <v>174.42857000000001</v>
      </c>
      <c r="GL40" s="19">
        <v>185.82039</v>
      </c>
      <c r="GM40" s="19">
        <v>-15.22039</v>
      </c>
      <c r="GN40" s="19">
        <v>178.9</v>
      </c>
      <c r="GO40" s="19">
        <v>174.95238000000001</v>
      </c>
      <c r="GP40" s="19">
        <v>186.37841</v>
      </c>
      <c r="GQ40" s="19">
        <v>-7.4784100000000002</v>
      </c>
      <c r="GR40" s="19">
        <v>108.9</v>
      </c>
      <c r="GS40" s="19">
        <v>110.48202000000001</v>
      </c>
      <c r="GT40" s="19">
        <v>110.48202000000001</v>
      </c>
      <c r="GU40" s="19">
        <v>-1.58202</v>
      </c>
      <c r="GV40" s="19">
        <v>23.8</v>
      </c>
      <c r="GW40" s="19">
        <v>23.323619999999998</v>
      </c>
      <c r="GX40" s="19">
        <v>24.71698</v>
      </c>
      <c r="GY40" s="19">
        <v>-0.91698000000000002</v>
      </c>
      <c r="GZ40" s="19">
        <v>0</v>
      </c>
      <c r="HA40" s="19"/>
      <c r="HB40" s="19">
        <v>21.751249999999999</v>
      </c>
      <c r="HC40" s="19">
        <v>-21.751249999999999</v>
      </c>
      <c r="HD40" s="19">
        <v>2.1</v>
      </c>
      <c r="HE40" s="19">
        <v>2.1436999999999999</v>
      </c>
      <c r="HF40" s="19">
        <v>2.1436999999999999</v>
      </c>
      <c r="HG40" s="19">
        <v>-4.3700000000000003E-2</v>
      </c>
      <c r="HH40" s="19">
        <v>27.9</v>
      </c>
      <c r="HI40" s="19">
        <v>30.300550000000001</v>
      </c>
      <c r="HJ40" s="19">
        <v>30.300550000000001</v>
      </c>
      <c r="HK40" s="19">
        <v>-2.40055</v>
      </c>
      <c r="HL40" s="19">
        <v>38.299999999999997</v>
      </c>
      <c r="HM40" s="19">
        <v>43.245869999999996</v>
      </c>
      <c r="HN40" s="19">
        <v>37.238289999999999</v>
      </c>
      <c r="HO40" s="19">
        <v>1.0617099999999999</v>
      </c>
      <c r="HP40" s="19"/>
      <c r="HQ40" s="19"/>
      <c r="HR40" s="19"/>
      <c r="HS40" s="19">
        <v>0</v>
      </c>
      <c r="HT40" s="19"/>
      <c r="HU40" s="19"/>
      <c r="HV40" s="19"/>
      <c r="HW40" s="19">
        <v>0</v>
      </c>
      <c r="HX40" s="19">
        <v>52.7</v>
      </c>
      <c r="HY40" s="19">
        <v>85.482579999999999</v>
      </c>
      <c r="HZ40" s="19">
        <v>37.090760000000003</v>
      </c>
      <c r="IA40" s="19">
        <v>15.60924</v>
      </c>
      <c r="IB40" s="19"/>
      <c r="IC40" s="19"/>
      <c r="ID40" s="19"/>
      <c r="IE40" s="19">
        <v>0</v>
      </c>
      <c r="IF40" s="19"/>
      <c r="IG40" s="19"/>
      <c r="IH40" s="19"/>
      <c r="II40" s="19">
        <v>0</v>
      </c>
      <c r="IJ40" s="19">
        <v>45.1</v>
      </c>
      <c r="IK40" s="19">
        <v>45.265309999999999</v>
      </c>
      <c r="IL40" s="19">
        <v>45.265300000000003</v>
      </c>
      <c r="IM40" s="19">
        <v>-0.1653</v>
      </c>
      <c r="IN40" s="19"/>
      <c r="IO40" s="19"/>
      <c r="IP40" s="19"/>
      <c r="IQ40" s="19">
        <v>0</v>
      </c>
      <c r="IR40" s="19"/>
      <c r="IS40" s="19"/>
      <c r="IT40" s="19"/>
      <c r="IU40" s="19">
        <v>0</v>
      </c>
      <c r="IV40" s="19"/>
      <c r="IW40" s="19"/>
      <c r="IX40" s="19"/>
      <c r="IY40" s="19">
        <v>0</v>
      </c>
      <c r="IZ40" s="19">
        <v>127</v>
      </c>
      <c r="JA40" s="19">
        <v>132.83837</v>
      </c>
      <c r="JB40" s="19">
        <v>132.83837</v>
      </c>
      <c r="JC40" s="19">
        <v>-5.8383700000000003</v>
      </c>
      <c r="JD40" s="19">
        <v>158.6</v>
      </c>
      <c r="JE40" s="19">
        <v>169.608</v>
      </c>
      <c r="JF40" s="19">
        <v>169.608</v>
      </c>
      <c r="JG40" s="19">
        <v>-11.007999999999999</v>
      </c>
      <c r="JH40" s="19">
        <v>158.30000000000001</v>
      </c>
      <c r="JI40" s="19">
        <v>169.608</v>
      </c>
      <c r="JJ40" s="19">
        <v>169.608</v>
      </c>
      <c r="JK40" s="19">
        <v>-11.308</v>
      </c>
      <c r="JL40" s="19">
        <v>159.1</v>
      </c>
      <c r="JM40" s="19">
        <v>169.608</v>
      </c>
      <c r="JN40" s="19">
        <v>169.608</v>
      </c>
      <c r="JO40" s="19">
        <v>-10.507999999999999</v>
      </c>
      <c r="JP40" s="19">
        <v>244.3</v>
      </c>
      <c r="JQ40" s="19">
        <v>255.17599999999999</v>
      </c>
      <c r="JR40" s="19">
        <v>255.17599999999999</v>
      </c>
      <c r="JS40" s="19">
        <v>-10.875999999999999</v>
      </c>
      <c r="JT40" s="19">
        <v>71.8</v>
      </c>
      <c r="JU40" s="19">
        <v>73.254050000000007</v>
      </c>
      <c r="JV40" s="19">
        <v>73.254040000000003</v>
      </c>
      <c r="JW40" s="19">
        <v>-1.45404</v>
      </c>
      <c r="JX40" s="19">
        <v>34.9</v>
      </c>
      <c r="JY40" s="19">
        <v>36.737009999999998</v>
      </c>
      <c r="JZ40" s="19">
        <v>36.737009999999998</v>
      </c>
      <c r="KA40" s="19">
        <v>-1.83701</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v>2</v>
      </c>
      <c r="LA40" s="19">
        <v>1.7806200000000001</v>
      </c>
      <c r="LB40" s="19">
        <v>1.7806200000000001</v>
      </c>
      <c r="LC40" s="19">
        <v>0.21937999999999999</v>
      </c>
      <c r="LD40" s="19">
        <v>167.2</v>
      </c>
      <c r="LE40" s="19">
        <v>112.73081000000001</v>
      </c>
      <c r="LF40" s="19">
        <v>114.53642000000001</v>
      </c>
      <c r="LG40" s="19">
        <v>52.663580000000003</v>
      </c>
      <c r="LH40" s="19">
        <v>120.4</v>
      </c>
      <c r="LI40" s="19">
        <v>125.8177</v>
      </c>
      <c r="LJ40" s="19">
        <v>133.16031000000001</v>
      </c>
      <c r="LK40" s="19">
        <v>-12.76031</v>
      </c>
      <c r="LL40" s="19">
        <v>62.7</v>
      </c>
      <c r="LM40" s="19">
        <v>67.199219999999997</v>
      </c>
      <c r="LN40" s="19">
        <v>67.199219999999997</v>
      </c>
      <c r="LO40" s="19">
        <v>-4.4992200000000002</v>
      </c>
      <c r="LP40" s="19">
        <v>80.3</v>
      </c>
      <c r="LQ40" s="19">
        <v>78.567999999999998</v>
      </c>
      <c r="LR40" s="19">
        <v>78.567999999999998</v>
      </c>
      <c r="LS40" s="19">
        <v>1.732</v>
      </c>
      <c r="LT40" s="19">
        <v>29.1</v>
      </c>
      <c r="LU40" s="19">
        <v>29.980560000000001</v>
      </c>
      <c r="LV40" s="19">
        <v>29.980560000000001</v>
      </c>
      <c r="LW40" s="19">
        <v>-0.88056000000000001</v>
      </c>
      <c r="LX40" s="19"/>
      <c r="LY40" s="19"/>
      <c r="LZ40" s="19"/>
      <c r="MA40" s="19">
        <v>0</v>
      </c>
      <c r="MB40" s="19"/>
      <c r="MC40" s="19"/>
      <c r="MD40" s="19"/>
      <c r="ME40" s="19">
        <v>0</v>
      </c>
      <c r="MF40" s="19"/>
      <c r="MG40" s="19"/>
      <c r="MH40" s="19"/>
      <c r="MI40" s="19">
        <v>0</v>
      </c>
      <c r="MJ40" s="19">
        <v>140.19999999999999</v>
      </c>
      <c r="MK40" s="19">
        <v>151.08886000000001</v>
      </c>
      <c r="ML40" s="19">
        <v>151.08886000000001</v>
      </c>
      <c r="MM40" s="19">
        <v>-10.888859999999999</v>
      </c>
      <c r="MN40" s="19">
        <v>140.5</v>
      </c>
      <c r="MO40" s="19">
        <v>151.08886000000001</v>
      </c>
      <c r="MP40" s="19">
        <v>151.08886000000001</v>
      </c>
      <c r="MQ40" s="19">
        <v>-10.58886</v>
      </c>
      <c r="MR40" s="19">
        <v>146.4</v>
      </c>
      <c r="MS40" s="19">
        <v>151.54257999999999</v>
      </c>
      <c r="MT40" s="19">
        <v>151.54257999999999</v>
      </c>
      <c r="MU40" s="19">
        <v>-5.1425799999999997</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v>146</v>
      </c>
      <c r="NQ40" s="19"/>
      <c r="NR40" s="19"/>
      <c r="NS40" s="19">
        <v>146</v>
      </c>
      <c r="NT40" s="19"/>
      <c r="NU40" s="19"/>
      <c r="NV40" s="19"/>
      <c r="NW40" s="19">
        <v>0</v>
      </c>
      <c r="NX40" s="19">
        <v>5.7</v>
      </c>
      <c r="NY40" s="19">
        <v>6.5736800000000004</v>
      </c>
      <c r="NZ40" s="19">
        <v>6.5736800000000004</v>
      </c>
      <c r="OA40" s="19">
        <v>-0.87368000000000001</v>
      </c>
      <c r="OB40" s="19">
        <v>1.8</v>
      </c>
      <c r="OC40" s="19">
        <v>6.8964100000000004</v>
      </c>
      <c r="OD40" s="19">
        <v>6.8964100000000004</v>
      </c>
      <c r="OE40" s="19">
        <v>-5.0964099999999997</v>
      </c>
      <c r="OF40" s="19"/>
      <c r="OG40" s="19">
        <v>16.99708</v>
      </c>
      <c r="OH40" s="19">
        <v>17.492709999999999</v>
      </c>
      <c r="OI40" s="19">
        <v>-17.492709999999999</v>
      </c>
      <c r="OJ40" s="19">
        <v>0.2</v>
      </c>
      <c r="OK40" s="19">
        <v>0.39</v>
      </c>
      <c r="OL40" s="19">
        <v>0.39400000000000002</v>
      </c>
      <c r="OM40" s="19">
        <v>-0.19400000000000001</v>
      </c>
      <c r="ON40" s="19">
        <v>82.984999999999999</v>
      </c>
      <c r="OO40" s="19">
        <v>75.81</v>
      </c>
      <c r="OP40" s="19">
        <v>106.62</v>
      </c>
      <c r="OQ40" s="19">
        <v>-23.635000000000002</v>
      </c>
      <c r="OR40" s="19">
        <v>7</v>
      </c>
      <c r="OS40" s="19">
        <v>31.07</v>
      </c>
      <c r="OT40" s="19">
        <v>31.1</v>
      </c>
      <c r="OU40" s="19">
        <v>-24.1</v>
      </c>
      <c r="OV40" s="19">
        <v>12.6</v>
      </c>
      <c r="OW40" s="19">
        <v>13.64</v>
      </c>
      <c r="OX40" s="19">
        <v>14.12</v>
      </c>
      <c r="OY40" s="19">
        <v>-1.52</v>
      </c>
      <c r="OZ40" s="19">
        <v>0.1</v>
      </c>
      <c r="PA40" s="19">
        <v>0.1</v>
      </c>
      <c r="PB40" s="19">
        <v>0.1</v>
      </c>
      <c r="PC40" s="19">
        <v>0</v>
      </c>
      <c r="PD40" s="19">
        <v>20.2</v>
      </c>
      <c r="PE40" s="19">
        <v>19.436350000000001</v>
      </c>
      <c r="PF40" s="19">
        <v>19.436350000000001</v>
      </c>
      <c r="PG40" s="19">
        <v>0.76365000000000005</v>
      </c>
      <c r="PH40" s="19">
        <v>9.9</v>
      </c>
      <c r="PI40" s="19">
        <v>9.9830000000000005</v>
      </c>
      <c r="PJ40" s="19">
        <v>9.9830000000000005</v>
      </c>
      <c r="PK40" s="19">
        <v>-8.3000000000000004E-2</v>
      </c>
      <c r="PL40" s="19">
        <v>0.5</v>
      </c>
      <c r="PM40" s="19">
        <v>5.67</v>
      </c>
      <c r="PN40" s="19">
        <v>5.67</v>
      </c>
      <c r="PO40" s="19">
        <v>-5.17</v>
      </c>
      <c r="PP40" s="19">
        <v>15.2</v>
      </c>
      <c r="PQ40" s="19">
        <v>12.04</v>
      </c>
      <c r="PR40" s="19">
        <v>109</v>
      </c>
      <c r="PS40" s="19">
        <v>-93.8</v>
      </c>
      <c r="PT40" s="19">
        <v>2.2000000000000002</v>
      </c>
      <c r="PU40" s="19">
        <v>1</v>
      </c>
      <c r="PV40" s="19">
        <v>1</v>
      </c>
      <c r="PW40" s="19">
        <v>1.2</v>
      </c>
      <c r="PX40" s="19">
        <v>1.8</v>
      </c>
      <c r="PY40" s="19">
        <v>3.66</v>
      </c>
      <c r="PZ40" s="19">
        <v>3.67</v>
      </c>
      <c r="QA40" s="19">
        <v>-1.87</v>
      </c>
      <c r="QB40" s="19">
        <v>4.9000000000000004</v>
      </c>
      <c r="QC40" s="19">
        <v>5</v>
      </c>
      <c r="QD40" s="19">
        <v>5</v>
      </c>
      <c r="QE40" s="19">
        <v>-0.1</v>
      </c>
      <c r="QF40" s="19">
        <v>20.2</v>
      </c>
      <c r="QG40" s="19">
        <v>20.274049999999999</v>
      </c>
      <c r="QH40" s="19">
        <v>20.274049999999999</v>
      </c>
      <c r="QI40" s="19">
        <v>-7.4050000000000005E-2</v>
      </c>
      <c r="QJ40" s="19">
        <v>17.399999999999999</v>
      </c>
      <c r="QK40" s="19">
        <v>18.892130000000002</v>
      </c>
      <c r="QL40" s="19">
        <v>19.436350000000001</v>
      </c>
      <c r="QM40" s="19">
        <v>-2.0363500000000001</v>
      </c>
      <c r="QN40" s="19">
        <v>18.3</v>
      </c>
      <c r="QO40" s="19">
        <v>17.006799999999998</v>
      </c>
      <c r="QP40" s="19">
        <v>17.492709999999999</v>
      </c>
      <c r="QQ40" s="19">
        <v>0.80728999999999995</v>
      </c>
      <c r="QR40" s="19">
        <v>3.4</v>
      </c>
      <c r="QS40" s="19">
        <v>3.4</v>
      </c>
      <c r="QT40" s="19">
        <v>3.4</v>
      </c>
      <c r="QU40" s="19">
        <v>0</v>
      </c>
      <c r="QV40" s="19">
        <v>18.7</v>
      </c>
      <c r="QW40" s="19">
        <v>17.376090000000001</v>
      </c>
      <c r="QX40" s="19">
        <v>17.881440000000001</v>
      </c>
      <c r="QY40" s="19">
        <v>0.81855999999999995</v>
      </c>
      <c r="QZ40" s="19">
        <v>1.7</v>
      </c>
      <c r="RA40" s="19">
        <v>12.11</v>
      </c>
      <c r="RB40" s="19">
        <v>11.79</v>
      </c>
      <c r="RC40" s="19">
        <v>-10.09</v>
      </c>
      <c r="RD40" s="19">
        <v>1.1000000000000001</v>
      </c>
      <c r="RE40" s="19">
        <v>13.91</v>
      </c>
      <c r="RF40" s="19">
        <v>13.87</v>
      </c>
      <c r="RG40" s="19">
        <v>-12.77</v>
      </c>
      <c r="RH40" s="19">
        <v>15.2</v>
      </c>
      <c r="RI40" s="19">
        <v>18.010000000000002</v>
      </c>
      <c r="RJ40" s="19">
        <v>25.588999999999999</v>
      </c>
      <c r="RK40" s="19">
        <v>-10.388999999999999</v>
      </c>
      <c r="RL40" s="19">
        <v>48.8</v>
      </c>
      <c r="RM40" s="19">
        <v>72.739999999999995</v>
      </c>
      <c r="RN40" s="19">
        <v>84.644000000000005</v>
      </c>
      <c r="RO40" s="19">
        <v>-35.844000000000001</v>
      </c>
      <c r="RP40" s="19">
        <v>2.4</v>
      </c>
      <c r="RQ40" s="19">
        <v>5.16</v>
      </c>
      <c r="RR40" s="19">
        <v>3.37</v>
      </c>
      <c r="RS40" s="19">
        <v>-0.97</v>
      </c>
      <c r="RT40" s="19">
        <v>3.2</v>
      </c>
      <c r="RU40" s="19">
        <v>3.21</v>
      </c>
      <c r="RV40" s="19">
        <v>3.2010000000000001</v>
      </c>
      <c r="RW40" s="19">
        <v>-1E-3</v>
      </c>
      <c r="RX40" s="19">
        <v>20.3</v>
      </c>
      <c r="RY40" s="19">
        <v>19.792000000000002</v>
      </c>
      <c r="RZ40" s="19">
        <v>8.5877199999999991</v>
      </c>
      <c r="SA40" s="19">
        <v>11.71228</v>
      </c>
      <c r="SB40" s="19">
        <v>3</v>
      </c>
      <c r="SC40" s="19">
        <v>2</v>
      </c>
      <c r="SD40" s="19">
        <v>2</v>
      </c>
      <c r="SE40" s="19">
        <v>1</v>
      </c>
      <c r="SF40" s="19">
        <v>0</v>
      </c>
      <c r="SG40" s="19">
        <v>0.4</v>
      </c>
      <c r="SH40" s="19">
        <v>0.4</v>
      </c>
      <c r="SI40" s="19">
        <v>-0.4</v>
      </c>
      <c r="SJ40" s="19">
        <v>0</v>
      </c>
      <c r="SK40" s="19">
        <v>0.13400000000000001</v>
      </c>
      <c r="SL40" s="19">
        <v>0.13400000000000001</v>
      </c>
      <c r="SM40" s="19">
        <v>-0.13400000000000001</v>
      </c>
      <c r="SN40" s="19">
        <v>19.899999999999999</v>
      </c>
      <c r="SO40" s="19">
        <v>18.30904</v>
      </c>
      <c r="SP40" s="19">
        <v>18.853249999999999</v>
      </c>
      <c r="SQ40" s="19">
        <v>1.0467500000000001</v>
      </c>
      <c r="SR40" s="19">
        <v>10.6</v>
      </c>
      <c r="SS40" s="19">
        <v>11.70068</v>
      </c>
      <c r="ST40" s="19">
        <v>12.05053</v>
      </c>
      <c r="SU40" s="19">
        <v>-1.4505300000000001</v>
      </c>
      <c r="SV40" s="19">
        <v>20.3</v>
      </c>
      <c r="SW40" s="19">
        <v>18.892130000000002</v>
      </c>
      <c r="SX40" s="19">
        <v>19.436350000000001</v>
      </c>
      <c r="SY40" s="19">
        <v>0.86365000000000003</v>
      </c>
      <c r="SZ40" s="19">
        <v>20.2</v>
      </c>
      <c r="TA40" s="19">
        <v>18.892130000000002</v>
      </c>
      <c r="TB40" s="19">
        <v>19.436350000000001</v>
      </c>
      <c r="TC40" s="19">
        <v>0.76365000000000005</v>
      </c>
      <c r="TD40" s="19">
        <v>20</v>
      </c>
      <c r="TE40" s="19">
        <v>18.697759999999999</v>
      </c>
      <c r="TF40" s="19">
        <v>19.241980000000002</v>
      </c>
      <c r="TG40" s="19">
        <v>0.75802000000000003</v>
      </c>
      <c r="TH40" s="19">
        <v>23.2</v>
      </c>
      <c r="TI40" s="19">
        <v>13.23</v>
      </c>
      <c r="TJ40" s="19">
        <v>15</v>
      </c>
      <c r="TK40" s="19">
        <v>8.1999999999999993</v>
      </c>
      <c r="TL40" s="19">
        <v>37.6</v>
      </c>
      <c r="TM40" s="19">
        <v>62.65</v>
      </c>
      <c r="TN40" s="19">
        <v>62</v>
      </c>
      <c r="TO40" s="19">
        <v>-24.4</v>
      </c>
      <c r="TP40" s="19">
        <v>3.4</v>
      </c>
      <c r="TQ40" s="19">
        <v>8.69</v>
      </c>
      <c r="TR40" s="19">
        <v>9</v>
      </c>
      <c r="TS40" s="19">
        <v>-5.6</v>
      </c>
      <c r="TT40" s="19">
        <v>99.3</v>
      </c>
      <c r="TU40" s="19">
        <v>124.97</v>
      </c>
      <c r="TV40" s="19">
        <v>100.35044000000001</v>
      </c>
      <c r="TW40" s="19">
        <v>-1.05044</v>
      </c>
      <c r="TX40" s="19">
        <v>112.2</v>
      </c>
      <c r="TY40" s="19">
        <v>127.47</v>
      </c>
      <c r="TZ40" s="19">
        <v>97.306030000000007</v>
      </c>
      <c r="UA40" s="19">
        <v>14.893969999999999</v>
      </c>
      <c r="UB40" s="19">
        <v>19.2</v>
      </c>
      <c r="UC40" s="19">
        <v>6.25</v>
      </c>
      <c r="UD40" s="19">
        <v>5.4509699999999999</v>
      </c>
      <c r="UE40" s="19">
        <v>13.749029999999999</v>
      </c>
      <c r="UF40" s="19">
        <v>13.7</v>
      </c>
      <c r="UG40" s="19">
        <v>9.91</v>
      </c>
      <c r="UH40" s="19">
        <v>6.6580399999999997</v>
      </c>
      <c r="UI40" s="19">
        <v>7.0419600000000004</v>
      </c>
      <c r="UJ40" s="19">
        <v>4.5</v>
      </c>
      <c r="UK40" s="19">
        <v>11.49</v>
      </c>
      <c r="UL40" s="19">
        <v>11.49</v>
      </c>
      <c r="UM40" s="19">
        <v>-6.99</v>
      </c>
      <c r="UN40" s="19">
        <v>21</v>
      </c>
      <c r="UO40" s="19">
        <v>19.65015</v>
      </c>
      <c r="UP40" s="19">
        <v>20.408159999999999</v>
      </c>
      <c r="UQ40" s="19">
        <v>0.59184000000000003</v>
      </c>
      <c r="UR40" s="19">
        <v>8.1</v>
      </c>
      <c r="US40" s="19">
        <v>8</v>
      </c>
      <c r="UT40" s="19">
        <v>8</v>
      </c>
      <c r="UU40" s="19">
        <v>0.1</v>
      </c>
      <c r="UV40" s="19">
        <v>2</v>
      </c>
      <c r="UW40" s="19">
        <v>8.1999999999999993</v>
      </c>
      <c r="UX40" s="19">
        <v>8.1999999999999993</v>
      </c>
      <c r="UY40" s="19">
        <v>-6.2</v>
      </c>
      <c r="UZ40" s="19">
        <v>20.399999999999999</v>
      </c>
      <c r="VA40" s="19">
        <v>18.892130000000002</v>
      </c>
      <c r="VB40" s="19">
        <v>19.436350000000001</v>
      </c>
      <c r="VC40" s="19">
        <v>0.96365000000000001</v>
      </c>
      <c r="VD40" s="19">
        <v>20.399999999999999</v>
      </c>
      <c r="VE40" s="19">
        <v>18.892130000000002</v>
      </c>
      <c r="VF40" s="19">
        <v>19.436350000000001</v>
      </c>
      <c r="VG40" s="19">
        <v>0.96365000000000001</v>
      </c>
      <c r="VH40" s="19">
        <v>20.100000000000001</v>
      </c>
      <c r="VI40" s="19">
        <v>18.892130000000002</v>
      </c>
      <c r="VJ40" s="19">
        <v>19.436350000000001</v>
      </c>
      <c r="VK40" s="19">
        <v>0.66364999999999996</v>
      </c>
      <c r="VL40" s="19">
        <v>15.7</v>
      </c>
      <c r="VM40" s="19">
        <v>11.98</v>
      </c>
      <c r="VN40" s="19">
        <v>11.1</v>
      </c>
      <c r="VO40" s="19">
        <v>4.5999999999999996</v>
      </c>
      <c r="VP40" s="19">
        <v>13.8</v>
      </c>
      <c r="VQ40" s="19">
        <v>20.83</v>
      </c>
      <c r="VR40" s="19">
        <v>240.78899999999999</v>
      </c>
      <c r="VS40" s="19">
        <v>-226.989</v>
      </c>
      <c r="VT40" s="19">
        <v>7</v>
      </c>
      <c r="VU40" s="19">
        <v>7.96</v>
      </c>
      <c r="VV40" s="19">
        <v>6.6</v>
      </c>
      <c r="VW40" s="19">
        <v>0.4</v>
      </c>
      <c r="VX40" s="19">
        <v>4.5</v>
      </c>
      <c r="VY40" s="19">
        <v>15.9</v>
      </c>
      <c r="VZ40" s="19">
        <v>47.727409999999999</v>
      </c>
      <c r="WA40" s="19">
        <v>-43.227409999999999</v>
      </c>
      <c r="WB40" s="19">
        <v>0.3</v>
      </c>
      <c r="WC40" s="19"/>
      <c r="WD40" s="19"/>
      <c r="WE40" s="19">
        <v>0.3</v>
      </c>
      <c r="WF40" s="19">
        <v>118.5</v>
      </c>
      <c r="WG40" s="19">
        <v>74.849999999999994</v>
      </c>
      <c r="WH40" s="19">
        <v>125.15251000000001</v>
      </c>
      <c r="WI40" s="19">
        <v>-6.6525100000000004</v>
      </c>
      <c r="WJ40" s="19">
        <v>146</v>
      </c>
      <c r="WK40" s="19">
        <v>87.53</v>
      </c>
      <c r="WL40" s="19">
        <v>129.75896</v>
      </c>
      <c r="WM40" s="19">
        <v>16.241040000000002</v>
      </c>
      <c r="WN40" s="19">
        <v>4.4000000000000004</v>
      </c>
      <c r="WO40" s="19">
        <v>10.69</v>
      </c>
      <c r="WP40" s="19">
        <v>37.196759999999998</v>
      </c>
      <c r="WQ40" s="19">
        <v>-32.796759999999999</v>
      </c>
      <c r="WR40" s="19">
        <v>2.9</v>
      </c>
      <c r="WS40" s="19">
        <v>2.91</v>
      </c>
      <c r="WT40" s="19">
        <v>2.9009999999999998</v>
      </c>
      <c r="WU40" s="19">
        <v>-1E-3</v>
      </c>
      <c r="WV40" s="19">
        <v>1.1000000000000001</v>
      </c>
      <c r="WW40" s="19">
        <v>1.2</v>
      </c>
      <c r="WX40" s="19">
        <v>1.2</v>
      </c>
      <c r="WY40" s="19">
        <v>-0.1</v>
      </c>
      <c r="WZ40" s="19">
        <v>2.4</v>
      </c>
      <c r="XA40" s="19">
        <v>2.4</v>
      </c>
      <c r="XB40" s="19">
        <v>2.4</v>
      </c>
      <c r="XC40" s="19">
        <v>0</v>
      </c>
      <c r="XD40" s="19">
        <v>1.4</v>
      </c>
      <c r="XE40" s="19">
        <v>1.4</v>
      </c>
      <c r="XF40" s="19">
        <v>1.4</v>
      </c>
      <c r="XG40" s="19">
        <v>0</v>
      </c>
      <c r="XH40" s="19">
        <v>2.1</v>
      </c>
      <c r="XI40" s="19">
        <v>5.75</v>
      </c>
      <c r="XJ40" s="19">
        <v>5.2</v>
      </c>
      <c r="XK40" s="19">
        <v>-3.1</v>
      </c>
      <c r="XL40" s="19">
        <v>8.4</v>
      </c>
      <c r="XM40" s="19">
        <v>8.1999999999999993</v>
      </c>
      <c r="XN40" s="19">
        <v>8.1999999999999993</v>
      </c>
      <c r="XO40" s="19">
        <v>0.2</v>
      </c>
      <c r="XP40" s="19">
        <v>20</v>
      </c>
      <c r="XQ40" s="19">
        <v>18.697759999999999</v>
      </c>
      <c r="XR40" s="19">
        <v>19.241980000000002</v>
      </c>
      <c r="XS40" s="19">
        <v>0.75802000000000003</v>
      </c>
      <c r="XT40" s="19">
        <v>9</v>
      </c>
      <c r="XU40" s="19">
        <v>10.8</v>
      </c>
      <c r="XV40" s="19">
        <v>10.8</v>
      </c>
      <c r="XW40" s="19">
        <v>-1.8</v>
      </c>
      <c r="XX40" s="19">
        <v>27.1</v>
      </c>
      <c r="XY40" s="19">
        <v>27</v>
      </c>
      <c r="XZ40" s="19">
        <v>27</v>
      </c>
      <c r="YA40" s="19">
        <v>0.1</v>
      </c>
      <c r="YB40" s="19">
        <v>32.700000000000003</v>
      </c>
      <c r="YC40" s="19">
        <v>27</v>
      </c>
      <c r="YD40" s="19">
        <v>27</v>
      </c>
      <c r="YE40" s="19">
        <v>5.7</v>
      </c>
      <c r="YF40" s="19">
        <v>12.7</v>
      </c>
      <c r="YG40" s="19">
        <v>14</v>
      </c>
      <c r="YH40" s="19">
        <v>14</v>
      </c>
      <c r="YI40" s="19">
        <v>-1.3</v>
      </c>
      <c r="YJ40" s="19">
        <v>18.3</v>
      </c>
      <c r="YK40" s="19">
        <v>19</v>
      </c>
      <c r="YL40" s="19">
        <v>19</v>
      </c>
      <c r="YM40" s="19">
        <v>-0.7</v>
      </c>
      <c r="YN40" s="19">
        <v>8.5</v>
      </c>
      <c r="YO40" s="19">
        <v>6.21</v>
      </c>
      <c r="YP40" s="19">
        <v>6.21</v>
      </c>
      <c r="YQ40" s="19">
        <v>2.29</v>
      </c>
      <c r="YR40" s="19">
        <v>0</v>
      </c>
      <c r="YS40" s="19">
        <v>11</v>
      </c>
      <c r="YT40" s="19">
        <v>11</v>
      </c>
      <c r="YU40" s="19">
        <v>-11</v>
      </c>
      <c r="YV40" s="19">
        <v>23.4</v>
      </c>
      <c r="YW40" s="19">
        <v>22</v>
      </c>
      <c r="YX40" s="19">
        <v>22</v>
      </c>
      <c r="YY40" s="19">
        <v>1.4</v>
      </c>
    </row>
    <row r="41" spans="1:675" ht="24" customHeight="1" x14ac:dyDescent="0.3">
      <c r="A41" s="1"/>
      <c r="B41" s="13" t="s">
        <v>66</v>
      </c>
      <c r="C41" s="13" t="s">
        <v>823</v>
      </c>
      <c r="D41" s="14">
        <v>203.3</v>
      </c>
      <c r="E41" s="14">
        <v>203.40136000000001</v>
      </c>
      <c r="F41" s="14">
        <v>203.40136000000001</v>
      </c>
      <c r="G41" s="14">
        <v>-0.10136000000000001</v>
      </c>
      <c r="H41" s="14">
        <v>602.5</v>
      </c>
      <c r="I41" s="14">
        <v>596.92534000000001</v>
      </c>
      <c r="J41" s="14">
        <v>596.92533000000003</v>
      </c>
      <c r="K41" s="14">
        <v>5.5746700000000002</v>
      </c>
      <c r="L41" s="14">
        <v>205.9</v>
      </c>
      <c r="M41" s="14">
        <v>194.37914000000001</v>
      </c>
      <c r="N41" s="14">
        <v>194.37914000000001</v>
      </c>
      <c r="O41" s="14">
        <v>11.520860000000001</v>
      </c>
      <c r="P41" s="14"/>
      <c r="Q41" s="14"/>
      <c r="R41" s="14"/>
      <c r="S41" s="14">
        <v>0</v>
      </c>
      <c r="T41" s="14"/>
      <c r="U41" s="14"/>
      <c r="V41" s="14"/>
      <c r="W41" s="14">
        <v>0</v>
      </c>
      <c r="X41" s="14">
        <v>80.7</v>
      </c>
      <c r="Y41" s="14">
        <v>91.867829999999998</v>
      </c>
      <c r="Z41" s="14">
        <v>91.867829999999998</v>
      </c>
      <c r="AA41" s="14">
        <v>-11.16783</v>
      </c>
      <c r="AB41" s="14">
        <v>241</v>
      </c>
      <c r="AC41" s="14">
        <v>242</v>
      </c>
      <c r="AD41" s="14">
        <v>242</v>
      </c>
      <c r="AE41" s="14">
        <v>-1</v>
      </c>
      <c r="AF41" s="14"/>
      <c r="AG41" s="14"/>
      <c r="AH41" s="14"/>
      <c r="AI41" s="14">
        <v>0</v>
      </c>
      <c r="AJ41" s="14"/>
      <c r="AK41" s="14"/>
      <c r="AL41" s="14"/>
      <c r="AM41" s="14">
        <v>0</v>
      </c>
      <c r="AN41" s="14"/>
      <c r="AO41" s="14"/>
      <c r="AP41" s="14"/>
      <c r="AQ41" s="14">
        <v>0</v>
      </c>
      <c r="AR41" s="14">
        <v>200.4</v>
      </c>
      <c r="AS41" s="14">
        <v>195.22884999999999</v>
      </c>
      <c r="AT41" s="14"/>
      <c r="AU41" s="14">
        <v>200.4</v>
      </c>
      <c r="AV41" s="14">
        <v>199.5</v>
      </c>
      <c r="AW41" s="14">
        <v>199.47787</v>
      </c>
      <c r="AX41" s="14">
        <v>155.58627000000001</v>
      </c>
      <c r="AY41" s="14">
        <v>43.913730000000001</v>
      </c>
      <c r="AZ41" s="14"/>
      <c r="BA41" s="14"/>
      <c r="BB41" s="14"/>
      <c r="BC41" s="14">
        <v>0</v>
      </c>
      <c r="BD41" s="14">
        <v>203.6</v>
      </c>
      <c r="BE41" s="14">
        <v>205.21598</v>
      </c>
      <c r="BF41" s="14"/>
      <c r="BG41" s="14">
        <v>203.6</v>
      </c>
      <c r="BH41" s="14"/>
      <c r="BI41" s="14"/>
      <c r="BJ41" s="14"/>
      <c r="BK41" s="14">
        <v>0</v>
      </c>
      <c r="BL41" s="14">
        <v>547.9</v>
      </c>
      <c r="BM41" s="14">
        <v>557.29155000000003</v>
      </c>
      <c r="BN41" s="14">
        <v>566.08939999999996</v>
      </c>
      <c r="BO41" s="14">
        <v>-18.189399999999999</v>
      </c>
      <c r="BP41" s="14">
        <v>10.3</v>
      </c>
      <c r="BQ41" s="14">
        <v>9.6976200000000006</v>
      </c>
      <c r="BR41" s="14">
        <v>3.45607</v>
      </c>
      <c r="BS41" s="14">
        <v>6.8439300000000003</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167.9</v>
      </c>
      <c r="CO41" s="14">
        <v>164.06706</v>
      </c>
      <c r="CP41" s="14">
        <v>164.06704999999999</v>
      </c>
      <c r="CQ41" s="14">
        <v>3.8329499999999999</v>
      </c>
      <c r="CR41" s="14">
        <v>9.9</v>
      </c>
      <c r="CS41" s="14">
        <v>5.1336000000000004</v>
      </c>
      <c r="CT41" s="14">
        <v>5.1336000000000004</v>
      </c>
      <c r="CU41" s="14">
        <v>4.7664</v>
      </c>
      <c r="CV41" s="14">
        <v>5.6</v>
      </c>
      <c r="CW41" s="14">
        <v>2.8178999999999998</v>
      </c>
      <c r="CX41" s="14">
        <v>2.8178999999999998</v>
      </c>
      <c r="CY41" s="14">
        <v>2.7820999999999998</v>
      </c>
      <c r="CZ41" s="14">
        <v>10.4</v>
      </c>
      <c r="DA41" s="14"/>
      <c r="DB41" s="14"/>
      <c r="DC41" s="14">
        <v>10.4</v>
      </c>
      <c r="DD41" s="14">
        <v>6.8</v>
      </c>
      <c r="DE41" s="14">
        <v>6.8787000000000003</v>
      </c>
      <c r="DF41" s="14">
        <v>6.8787000000000003</v>
      </c>
      <c r="DG41" s="14">
        <v>-7.8700000000000006E-2</v>
      </c>
      <c r="DH41" s="14">
        <v>13.1</v>
      </c>
      <c r="DI41" s="14">
        <v>14.933920000000001</v>
      </c>
      <c r="DJ41" s="14">
        <v>11.33466</v>
      </c>
      <c r="DK41" s="14">
        <v>1.7653399999999999</v>
      </c>
      <c r="DL41" s="14">
        <v>83.9</v>
      </c>
      <c r="DM41" s="14">
        <v>81.788380000000004</v>
      </c>
      <c r="DN41" s="14">
        <v>62.076329999999999</v>
      </c>
      <c r="DO41" s="14">
        <v>21.82367</v>
      </c>
      <c r="DP41" s="14"/>
      <c r="DQ41" s="14"/>
      <c r="DR41" s="14"/>
      <c r="DS41" s="14">
        <v>0</v>
      </c>
      <c r="DT41" s="14"/>
      <c r="DU41" s="14"/>
      <c r="DV41" s="14"/>
      <c r="DW41" s="14">
        <v>0</v>
      </c>
      <c r="DX41" s="14">
        <v>8.4</v>
      </c>
      <c r="DY41" s="14"/>
      <c r="DZ41" s="14"/>
      <c r="EA41" s="14">
        <v>8.4</v>
      </c>
      <c r="EB41" s="14"/>
      <c r="EC41" s="14"/>
      <c r="ED41" s="14"/>
      <c r="EE41" s="14">
        <v>0</v>
      </c>
      <c r="EF41" s="14">
        <v>110.6</v>
      </c>
      <c r="EG41" s="14">
        <v>112.46647</v>
      </c>
      <c r="EH41" s="14">
        <v>112.46647</v>
      </c>
      <c r="EI41" s="14">
        <v>-1.8664700000000001</v>
      </c>
      <c r="EJ41" s="14">
        <v>221.9</v>
      </c>
      <c r="EK41" s="14">
        <v>220.69499999999999</v>
      </c>
      <c r="EL41" s="14">
        <v>220.69499999999999</v>
      </c>
      <c r="EM41" s="14">
        <v>1.2050000000000001</v>
      </c>
      <c r="EN41" s="14"/>
      <c r="EO41" s="14"/>
      <c r="EP41" s="14"/>
      <c r="EQ41" s="14">
        <v>0</v>
      </c>
      <c r="ER41" s="14"/>
      <c r="ES41" s="14"/>
      <c r="ET41" s="14"/>
      <c r="EU41" s="14">
        <v>0</v>
      </c>
      <c r="EV41" s="14"/>
      <c r="EW41" s="14"/>
      <c r="EX41" s="14"/>
      <c r="EY41" s="14">
        <v>0</v>
      </c>
      <c r="EZ41" s="14">
        <v>6.5</v>
      </c>
      <c r="FA41" s="14">
        <v>6.39</v>
      </c>
      <c r="FB41" s="14">
        <v>6.39</v>
      </c>
      <c r="FC41" s="14">
        <v>0.11</v>
      </c>
      <c r="FD41" s="14">
        <v>456.1</v>
      </c>
      <c r="FE41" s="14">
        <v>449.28086000000002</v>
      </c>
      <c r="FF41" s="14">
        <v>457.09426000000002</v>
      </c>
      <c r="FG41" s="14">
        <v>-0.99426000000000003</v>
      </c>
      <c r="FH41" s="14">
        <v>81.400000000000006</v>
      </c>
      <c r="FI41" s="14">
        <v>81.635570000000001</v>
      </c>
      <c r="FJ41" s="14">
        <v>63.632629999999999</v>
      </c>
      <c r="FK41" s="14">
        <v>17.76737</v>
      </c>
      <c r="FL41" s="14">
        <v>152</v>
      </c>
      <c r="FM41" s="14">
        <v>135.72578999999999</v>
      </c>
      <c r="FN41" s="14">
        <v>149.98721</v>
      </c>
      <c r="FO41" s="14">
        <v>2.0127899999999999</v>
      </c>
      <c r="FP41" s="14">
        <v>40.200000000000003</v>
      </c>
      <c r="FQ41" s="14">
        <v>41.89893</v>
      </c>
      <c r="FR41" s="14">
        <v>41.89893</v>
      </c>
      <c r="FS41" s="14">
        <v>-1.6989300000000001</v>
      </c>
      <c r="FT41" s="14">
        <v>18.399999999999999</v>
      </c>
      <c r="FU41" s="14">
        <v>19.21088</v>
      </c>
      <c r="FV41" s="14">
        <v>19.21088</v>
      </c>
      <c r="FW41" s="14">
        <v>-0.81088000000000005</v>
      </c>
      <c r="FX41" s="14">
        <v>12.5</v>
      </c>
      <c r="FY41" s="14">
        <v>17.657920000000001</v>
      </c>
      <c r="FZ41" s="14">
        <v>18.172979999999999</v>
      </c>
      <c r="GA41" s="14">
        <v>-5.6729799999999999</v>
      </c>
      <c r="GB41" s="14">
        <v>89.8</v>
      </c>
      <c r="GC41" s="14">
        <v>87.773570000000007</v>
      </c>
      <c r="GD41" s="14">
        <v>87.773570000000007</v>
      </c>
      <c r="GE41" s="14">
        <v>2.02643</v>
      </c>
      <c r="GF41" s="14">
        <v>174</v>
      </c>
      <c r="GG41" s="14">
        <v>174.42857000000001</v>
      </c>
      <c r="GH41" s="14">
        <v>185.82039</v>
      </c>
      <c r="GI41" s="14">
        <v>-11.82039</v>
      </c>
      <c r="GJ41" s="14">
        <v>174</v>
      </c>
      <c r="GK41" s="14">
        <v>174.42857000000001</v>
      </c>
      <c r="GL41" s="14">
        <v>185.82039</v>
      </c>
      <c r="GM41" s="14">
        <v>-11.82039</v>
      </c>
      <c r="GN41" s="14">
        <v>178.9</v>
      </c>
      <c r="GO41" s="14">
        <v>174.95238000000001</v>
      </c>
      <c r="GP41" s="14">
        <v>186.37841</v>
      </c>
      <c r="GQ41" s="14">
        <v>-7.4784100000000002</v>
      </c>
      <c r="GR41" s="14">
        <v>108.8</v>
      </c>
      <c r="GS41" s="14">
        <v>110.48202000000001</v>
      </c>
      <c r="GT41" s="14">
        <v>110.48202000000001</v>
      </c>
      <c r="GU41" s="14">
        <v>-1.6820200000000001</v>
      </c>
      <c r="GV41" s="14">
        <v>23.6</v>
      </c>
      <c r="GW41" s="14">
        <v>23.323619999999998</v>
      </c>
      <c r="GX41" s="14">
        <v>24.717030000000001</v>
      </c>
      <c r="GY41" s="14">
        <v>-1.11703</v>
      </c>
      <c r="GZ41" s="14">
        <v>0</v>
      </c>
      <c r="HA41" s="14"/>
      <c r="HB41" s="14">
        <v>21.751259999999998</v>
      </c>
      <c r="HC41" s="14">
        <v>-21.751259999999998</v>
      </c>
      <c r="HD41" s="14">
        <v>2.1</v>
      </c>
      <c r="HE41" s="14">
        <v>2.1436999999999999</v>
      </c>
      <c r="HF41" s="14">
        <v>2.1436999999999999</v>
      </c>
      <c r="HG41" s="14">
        <v>-4.3700000000000003E-2</v>
      </c>
      <c r="HH41" s="14">
        <v>27.7</v>
      </c>
      <c r="HI41" s="14">
        <v>30.300550000000001</v>
      </c>
      <c r="HJ41" s="14">
        <v>30.300550000000001</v>
      </c>
      <c r="HK41" s="14">
        <v>-2.6005500000000001</v>
      </c>
      <c r="HL41" s="14">
        <v>86.7</v>
      </c>
      <c r="HM41" s="14">
        <v>43.245869999999996</v>
      </c>
      <c r="HN41" s="14">
        <v>22.860980000000001</v>
      </c>
      <c r="HO41" s="14">
        <v>63.839019999999998</v>
      </c>
      <c r="HP41" s="14"/>
      <c r="HQ41" s="14"/>
      <c r="HR41" s="14"/>
      <c r="HS41" s="14">
        <v>0</v>
      </c>
      <c r="HT41" s="14"/>
      <c r="HU41" s="14"/>
      <c r="HV41" s="14"/>
      <c r="HW41" s="14">
        <v>0</v>
      </c>
      <c r="HX41" s="14">
        <v>53</v>
      </c>
      <c r="HY41" s="14">
        <v>85.482579999999999</v>
      </c>
      <c r="HZ41" s="14">
        <v>85.481560000000002</v>
      </c>
      <c r="IA41" s="14">
        <v>-32.481560000000002</v>
      </c>
      <c r="IB41" s="14"/>
      <c r="IC41" s="14"/>
      <c r="ID41" s="14"/>
      <c r="IE41" s="14">
        <v>0</v>
      </c>
      <c r="IF41" s="14"/>
      <c r="IG41" s="14"/>
      <c r="IH41" s="14"/>
      <c r="II41" s="14">
        <v>0</v>
      </c>
      <c r="IJ41" s="14">
        <v>44.8</v>
      </c>
      <c r="IK41" s="14">
        <v>45.265309999999999</v>
      </c>
      <c r="IL41" s="14">
        <v>45.265300000000003</v>
      </c>
      <c r="IM41" s="14">
        <v>-0.46529999999999999</v>
      </c>
      <c r="IN41" s="14"/>
      <c r="IO41" s="14"/>
      <c r="IP41" s="14"/>
      <c r="IQ41" s="14">
        <v>0</v>
      </c>
      <c r="IR41" s="14"/>
      <c r="IS41" s="14"/>
      <c r="IT41" s="14"/>
      <c r="IU41" s="14">
        <v>0</v>
      </c>
      <c r="IV41" s="14"/>
      <c r="IW41" s="14"/>
      <c r="IX41" s="14"/>
      <c r="IY41" s="14">
        <v>0</v>
      </c>
      <c r="IZ41" s="14">
        <v>127.3</v>
      </c>
      <c r="JA41" s="14">
        <v>132.83837</v>
      </c>
      <c r="JB41" s="14">
        <v>132.83837</v>
      </c>
      <c r="JC41" s="14">
        <v>-5.5383699999999996</v>
      </c>
      <c r="JD41" s="14">
        <v>158</v>
      </c>
      <c r="JE41" s="14">
        <v>169.608</v>
      </c>
      <c r="JF41" s="14">
        <v>169.608</v>
      </c>
      <c r="JG41" s="14">
        <v>-11.608000000000001</v>
      </c>
      <c r="JH41" s="14">
        <v>158.9</v>
      </c>
      <c r="JI41" s="14">
        <v>169.608</v>
      </c>
      <c r="JJ41" s="14">
        <v>169.608</v>
      </c>
      <c r="JK41" s="14">
        <v>-10.708</v>
      </c>
      <c r="JL41" s="14">
        <v>161.1</v>
      </c>
      <c r="JM41" s="14">
        <v>169.608</v>
      </c>
      <c r="JN41" s="14">
        <v>169.608</v>
      </c>
      <c r="JO41" s="14">
        <v>-8.5079999999999991</v>
      </c>
      <c r="JP41" s="14">
        <v>243.5</v>
      </c>
      <c r="JQ41" s="14">
        <v>255.17599999999999</v>
      </c>
      <c r="JR41" s="14">
        <v>255.17599999999999</v>
      </c>
      <c r="JS41" s="14">
        <v>-11.676</v>
      </c>
      <c r="JT41" s="14">
        <v>72.3</v>
      </c>
      <c r="JU41" s="14">
        <v>73.254050000000007</v>
      </c>
      <c r="JV41" s="14">
        <v>73.254040000000003</v>
      </c>
      <c r="JW41" s="14">
        <v>-0.95404</v>
      </c>
      <c r="JX41" s="14">
        <v>34.9</v>
      </c>
      <c r="JY41" s="14">
        <v>36.737009999999998</v>
      </c>
      <c r="JZ41" s="14">
        <v>36.737009999999998</v>
      </c>
      <c r="KA41" s="14">
        <v>-1.83701</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v>2</v>
      </c>
      <c r="LA41" s="14">
        <v>1.7806200000000001</v>
      </c>
      <c r="LB41" s="14">
        <v>1.7806200000000001</v>
      </c>
      <c r="LC41" s="14">
        <v>0.21937999999999999</v>
      </c>
      <c r="LD41" s="14">
        <v>178.4</v>
      </c>
      <c r="LE41" s="14">
        <v>112.73081000000001</v>
      </c>
      <c r="LF41" s="14">
        <v>116.76597</v>
      </c>
      <c r="LG41" s="14">
        <v>61.634030000000003</v>
      </c>
      <c r="LH41" s="14">
        <v>124.9</v>
      </c>
      <c r="LI41" s="14">
        <v>125.8177</v>
      </c>
      <c r="LJ41" s="14">
        <v>133.16031000000001</v>
      </c>
      <c r="LK41" s="14">
        <v>-8.2603100000000005</v>
      </c>
      <c r="LL41" s="14">
        <v>63</v>
      </c>
      <c r="LM41" s="14">
        <v>67.199219999999997</v>
      </c>
      <c r="LN41" s="14">
        <v>67.199219999999997</v>
      </c>
      <c r="LO41" s="14">
        <v>-4.1992200000000004</v>
      </c>
      <c r="LP41" s="14">
        <v>80.5</v>
      </c>
      <c r="LQ41" s="14">
        <v>78.567999999999998</v>
      </c>
      <c r="LR41" s="14">
        <v>78.567999999999998</v>
      </c>
      <c r="LS41" s="14">
        <v>1.9319999999999999</v>
      </c>
      <c r="LT41" s="14">
        <v>29.9</v>
      </c>
      <c r="LU41" s="14">
        <v>29.980560000000001</v>
      </c>
      <c r="LV41" s="14">
        <v>29.980560000000001</v>
      </c>
      <c r="LW41" s="14">
        <v>-8.0560000000000007E-2</v>
      </c>
      <c r="LX41" s="14"/>
      <c r="LY41" s="14"/>
      <c r="LZ41" s="14"/>
      <c r="MA41" s="14">
        <v>0</v>
      </c>
      <c r="MB41" s="14"/>
      <c r="MC41" s="14"/>
      <c r="MD41" s="14"/>
      <c r="ME41" s="14">
        <v>0</v>
      </c>
      <c r="MF41" s="14"/>
      <c r="MG41" s="14"/>
      <c r="MH41" s="14"/>
      <c r="MI41" s="14">
        <v>0</v>
      </c>
      <c r="MJ41" s="14">
        <v>139</v>
      </c>
      <c r="MK41" s="14">
        <v>151.08886000000001</v>
      </c>
      <c r="ML41" s="14">
        <v>151.08886000000001</v>
      </c>
      <c r="MM41" s="14">
        <v>-12.08886</v>
      </c>
      <c r="MN41" s="14">
        <v>140.5</v>
      </c>
      <c r="MO41" s="14">
        <v>151.08886000000001</v>
      </c>
      <c r="MP41" s="14">
        <v>151.08886000000001</v>
      </c>
      <c r="MQ41" s="14">
        <v>-10.58886</v>
      </c>
      <c r="MR41" s="14">
        <v>146.19999999999999</v>
      </c>
      <c r="MS41" s="14">
        <v>151.54257999999999</v>
      </c>
      <c r="MT41" s="14">
        <v>151.54257999999999</v>
      </c>
      <c r="MU41" s="14">
        <v>-5.3425799999999999</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50.5</v>
      </c>
      <c r="NQ41" s="14"/>
      <c r="NR41" s="14"/>
      <c r="NS41" s="14">
        <v>50.5</v>
      </c>
      <c r="NT41" s="14"/>
      <c r="NU41" s="14"/>
      <c r="NV41" s="14"/>
      <c r="NW41" s="14">
        <v>0</v>
      </c>
      <c r="NX41" s="14">
        <v>5.7</v>
      </c>
      <c r="NY41" s="14">
        <v>6.5736800000000004</v>
      </c>
      <c r="NZ41" s="14">
        <v>6.5736800000000004</v>
      </c>
      <c r="OA41" s="14">
        <v>-0.87368000000000001</v>
      </c>
      <c r="OB41" s="14">
        <v>1.7</v>
      </c>
      <c r="OC41" s="14">
        <v>6.8964100000000004</v>
      </c>
      <c r="OD41" s="14">
        <v>6.8964100000000004</v>
      </c>
      <c r="OE41" s="14">
        <v>-5.1964100000000002</v>
      </c>
      <c r="OF41" s="14"/>
      <c r="OG41" s="14">
        <v>16.99708</v>
      </c>
      <c r="OH41" s="14">
        <v>17.492709999999999</v>
      </c>
      <c r="OI41" s="14">
        <v>-17.492709999999999</v>
      </c>
      <c r="OJ41" s="14">
        <v>0.2</v>
      </c>
      <c r="OK41" s="14">
        <v>0.34</v>
      </c>
      <c r="OL41" s="14">
        <v>0.33900000000000002</v>
      </c>
      <c r="OM41" s="14">
        <v>-0.13900000000000001</v>
      </c>
      <c r="ON41" s="14">
        <v>102.13500000000001</v>
      </c>
      <c r="OO41" s="14">
        <v>77.05</v>
      </c>
      <c r="OP41" s="14">
        <v>106.38</v>
      </c>
      <c r="OQ41" s="14">
        <v>-4.2450000000000001</v>
      </c>
      <c r="OR41" s="14">
        <v>4.8</v>
      </c>
      <c r="OS41" s="14">
        <v>19.399999999999999</v>
      </c>
      <c r="OT41" s="14">
        <v>19.420000000000002</v>
      </c>
      <c r="OU41" s="14">
        <v>-14.62</v>
      </c>
      <c r="OV41" s="14">
        <v>11.9</v>
      </c>
      <c r="OW41" s="14">
        <v>13.69</v>
      </c>
      <c r="OX41" s="14">
        <v>14.12</v>
      </c>
      <c r="OY41" s="14">
        <v>-2.2200000000000002</v>
      </c>
      <c r="OZ41" s="14">
        <v>0.1</v>
      </c>
      <c r="PA41" s="14">
        <v>0.1</v>
      </c>
      <c r="PB41" s="14">
        <v>0.1</v>
      </c>
      <c r="PC41" s="14">
        <v>0</v>
      </c>
      <c r="PD41" s="14">
        <v>20.399999999999999</v>
      </c>
      <c r="PE41" s="14">
        <v>19.436350000000001</v>
      </c>
      <c r="PF41" s="14">
        <v>19.436350000000001</v>
      </c>
      <c r="PG41" s="14">
        <v>0.96365000000000001</v>
      </c>
      <c r="PH41" s="14">
        <v>10</v>
      </c>
      <c r="PI41" s="14">
        <v>9.9830000000000005</v>
      </c>
      <c r="PJ41" s="14">
        <v>9.9830000000000005</v>
      </c>
      <c r="PK41" s="14">
        <v>1.7000000000000001E-2</v>
      </c>
      <c r="PL41" s="14">
        <v>5.3</v>
      </c>
      <c r="PM41" s="14">
        <v>5.67</v>
      </c>
      <c r="PN41" s="14">
        <v>5.67</v>
      </c>
      <c r="PO41" s="14">
        <v>-0.37</v>
      </c>
      <c r="PP41" s="14">
        <v>11.5</v>
      </c>
      <c r="PQ41" s="14">
        <v>8.44</v>
      </c>
      <c r="PR41" s="14">
        <v>55</v>
      </c>
      <c r="PS41" s="14">
        <v>-43.5</v>
      </c>
      <c r="PT41" s="14">
        <v>2.2000000000000002</v>
      </c>
      <c r="PU41" s="14">
        <v>1</v>
      </c>
      <c r="PV41" s="14">
        <v>1</v>
      </c>
      <c r="PW41" s="14">
        <v>1.2</v>
      </c>
      <c r="PX41" s="14">
        <v>1.8</v>
      </c>
      <c r="PY41" s="14">
        <v>3.66</v>
      </c>
      <c r="PZ41" s="14">
        <v>3.67</v>
      </c>
      <c r="QA41" s="14">
        <v>-1.87</v>
      </c>
      <c r="QB41" s="14">
        <v>4.8</v>
      </c>
      <c r="QC41" s="14">
        <v>5</v>
      </c>
      <c r="QD41" s="14">
        <v>5</v>
      </c>
      <c r="QE41" s="14">
        <v>-0.2</v>
      </c>
      <c r="QF41" s="14">
        <v>20.5</v>
      </c>
      <c r="QG41" s="14">
        <v>20.274049999999999</v>
      </c>
      <c r="QH41" s="14">
        <v>20.274049999999999</v>
      </c>
      <c r="QI41" s="14">
        <v>0.22595000000000001</v>
      </c>
      <c r="QJ41" s="14">
        <v>18.899999999999999</v>
      </c>
      <c r="QK41" s="14">
        <v>18.892130000000002</v>
      </c>
      <c r="QL41" s="14">
        <v>19.436350000000001</v>
      </c>
      <c r="QM41" s="14">
        <v>-0.53634999999999999</v>
      </c>
      <c r="QN41" s="14">
        <v>18.399999999999999</v>
      </c>
      <c r="QO41" s="14">
        <v>17.006799999999998</v>
      </c>
      <c r="QP41" s="14">
        <v>17.492709999999999</v>
      </c>
      <c r="QQ41" s="14">
        <v>0.90729000000000004</v>
      </c>
      <c r="QR41" s="14">
        <v>3.4</v>
      </c>
      <c r="QS41" s="14">
        <v>3.4</v>
      </c>
      <c r="QT41" s="14">
        <v>3.4</v>
      </c>
      <c r="QU41" s="14">
        <v>0</v>
      </c>
      <c r="QV41" s="14">
        <v>18.7</v>
      </c>
      <c r="QW41" s="14">
        <v>17.376090000000001</v>
      </c>
      <c r="QX41" s="14">
        <v>17.881440000000001</v>
      </c>
      <c r="QY41" s="14">
        <v>0.81855999999999995</v>
      </c>
      <c r="QZ41" s="14">
        <v>2.9</v>
      </c>
      <c r="RA41" s="14">
        <v>9.9600000000000009</v>
      </c>
      <c r="RB41" s="14">
        <v>9.7899999999999991</v>
      </c>
      <c r="RC41" s="14">
        <v>-6.89</v>
      </c>
      <c r="RD41" s="14">
        <v>1.7</v>
      </c>
      <c r="RE41" s="14">
        <v>12.47</v>
      </c>
      <c r="RF41" s="14">
        <v>12.45</v>
      </c>
      <c r="RG41" s="14">
        <v>-10.75</v>
      </c>
      <c r="RH41" s="14">
        <v>17.3</v>
      </c>
      <c r="RI41" s="14">
        <v>18.899999999999999</v>
      </c>
      <c r="RJ41" s="14">
        <v>25.754999999999999</v>
      </c>
      <c r="RK41" s="14">
        <v>-8.4550000000000001</v>
      </c>
      <c r="RL41" s="14">
        <v>60.4</v>
      </c>
      <c r="RM41" s="14">
        <v>74.22</v>
      </c>
      <c r="RN41" s="14">
        <v>85.004000000000005</v>
      </c>
      <c r="RO41" s="14">
        <v>-24.603999999999999</v>
      </c>
      <c r="RP41" s="14">
        <v>0.9</v>
      </c>
      <c r="RQ41" s="14">
        <v>2.29</v>
      </c>
      <c r="RR41" s="14">
        <v>1.35</v>
      </c>
      <c r="RS41" s="14">
        <v>-0.45</v>
      </c>
      <c r="RT41" s="14">
        <v>3.2</v>
      </c>
      <c r="RU41" s="14">
        <v>3.21</v>
      </c>
      <c r="RV41" s="14">
        <v>3.2010000000000001</v>
      </c>
      <c r="RW41" s="14">
        <v>-1E-3</v>
      </c>
      <c r="RX41" s="14">
        <v>20.3</v>
      </c>
      <c r="RY41" s="14">
        <v>19.792000000000002</v>
      </c>
      <c r="RZ41" s="14">
        <v>19.79176</v>
      </c>
      <c r="SA41" s="14">
        <v>0.50824000000000003</v>
      </c>
      <c r="SB41" s="14">
        <v>3</v>
      </c>
      <c r="SC41" s="14">
        <v>2</v>
      </c>
      <c r="SD41" s="14">
        <v>2</v>
      </c>
      <c r="SE41" s="14">
        <v>1</v>
      </c>
      <c r="SF41" s="14">
        <v>0</v>
      </c>
      <c r="SG41" s="14">
        <v>0.4</v>
      </c>
      <c r="SH41" s="14">
        <v>0.4</v>
      </c>
      <c r="SI41" s="14">
        <v>-0.4</v>
      </c>
      <c r="SJ41" s="14">
        <v>0</v>
      </c>
      <c r="SK41" s="14">
        <v>9.7000000000000003E-2</v>
      </c>
      <c r="SL41" s="14">
        <v>9.7000000000000003E-2</v>
      </c>
      <c r="SM41" s="14">
        <v>-9.7000000000000003E-2</v>
      </c>
      <c r="SN41" s="14">
        <v>19.899999999999999</v>
      </c>
      <c r="SO41" s="14">
        <v>18.30904</v>
      </c>
      <c r="SP41" s="14">
        <v>18.853249999999999</v>
      </c>
      <c r="SQ41" s="14">
        <v>1.0467500000000001</v>
      </c>
      <c r="SR41" s="14">
        <v>8.9</v>
      </c>
      <c r="SS41" s="14">
        <v>11.70068</v>
      </c>
      <c r="ST41" s="14">
        <v>12.05053</v>
      </c>
      <c r="SU41" s="14">
        <v>-3.1505299999999998</v>
      </c>
      <c r="SV41" s="14">
        <v>20.2</v>
      </c>
      <c r="SW41" s="14">
        <v>18.892130000000002</v>
      </c>
      <c r="SX41" s="14">
        <v>19.436350000000001</v>
      </c>
      <c r="SY41" s="14">
        <v>0.76365000000000005</v>
      </c>
      <c r="SZ41" s="14">
        <v>20.2</v>
      </c>
      <c r="TA41" s="14">
        <v>18.892130000000002</v>
      </c>
      <c r="TB41" s="14">
        <v>19.436350000000001</v>
      </c>
      <c r="TC41" s="14">
        <v>0.76365000000000005</v>
      </c>
      <c r="TD41" s="14">
        <v>20</v>
      </c>
      <c r="TE41" s="14">
        <v>18.697759999999999</v>
      </c>
      <c r="TF41" s="14">
        <v>19.241980000000002</v>
      </c>
      <c r="TG41" s="14">
        <v>0.75802000000000003</v>
      </c>
      <c r="TH41" s="14">
        <v>22.5</v>
      </c>
      <c r="TI41" s="14">
        <v>12.39</v>
      </c>
      <c r="TJ41" s="14">
        <v>14</v>
      </c>
      <c r="TK41" s="14">
        <v>8.5</v>
      </c>
      <c r="TL41" s="14">
        <v>23.6</v>
      </c>
      <c r="TM41" s="14">
        <v>61.59</v>
      </c>
      <c r="TN41" s="14">
        <v>61</v>
      </c>
      <c r="TO41" s="14">
        <v>-37.4</v>
      </c>
      <c r="TP41" s="14">
        <v>6</v>
      </c>
      <c r="TQ41" s="14">
        <v>6.37</v>
      </c>
      <c r="TR41" s="14">
        <v>6.53</v>
      </c>
      <c r="TS41" s="14">
        <v>-0.53</v>
      </c>
      <c r="TT41" s="14">
        <v>95.9</v>
      </c>
      <c r="TU41" s="14">
        <v>123.89</v>
      </c>
      <c r="TV41" s="14">
        <v>121.96999</v>
      </c>
      <c r="TW41" s="14">
        <v>-26.069990000000001</v>
      </c>
      <c r="TX41" s="14">
        <v>110.7</v>
      </c>
      <c r="TY41" s="14">
        <v>126.2</v>
      </c>
      <c r="TZ41" s="14">
        <v>112.60999</v>
      </c>
      <c r="UA41" s="14">
        <v>-1.9099900000000001</v>
      </c>
      <c r="UB41" s="14">
        <v>18.399999999999999</v>
      </c>
      <c r="UC41" s="14">
        <v>6.59</v>
      </c>
      <c r="UD41" s="14">
        <v>9.9999900000000004</v>
      </c>
      <c r="UE41" s="14">
        <v>8.40001</v>
      </c>
      <c r="UF41" s="14">
        <v>14.8</v>
      </c>
      <c r="UG41" s="14">
        <v>10.050000000000001</v>
      </c>
      <c r="UH41" s="14">
        <v>11.52999</v>
      </c>
      <c r="UI41" s="14">
        <v>3.2700100000000001</v>
      </c>
      <c r="UJ41" s="14">
        <v>4.8</v>
      </c>
      <c r="UK41" s="14">
        <v>8.34</v>
      </c>
      <c r="UL41" s="14">
        <v>8.34</v>
      </c>
      <c r="UM41" s="14">
        <v>-3.54</v>
      </c>
      <c r="UN41" s="14">
        <v>21</v>
      </c>
      <c r="UO41" s="14">
        <v>19.65015</v>
      </c>
      <c r="UP41" s="14">
        <v>20.408159999999999</v>
      </c>
      <c r="UQ41" s="14">
        <v>0.59184000000000003</v>
      </c>
      <c r="UR41" s="14">
        <v>8</v>
      </c>
      <c r="US41" s="14">
        <v>8</v>
      </c>
      <c r="UT41" s="14">
        <v>8</v>
      </c>
      <c r="UU41" s="14">
        <v>0</v>
      </c>
      <c r="UV41" s="14">
        <v>4.0999999999999996</v>
      </c>
      <c r="UW41" s="14">
        <v>8.1999999999999993</v>
      </c>
      <c r="UX41" s="14">
        <v>8.1999999999999993</v>
      </c>
      <c r="UY41" s="14">
        <v>-4.0999999999999996</v>
      </c>
      <c r="UZ41" s="14">
        <v>20.399999999999999</v>
      </c>
      <c r="VA41" s="14">
        <v>18.892130000000002</v>
      </c>
      <c r="VB41" s="14">
        <v>19.436350000000001</v>
      </c>
      <c r="VC41" s="14">
        <v>0.96365000000000001</v>
      </c>
      <c r="VD41" s="14">
        <v>20.399999999999999</v>
      </c>
      <c r="VE41" s="14">
        <v>18.892130000000002</v>
      </c>
      <c r="VF41" s="14">
        <v>19.436350000000001</v>
      </c>
      <c r="VG41" s="14">
        <v>0.96365000000000001</v>
      </c>
      <c r="VH41" s="14">
        <v>20.100000000000001</v>
      </c>
      <c r="VI41" s="14">
        <v>18.892130000000002</v>
      </c>
      <c r="VJ41" s="14">
        <v>19.436350000000001</v>
      </c>
      <c r="VK41" s="14">
        <v>0.66364999999999996</v>
      </c>
      <c r="VL41" s="14">
        <v>13.1</v>
      </c>
      <c r="VM41" s="14">
        <v>11.9</v>
      </c>
      <c r="VN41" s="14">
        <v>11.1</v>
      </c>
      <c r="VO41" s="14">
        <v>2</v>
      </c>
      <c r="VP41" s="14">
        <v>11</v>
      </c>
      <c r="VQ41" s="14">
        <v>11.07</v>
      </c>
      <c r="VR41" s="14">
        <v>191.29900000000001</v>
      </c>
      <c r="VS41" s="14">
        <v>-180.29900000000001</v>
      </c>
      <c r="VT41" s="14">
        <v>4.7</v>
      </c>
      <c r="VU41" s="14">
        <v>6.62</v>
      </c>
      <c r="VV41" s="14">
        <v>5.9</v>
      </c>
      <c r="VW41" s="14">
        <v>-1.2</v>
      </c>
      <c r="VX41" s="14">
        <v>2.5</v>
      </c>
      <c r="VY41" s="14">
        <v>10.57</v>
      </c>
      <c r="VZ41" s="14">
        <v>33.465769999999999</v>
      </c>
      <c r="WA41" s="14">
        <v>-30.965769999999999</v>
      </c>
      <c r="WB41" s="14">
        <v>0.3</v>
      </c>
      <c r="WC41" s="14"/>
      <c r="WD41" s="14"/>
      <c r="WE41" s="14">
        <v>0.3</v>
      </c>
      <c r="WF41" s="14">
        <v>124.9</v>
      </c>
      <c r="WG41" s="14">
        <v>80.33</v>
      </c>
      <c r="WH41" s="14">
        <v>126.13706999999999</v>
      </c>
      <c r="WI41" s="14">
        <v>-1.2370699999999999</v>
      </c>
      <c r="WJ41" s="14">
        <v>141.1</v>
      </c>
      <c r="WK41" s="14">
        <v>92.28</v>
      </c>
      <c r="WL41" s="14">
        <v>130.73661000000001</v>
      </c>
      <c r="WM41" s="14">
        <v>10.363390000000001</v>
      </c>
      <c r="WN41" s="14">
        <v>2.7</v>
      </c>
      <c r="WO41" s="14">
        <v>8.1300000000000008</v>
      </c>
      <c r="WP41" s="14">
        <v>28.09187</v>
      </c>
      <c r="WQ41" s="14">
        <v>-25.391870000000001</v>
      </c>
      <c r="WR41" s="14">
        <v>2.9</v>
      </c>
      <c r="WS41" s="14">
        <v>2.91</v>
      </c>
      <c r="WT41" s="14">
        <v>2.9009999999999998</v>
      </c>
      <c r="WU41" s="14">
        <v>-1E-3</v>
      </c>
      <c r="WV41" s="14">
        <v>1.1000000000000001</v>
      </c>
      <c r="WW41" s="14">
        <v>1.2</v>
      </c>
      <c r="WX41" s="14">
        <v>1.2</v>
      </c>
      <c r="WY41" s="14">
        <v>-0.1</v>
      </c>
      <c r="WZ41" s="14">
        <v>2.4</v>
      </c>
      <c r="XA41" s="14">
        <v>2.4</v>
      </c>
      <c r="XB41" s="14">
        <v>2.4</v>
      </c>
      <c r="XC41" s="14">
        <v>0</v>
      </c>
      <c r="XD41" s="14">
        <v>1.4</v>
      </c>
      <c r="XE41" s="14">
        <v>1.4</v>
      </c>
      <c r="XF41" s="14">
        <v>1.4</v>
      </c>
      <c r="XG41" s="14">
        <v>0</v>
      </c>
      <c r="XH41" s="14">
        <v>0.9</v>
      </c>
      <c r="XI41" s="14">
        <v>4.1900000000000004</v>
      </c>
      <c r="XJ41" s="14">
        <v>3.9</v>
      </c>
      <c r="XK41" s="14">
        <v>-3</v>
      </c>
      <c r="XL41" s="14">
        <v>8.4</v>
      </c>
      <c r="XM41" s="14">
        <v>8.1999999999999993</v>
      </c>
      <c r="XN41" s="14">
        <v>8.1999999999999993</v>
      </c>
      <c r="XO41" s="14">
        <v>0.2</v>
      </c>
      <c r="XP41" s="14">
        <v>20</v>
      </c>
      <c r="XQ41" s="14">
        <v>18.697759999999999</v>
      </c>
      <c r="XR41" s="14">
        <v>19.241980000000002</v>
      </c>
      <c r="XS41" s="14">
        <v>0.75802000000000003</v>
      </c>
      <c r="XT41" s="14">
        <v>9</v>
      </c>
      <c r="XU41" s="14">
        <v>10.8</v>
      </c>
      <c r="XV41" s="14">
        <v>10.8</v>
      </c>
      <c r="XW41" s="14">
        <v>-1.8</v>
      </c>
      <c r="XX41" s="14">
        <v>27</v>
      </c>
      <c r="XY41" s="14">
        <v>27</v>
      </c>
      <c r="XZ41" s="14">
        <v>27</v>
      </c>
      <c r="YA41" s="14">
        <v>0</v>
      </c>
      <c r="YB41" s="14">
        <v>32.9</v>
      </c>
      <c r="YC41" s="14">
        <v>27</v>
      </c>
      <c r="YD41" s="14">
        <v>27</v>
      </c>
      <c r="YE41" s="14">
        <v>5.9</v>
      </c>
      <c r="YF41" s="14">
        <v>12.8</v>
      </c>
      <c r="YG41" s="14">
        <v>14</v>
      </c>
      <c r="YH41" s="14">
        <v>14</v>
      </c>
      <c r="YI41" s="14">
        <v>-1.2</v>
      </c>
      <c r="YJ41" s="14">
        <v>18.3</v>
      </c>
      <c r="YK41" s="14">
        <v>19</v>
      </c>
      <c r="YL41" s="14">
        <v>19</v>
      </c>
      <c r="YM41" s="14">
        <v>-0.7</v>
      </c>
      <c r="YN41" s="14">
        <v>8.5</v>
      </c>
      <c r="YO41" s="14">
        <v>6.21</v>
      </c>
      <c r="YP41" s="14">
        <v>6.21</v>
      </c>
      <c r="YQ41" s="14">
        <v>2.29</v>
      </c>
      <c r="YR41" s="14">
        <v>2.6</v>
      </c>
      <c r="YS41" s="14">
        <v>11</v>
      </c>
      <c r="YT41" s="14">
        <v>11</v>
      </c>
      <c r="YU41" s="14">
        <v>-8.4</v>
      </c>
      <c r="YV41" s="14">
        <v>23.8</v>
      </c>
      <c r="YW41" s="14">
        <v>22</v>
      </c>
      <c r="YX41" s="14">
        <v>22</v>
      </c>
      <c r="YY41" s="14">
        <v>1.8</v>
      </c>
    </row>
    <row r="42" spans="1:675" ht="24" customHeight="1" x14ac:dyDescent="0.3">
      <c r="A42" s="1"/>
      <c r="B42" s="16" t="s">
        <v>66</v>
      </c>
      <c r="C42" s="16" t="s">
        <v>824</v>
      </c>
      <c r="D42" s="17">
        <v>200.4</v>
      </c>
      <c r="E42" s="17">
        <v>203.40136000000001</v>
      </c>
      <c r="F42" s="17">
        <v>203.40136000000001</v>
      </c>
      <c r="G42" s="17">
        <v>-3.00136</v>
      </c>
      <c r="H42" s="17">
        <v>597.79999999999995</v>
      </c>
      <c r="I42" s="17">
        <v>596.92534000000001</v>
      </c>
      <c r="J42" s="17">
        <v>596.92533000000003</v>
      </c>
      <c r="K42" s="17">
        <v>0.87466999999999995</v>
      </c>
      <c r="L42" s="17">
        <v>204.3</v>
      </c>
      <c r="M42" s="17">
        <v>194.37914000000001</v>
      </c>
      <c r="N42" s="17">
        <v>194.37914000000001</v>
      </c>
      <c r="O42" s="17">
        <v>9.9208599999999993</v>
      </c>
      <c r="P42" s="17"/>
      <c r="Q42" s="17"/>
      <c r="R42" s="17"/>
      <c r="S42" s="17">
        <v>0</v>
      </c>
      <c r="T42" s="17"/>
      <c r="U42" s="17"/>
      <c r="V42" s="17"/>
      <c r="W42" s="17">
        <v>0</v>
      </c>
      <c r="X42" s="17">
        <v>79.900000000000006</v>
      </c>
      <c r="Y42" s="17">
        <v>91.867829999999998</v>
      </c>
      <c r="Z42" s="17">
        <v>91.867829999999998</v>
      </c>
      <c r="AA42" s="17">
        <v>-11.967829999999999</v>
      </c>
      <c r="AB42" s="17">
        <v>238.4</v>
      </c>
      <c r="AC42" s="17">
        <v>242</v>
      </c>
      <c r="AD42" s="17">
        <v>242</v>
      </c>
      <c r="AE42" s="17">
        <v>-3.6</v>
      </c>
      <c r="AF42" s="17"/>
      <c r="AG42" s="17"/>
      <c r="AH42" s="17"/>
      <c r="AI42" s="17">
        <v>0</v>
      </c>
      <c r="AJ42" s="17"/>
      <c r="AK42" s="17"/>
      <c r="AL42" s="17"/>
      <c r="AM42" s="17">
        <v>0</v>
      </c>
      <c r="AN42" s="17"/>
      <c r="AO42" s="17"/>
      <c r="AP42" s="17"/>
      <c r="AQ42" s="17">
        <v>0</v>
      </c>
      <c r="AR42" s="17">
        <v>200.9</v>
      </c>
      <c r="AS42" s="17">
        <v>135.09251</v>
      </c>
      <c r="AT42" s="17"/>
      <c r="AU42" s="17">
        <v>200.9</v>
      </c>
      <c r="AV42" s="17">
        <v>199.3</v>
      </c>
      <c r="AW42" s="17">
        <v>199.47787</v>
      </c>
      <c r="AX42" s="17">
        <v>199.47781000000001</v>
      </c>
      <c r="AY42" s="17">
        <v>-0.17781</v>
      </c>
      <c r="AZ42" s="17"/>
      <c r="BA42" s="17"/>
      <c r="BB42" s="17"/>
      <c r="BC42" s="17">
        <v>0</v>
      </c>
      <c r="BD42" s="17">
        <v>203.9</v>
      </c>
      <c r="BE42" s="17">
        <v>205.21600000000001</v>
      </c>
      <c r="BF42" s="17"/>
      <c r="BG42" s="17">
        <v>203.9</v>
      </c>
      <c r="BH42" s="17"/>
      <c r="BI42" s="17"/>
      <c r="BJ42" s="17"/>
      <c r="BK42" s="17">
        <v>0</v>
      </c>
      <c r="BL42" s="17">
        <v>544.4</v>
      </c>
      <c r="BM42" s="17">
        <v>557.29155000000003</v>
      </c>
      <c r="BN42" s="17">
        <v>566.08941000000004</v>
      </c>
      <c r="BO42" s="17">
        <v>-21.689409999999999</v>
      </c>
      <c r="BP42" s="17">
        <v>10.3</v>
      </c>
      <c r="BQ42" s="17">
        <v>9.6976200000000006</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165.7</v>
      </c>
      <c r="CO42" s="17">
        <v>164.06706</v>
      </c>
      <c r="CP42" s="17">
        <v>164.06704999999999</v>
      </c>
      <c r="CQ42" s="17">
        <v>1.6329499999999999</v>
      </c>
      <c r="CR42" s="17">
        <v>9.4</v>
      </c>
      <c r="CS42" s="17">
        <v>5.1336000000000004</v>
      </c>
      <c r="CT42" s="17">
        <v>5.1336000000000004</v>
      </c>
      <c r="CU42" s="17">
        <v>4.2664</v>
      </c>
      <c r="CV42" s="17">
        <v>6.8</v>
      </c>
      <c r="CW42" s="17">
        <v>2.8178999999999998</v>
      </c>
      <c r="CX42" s="17">
        <v>2.8178999999999998</v>
      </c>
      <c r="CY42" s="17">
        <v>3.9821</v>
      </c>
      <c r="CZ42" s="17">
        <v>10.3</v>
      </c>
      <c r="DA42" s="17"/>
      <c r="DB42" s="17"/>
      <c r="DC42" s="17">
        <v>10.3</v>
      </c>
      <c r="DD42" s="17">
        <v>7</v>
      </c>
      <c r="DE42" s="17">
        <v>6.8787000000000003</v>
      </c>
      <c r="DF42" s="17">
        <v>6.8787000000000003</v>
      </c>
      <c r="DG42" s="17">
        <v>0.12130000000000001</v>
      </c>
      <c r="DH42" s="17">
        <v>13.3</v>
      </c>
      <c r="DI42" s="17">
        <v>14.933920000000001</v>
      </c>
      <c r="DJ42" s="17">
        <v>14.933920000000001</v>
      </c>
      <c r="DK42" s="17">
        <v>-1.63392</v>
      </c>
      <c r="DL42" s="17">
        <v>109.8</v>
      </c>
      <c r="DM42" s="17">
        <v>81.788380000000004</v>
      </c>
      <c r="DN42" s="17">
        <v>115.47611000000001</v>
      </c>
      <c r="DO42" s="17">
        <v>-5.6761100000000004</v>
      </c>
      <c r="DP42" s="17"/>
      <c r="DQ42" s="17"/>
      <c r="DR42" s="17"/>
      <c r="DS42" s="17">
        <v>0</v>
      </c>
      <c r="DT42" s="17"/>
      <c r="DU42" s="17"/>
      <c r="DV42" s="17"/>
      <c r="DW42" s="17">
        <v>0</v>
      </c>
      <c r="DX42" s="17">
        <v>8.4</v>
      </c>
      <c r="DY42" s="17"/>
      <c r="DZ42" s="17"/>
      <c r="EA42" s="17">
        <v>8.4</v>
      </c>
      <c r="EB42" s="17"/>
      <c r="EC42" s="17"/>
      <c r="ED42" s="17"/>
      <c r="EE42" s="17">
        <v>0</v>
      </c>
      <c r="EF42" s="17">
        <v>110.4</v>
      </c>
      <c r="EG42" s="17">
        <v>112.46647</v>
      </c>
      <c r="EH42" s="17">
        <v>112.46647</v>
      </c>
      <c r="EI42" s="17">
        <v>-2.0664699999999998</v>
      </c>
      <c r="EJ42" s="17">
        <v>221.4</v>
      </c>
      <c r="EK42" s="17">
        <v>220.69499999999999</v>
      </c>
      <c r="EL42" s="17">
        <v>220.69499999999999</v>
      </c>
      <c r="EM42" s="17">
        <v>0.70499999999999996</v>
      </c>
      <c r="EN42" s="17"/>
      <c r="EO42" s="17"/>
      <c r="EP42" s="17"/>
      <c r="EQ42" s="17">
        <v>0</v>
      </c>
      <c r="ER42" s="17"/>
      <c r="ES42" s="17"/>
      <c r="ET42" s="17"/>
      <c r="EU42" s="17">
        <v>0</v>
      </c>
      <c r="EV42" s="17"/>
      <c r="EW42" s="17"/>
      <c r="EX42" s="17"/>
      <c r="EY42" s="17">
        <v>0</v>
      </c>
      <c r="EZ42" s="17">
        <v>6.5</v>
      </c>
      <c r="FA42" s="17">
        <v>6.39</v>
      </c>
      <c r="FB42" s="17">
        <v>6.39</v>
      </c>
      <c r="FC42" s="17">
        <v>0.11</v>
      </c>
      <c r="FD42" s="17">
        <v>452</v>
      </c>
      <c r="FE42" s="17">
        <v>449.28086000000002</v>
      </c>
      <c r="FF42" s="17">
        <v>457.09426000000002</v>
      </c>
      <c r="FG42" s="17">
        <v>-5.0942600000000002</v>
      </c>
      <c r="FH42" s="17">
        <v>81.400000000000006</v>
      </c>
      <c r="FI42" s="17">
        <v>81.635570000000001</v>
      </c>
      <c r="FJ42" s="17">
        <v>63.632629999999999</v>
      </c>
      <c r="FK42" s="17">
        <v>17.76737</v>
      </c>
      <c r="FL42" s="17">
        <v>127.7</v>
      </c>
      <c r="FM42" s="17">
        <v>135.72578999999999</v>
      </c>
      <c r="FN42" s="17">
        <v>149.98721</v>
      </c>
      <c r="FO42" s="17">
        <v>-22.287210000000002</v>
      </c>
      <c r="FP42" s="17">
        <v>39.5</v>
      </c>
      <c r="FQ42" s="17">
        <v>41.89893</v>
      </c>
      <c r="FR42" s="17">
        <v>41.89893</v>
      </c>
      <c r="FS42" s="17">
        <v>-2.39893</v>
      </c>
      <c r="FT42" s="17">
        <v>18.399999999999999</v>
      </c>
      <c r="FU42" s="17">
        <v>19.21088</v>
      </c>
      <c r="FV42" s="17">
        <v>19.21088</v>
      </c>
      <c r="FW42" s="17">
        <v>-0.81088000000000005</v>
      </c>
      <c r="FX42" s="17">
        <v>12</v>
      </c>
      <c r="FY42" s="17">
        <v>17.657920000000001</v>
      </c>
      <c r="FZ42" s="17">
        <v>18.172979999999999</v>
      </c>
      <c r="GA42" s="17">
        <v>-6.1729799999999999</v>
      </c>
      <c r="GB42" s="17">
        <v>89.3</v>
      </c>
      <c r="GC42" s="17">
        <v>87.773570000000007</v>
      </c>
      <c r="GD42" s="17">
        <v>87.773570000000007</v>
      </c>
      <c r="GE42" s="17">
        <v>1.52643</v>
      </c>
      <c r="GF42" s="17">
        <v>168.7</v>
      </c>
      <c r="GG42" s="17">
        <v>174.42857000000001</v>
      </c>
      <c r="GH42" s="17">
        <v>185.82039</v>
      </c>
      <c r="GI42" s="17">
        <v>-17.12039</v>
      </c>
      <c r="GJ42" s="17">
        <v>168.9</v>
      </c>
      <c r="GK42" s="17">
        <v>174.42857000000001</v>
      </c>
      <c r="GL42" s="17">
        <v>185.82039</v>
      </c>
      <c r="GM42" s="17">
        <v>-16.920390000000001</v>
      </c>
      <c r="GN42" s="17">
        <v>177.7</v>
      </c>
      <c r="GO42" s="17">
        <v>174.95238000000001</v>
      </c>
      <c r="GP42" s="17">
        <v>186.37841</v>
      </c>
      <c r="GQ42" s="17">
        <v>-8.6784099999999995</v>
      </c>
      <c r="GR42" s="17">
        <v>108</v>
      </c>
      <c r="GS42" s="17">
        <v>110.48202000000001</v>
      </c>
      <c r="GT42" s="17">
        <v>110.48202000000001</v>
      </c>
      <c r="GU42" s="17">
        <v>-2.4820199999999999</v>
      </c>
      <c r="GV42" s="17">
        <v>23.2</v>
      </c>
      <c r="GW42" s="17">
        <v>23.323619999999998</v>
      </c>
      <c r="GX42" s="17">
        <v>26.946470000000001</v>
      </c>
      <c r="GY42" s="17">
        <v>-3.74647</v>
      </c>
      <c r="GZ42" s="17">
        <v>0</v>
      </c>
      <c r="HA42" s="17"/>
      <c r="HB42" s="17">
        <v>21.751290000000001</v>
      </c>
      <c r="HC42" s="17">
        <v>-21.751290000000001</v>
      </c>
      <c r="HD42" s="17">
        <v>2.1</v>
      </c>
      <c r="HE42" s="17">
        <v>2.1436999999999999</v>
      </c>
      <c r="HF42" s="17">
        <v>2.1436999999999999</v>
      </c>
      <c r="HG42" s="17">
        <v>-4.3700000000000003E-2</v>
      </c>
      <c r="HH42" s="17">
        <v>27</v>
      </c>
      <c r="HI42" s="17">
        <v>30.300550000000001</v>
      </c>
      <c r="HJ42" s="17">
        <v>30.300550000000001</v>
      </c>
      <c r="HK42" s="17">
        <v>-3.3005499999999999</v>
      </c>
      <c r="HL42" s="17">
        <v>85</v>
      </c>
      <c r="HM42" s="17">
        <v>42.51925</v>
      </c>
      <c r="HN42" s="17">
        <v>22.86131</v>
      </c>
      <c r="HO42" s="17">
        <v>62.138689999999997</v>
      </c>
      <c r="HP42" s="17"/>
      <c r="HQ42" s="17"/>
      <c r="HR42" s="17"/>
      <c r="HS42" s="17">
        <v>0</v>
      </c>
      <c r="HT42" s="17"/>
      <c r="HU42" s="17"/>
      <c r="HV42" s="17"/>
      <c r="HW42" s="17">
        <v>0</v>
      </c>
      <c r="HX42" s="17">
        <v>52.2</v>
      </c>
      <c r="HY42" s="17">
        <v>85.482579999999999</v>
      </c>
      <c r="HZ42" s="17">
        <v>85.482590000000002</v>
      </c>
      <c r="IA42" s="17">
        <v>-33.282589999999999</v>
      </c>
      <c r="IB42" s="17"/>
      <c r="IC42" s="17"/>
      <c r="ID42" s="17"/>
      <c r="IE42" s="17">
        <v>0</v>
      </c>
      <c r="IF42" s="17"/>
      <c r="IG42" s="17"/>
      <c r="IH42" s="17"/>
      <c r="II42" s="17">
        <v>0</v>
      </c>
      <c r="IJ42" s="17">
        <v>45.2</v>
      </c>
      <c r="IK42" s="17">
        <v>45.265309999999999</v>
      </c>
      <c r="IL42" s="17">
        <v>45.265300000000003</v>
      </c>
      <c r="IM42" s="17">
        <v>-6.5299999999999997E-2</v>
      </c>
      <c r="IN42" s="17"/>
      <c r="IO42" s="17"/>
      <c r="IP42" s="17"/>
      <c r="IQ42" s="17">
        <v>0</v>
      </c>
      <c r="IR42" s="17"/>
      <c r="IS42" s="17"/>
      <c r="IT42" s="17"/>
      <c r="IU42" s="17">
        <v>0</v>
      </c>
      <c r="IV42" s="17"/>
      <c r="IW42" s="17"/>
      <c r="IX42" s="17"/>
      <c r="IY42" s="17">
        <v>0</v>
      </c>
      <c r="IZ42" s="17">
        <v>126.6</v>
      </c>
      <c r="JA42" s="17">
        <v>132.83837</v>
      </c>
      <c r="JB42" s="17">
        <v>132.83837</v>
      </c>
      <c r="JC42" s="17">
        <v>-6.2383699999999997</v>
      </c>
      <c r="JD42" s="17">
        <v>144.9</v>
      </c>
      <c r="JE42" s="17">
        <v>169.608</v>
      </c>
      <c r="JF42" s="17">
        <v>169.608</v>
      </c>
      <c r="JG42" s="17">
        <v>-24.707999999999998</v>
      </c>
      <c r="JH42" s="17">
        <v>145.1</v>
      </c>
      <c r="JI42" s="17">
        <v>169.608</v>
      </c>
      <c r="JJ42" s="17">
        <v>169.608</v>
      </c>
      <c r="JK42" s="17">
        <v>-24.507999999999999</v>
      </c>
      <c r="JL42" s="17">
        <v>145.69999999999999</v>
      </c>
      <c r="JM42" s="17">
        <v>169.608</v>
      </c>
      <c r="JN42" s="17">
        <v>169.608</v>
      </c>
      <c r="JO42" s="17">
        <v>-23.908000000000001</v>
      </c>
      <c r="JP42" s="17">
        <v>232</v>
      </c>
      <c r="JQ42" s="17">
        <v>255.17599999999999</v>
      </c>
      <c r="JR42" s="17">
        <v>255.17599999999999</v>
      </c>
      <c r="JS42" s="17">
        <v>-23.175999999999998</v>
      </c>
      <c r="JT42" s="17">
        <v>72.3</v>
      </c>
      <c r="JU42" s="17">
        <v>73.254050000000007</v>
      </c>
      <c r="JV42" s="17">
        <v>73.254040000000003</v>
      </c>
      <c r="JW42" s="17">
        <v>-0.95404</v>
      </c>
      <c r="JX42" s="17">
        <v>35.299999999999997</v>
      </c>
      <c r="JY42" s="17">
        <v>36.737009999999998</v>
      </c>
      <c r="JZ42" s="17">
        <v>36.737009999999998</v>
      </c>
      <c r="KA42" s="17">
        <v>-1.4370099999999999</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v>2</v>
      </c>
      <c r="LA42" s="17">
        <v>1.7806200000000001</v>
      </c>
      <c r="LB42" s="17">
        <v>1.7806200000000001</v>
      </c>
      <c r="LC42" s="17">
        <v>0.21937999999999999</v>
      </c>
      <c r="LD42" s="17">
        <v>150.4</v>
      </c>
      <c r="LE42" s="17">
        <v>114.53614</v>
      </c>
      <c r="LF42" s="17">
        <v>114.53616</v>
      </c>
      <c r="LG42" s="17">
        <v>35.863840000000003</v>
      </c>
      <c r="LH42" s="17">
        <v>113.2</v>
      </c>
      <c r="LI42" s="17">
        <v>125.8177</v>
      </c>
      <c r="LJ42" s="17">
        <v>133.16031000000001</v>
      </c>
      <c r="LK42" s="17">
        <v>-19.96031</v>
      </c>
      <c r="LL42" s="17">
        <v>62.4</v>
      </c>
      <c r="LM42" s="17">
        <v>67.199219999999997</v>
      </c>
      <c r="LN42" s="17">
        <v>67.199219999999997</v>
      </c>
      <c r="LO42" s="17">
        <v>-4.79922</v>
      </c>
      <c r="LP42" s="17">
        <v>80.400000000000006</v>
      </c>
      <c r="LQ42" s="17">
        <v>78.567999999999998</v>
      </c>
      <c r="LR42" s="17">
        <v>78.567999999999998</v>
      </c>
      <c r="LS42" s="17">
        <v>1.8320000000000001</v>
      </c>
      <c r="LT42" s="17">
        <v>30</v>
      </c>
      <c r="LU42" s="17">
        <v>29.980560000000001</v>
      </c>
      <c r="LV42" s="17">
        <v>29.980560000000001</v>
      </c>
      <c r="LW42" s="17">
        <v>1.9439999999999999E-2</v>
      </c>
      <c r="LX42" s="17"/>
      <c r="LY42" s="17"/>
      <c r="LZ42" s="17"/>
      <c r="MA42" s="17">
        <v>0</v>
      </c>
      <c r="MB42" s="17"/>
      <c r="MC42" s="17"/>
      <c r="MD42" s="17"/>
      <c r="ME42" s="17">
        <v>0</v>
      </c>
      <c r="MF42" s="17"/>
      <c r="MG42" s="17"/>
      <c r="MH42" s="17"/>
      <c r="MI42" s="17">
        <v>0</v>
      </c>
      <c r="MJ42" s="17">
        <v>139.30000000000001</v>
      </c>
      <c r="MK42" s="17">
        <v>151.08886000000001</v>
      </c>
      <c r="ML42" s="17">
        <v>151.08886000000001</v>
      </c>
      <c r="MM42" s="17">
        <v>-11.78886</v>
      </c>
      <c r="MN42" s="17">
        <v>140.5</v>
      </c>
      <c r="MO42" s="17">
        <v>151.08886000000001</v>
      </c>
      <c r="MP42" s="17">
        <v>151.08886000000001</v>
      </c>
      <c r="MQ42" s="17">
        <v>-10.58886</v>
      </c>
      <c r="MR42" s="17">
        <v>146</v>
      </c>
      <c r="MS42" s="17">
        <v>151.54257999999999</v>
      </c>
      <c r="MT42" s="17">
        <v>151.54257999999999</v>
      </c>
      <c r="MU42" s="17">
        <v>-5.5425800000000001</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c r="NU42" s="17"/>
      <c r="NV42" s="17"/>
      <c r="NW42" s="17">
        <v>0</v>
      </c>
      <c r="NX42" s="17">
        <v>5.7</v>
      </c>
      <c r="NY42" s="17">
        <v>6.5736800000000004</v>
      </c>
      <c r="NZ42" s="17">
        <v>6.5736800000000004</v>
      </c>
      <c r="OA42" s="17">
        <v>-0.87368000000000001</v>
      </c>
      <c r="OB42" s="17">
        <v>1.8</v>
      </c>
      <c r="OC42" s="17">
        <v>6.8964100000000004</v>
      </c>
      <c r="OD42" s="17">
        <v>6.8964100000000004</v>
      </c>
      <c r="OE42" s="17">
        <v>-5.0964099999999997</v>
      </c>
      <c r="OF42" s="17"/>
      <c r="OG42" s="17">
        <v>16.99708</v>
      </c>
      <c r="OH42" s="17">
        <v>17.492709999999999</v>
      </c>
      <c r="OI42" s="17">
        <v>-17.492709999999999</v>
      </c>
      <c r="OJ42" s="17">
        <v>0.1</v>
      </c>
      <c r="OK42" s="17">
        <v>0.23</v>
      </c>
      <c r="OL42" s="17">
        <v>0.23499999999999999</v>
      </c>
      <c r="OM42" s="17">
        <v>-0.13500000000000001</v>
      </c>
      <c r="ON42" s="17">
        <v>108.69199999999999</v>
      </c>
      <c r="OO42" s="17">
        <v>77.78</v>
      </c>
      <c r="OP42" s="17">
        <v>105.65</v>
      </c>
      <c r="OQ42" s="17">
        <v>3.0419999999999998</v>
      </c>
      <c r="OR42" s="17">
        <v>3.2</v>
      </c>
      <c r="OS42" s="17">
        <v>10.029999999999999</v>
      </c>
      <c r="OT42" s="17">
        <v>10.029999999999999</v>
      </c>
      <c r="OU42" s="17">
        <v>-6.83</v>
      </c>
      <c r="OV42" s="17">
        <v>12.7</v>
      </c>
      <c r="OW42" s="17">
        <v>7.61</v>
      </c>
      <c r="OX42" s="17">
        <v>8</v>
      </c>
      <c r="OY42" s="17">
        <v>4.7</v>
      </c>
      <c r="OZ42" s="17">
        <v>0</v>
      </c>
      <c r="PA42" s="17"/>
      <c r="PB42" s="17"/>
      <c r="PC42" s="17">
        <v>0</v>
      </c>
      <c r="PD42" s="17">
        <v>20.2</v>
      </c>
      <c r="PE42" s="17">
        <v>19.436350000000001</v>
      </c>
      <c r="PF42" s="17">
        <v>19.436350000000001</v>
      </c>
      <c r="PG42" s="17">
        <v>0.76365000000000005</v>
      </c>
      <c r="PH42" s="17">
        <v>9.8000000000000007</v>
      </c>
      <c r="PI42" s="17">
        <v>9.9830000000000005</v>
      </c>
      <c r="PJ42" s="17">
        <v>9.9830000000000005</v>
      </c>
      <c r="PK42" s="17">
        <v>-0.183</v>
      </c>
      <c r="PL42" s="17">
        <v>5.5</v>
      </c>
      <c r="PM42" s="17">
        <v>5.67</v>
      </c>
      <c r="PN42" s="17">
        <v>5.67</v>
      </c>
      <c r="PO42" s="17">
        <v>-0.17</v>
      </c>
      <c r="PP42" s="17">
        <v>7.9</v>
      </c>
      <c r="PQ42" s="17">
        <v>8.91</v>
      </c>
      <c r="PR42" s="17">
        <v>2</v>
      </c>
      <c r="PS42" s="17">
        <v>5.9</v>
      </c>
      <c r="PT42" s="17">
        <v>2.2000000000000002</v>
      </c>
      <c r="PU42" s="17">
        <v>1</v>
      </c>
      <c r="PV42" s="17">
        <v>1</v>
      </c>
      <c r="PW42" s="17">
        <v>1.2</v>
      </c>
      <c r="PX42" s="17">
        <v>1.8</v>
      </c>
      <c r="PY42" s="17">
        <v>3.66</v>
      </c>
      <c r="PZ42" s="17">
        <v>3.67</v>
      </c>
      <c r="QA42" s="17">
        <v>-1.87</v>
      </c>
      <c r="QB42" s="17">
        <v>4.8</v>
      </c>
      <c r="QC42" s="17">
        <v>5</v>
      </c>
      <c r="QD42" s="17">
        <v>5</v>
      </c>
      <c r="QE42" s="17">
        <v>-0.2</v>
      </c>
      <c r="QF42" s="17">
        <v>20</v>
      </c>
      <c r="QG42" s="17">
        <v>20.274049999999999</v>
      </c>
      <c r="QH42" s="17">
        <v>20.274049999999999</v>
      </c>
      <c r="QI42" s="17">
        <v>-0.27405000000000002</v>
      </c>
      <c r="QJ42" s="17">
        <v>19.7</v>
      </c>
      <c r="QK42" s="17">
        <v>18.892130000000002</v>
      </c>
      <c r="QL42" s="17">
        <v>19.436350000000001</v>
      </c>
      <c r="QM42" s="17">
        <v>0.26365</v>
      </c>
      <c r="QN42" s="17">
        <v>18.399999999999999</v>
      </c>
      <c r="QO42" s="17">
        <v>17.006799999999998</v>
      </c>
      <c r="QP42" s="17">
        <v>17.492709999999999</v>
      </c>
      <c r="QQ42" s="17">
        <v>0.90729000000000004</v>
      </c>
      <c r="QR42" s="17">
        <v>3.5</v>
      </c>
      <c r="QS42" s="17">
        <v>3.4</v>
      </c>
      <c r="QT42" s="17">
        <v>3.4</v>
      </c>
      <c r="QU42" s="17">
        <v>0.1</v>
      </c>
      <c r="QV42" s="17">
        <v>18.7</v>
      </c>
      <c r="QW42" s="17">
        <v>17.376090000000001</v>
      </c>
      <c r="QX42" s="17">
        <v>17.881440000000001</v>
      </c>
      <c r="QY42" s="17">
        <v>0.81855999999999995</v>
      </c>
      <c r="QZ42" s="17">
        <v>2.1</v>
      </c>
      <c r="RA42" s="17">
        <v>4.66</v>
      </c>
      <c r="RB42" s="17">
        <v>4.6399999999999997</v>
      </c>
      <c r="RC42" s="17">
        <v>-2.54</v>
      </c>
      <c r="RD42" s="17">
        <v>1.6</v>
      </c>
      <c r="RE42" s="17">
        <v>6.92</v>
      </c>
      <c r="RF42" s="17">
        <v>6.92</v>
      </c>
      <c r="RG42" s="17">
        <v>-5.32</v>
      </c>
      <c r="RH42" s="17">
        <v>26</v>
      </c>
      <c r="RI42" s="17">
        <v>19.59</v>
      </c>
      <c r="RJ42" s="17">
        <v>25.843</v>
      </c>
      <c r="RK42" s="17">
        <v>0.157</v>
      </c>
      <c r="RL42" s="17">
        <v>66.400000000000006</v>
      </c>
      <c r="RM42" s="17">
        <v>75.59</v>
      </c>
      <c r="RN42" s="17">
        <v>85.254999999999995</v>
      </c>
      <c r="RO42" s="17">
        <v>-18.855</v>
      </c>
      <c r="RP42" s="17">
        <v>0.4</v>
      </c>
      <c r="RQ42" s="17">
        <v>1.44</v>
      </c>
      <c r="RR42" s="17">
        <v>1.35</v>
      </c>
      <c r="RS42" s="17">
        <v>-0.95</v>
      </c>
      <c r="RT42" s="17">
        <v>3.1</v>
      </c>
      <c r="RU42" s="17">
        <v>3.21</v>
      </c>
      <c r="RV42" s="17">
        <v>3.2010000000000001</v>
      </c>
      <c r="RW42" s="17">
        <v>-0.10100000000000001</v>
      </c>
      <c r="RX42" s="17">
        <v>20.3</v>
      </c>
      <c r="RY42" s="17">
        <v>19.792000000000002</v>
      </c>
      <c r="RZ42" s="17">
        <v>19.792000000000002</v>
      </c>
      <c r="SA42" s="17">
        <v>0.50800000000000001</v>
      </c>
      <c r="SB42" s="17">
        <v>3</v>
      </c>
      <c r="SC42" s="17">
        <v>2</v>
      </c>
      <c r="SD42" s="17">
        <v>2</v>
      </c>
      <c r="SE42" s="17">
        <v>1</v>
      </c>
      <c r="SF42" s="17">
        <v>0</v>
      </c>
      <c r="SG42" s="17">
        <v>0.4</v>
      </c>
      <c r="SH42" s="17">
        <v>0.4</v>
      </c>
      <c r="SI42" s="17">
        <v>-0.4</v>
      </c>
      <c r="SJ42" s="17">
        <v>0</v>
      </c>
      <c r="SK42" s="17">
        <v>6.5000000000000002E-2</v>
      </c>
      <c r="SL42" s="17">
        <v>6.5000000000000002E-2</v>
      </c>
      <c r="SM42" s="17">
        <v>-6.5000000000000002E-2</v>
      </c>
      <c r="SN42" s="17">
        <v>19.8</v>
      </c>
      <c r="SO42" s="17">
        <v>18.30904</v>
      </c>
      <c r="SP42" s="17">
        <v>18.853249999999999</v>
      </c>
      <c r="SQ42" s="17">
        <v>0.94674999999999998</v>
      </c>
      <c r="SR42" s="17">
        <v>2.8</v>
      </c>
      <c r="SS42" s="17">
        <v>11.70068</v>
      </c>
      <c r="ST42" s="17">
        <v>12.05053</v>
      </c>
      <c r="SU42" s="17">
        <v>-9.2505299999999995</v>
      </c>
      <c r="SV42" s="17">
        <v>20</v>
      </c>
      <c r="SW42" s="17">
        <v>18.892130000000002</v>
      </c>
      <c r="SX42" s="17">
        <v>19.436350000000001</v>
      </c>
      <c r="SY42" s="17">
        <v>0.56364999999999998</v>
      </c>
      <c r="SZ42" s="17">
        <v>20.2</v>
      </c>
      <c r="TA42" s="17">
        <v>18.892130000000002</v>
      </c>
      <c r="TB42" s="17">
        <v>19.436350000000001</v>
      </c>
      <c r="TC42" s="17">
        <v>0.76365000000000005</v>
      </c>
      <c r="TD42" s="17">
        <v>20</v>
      </c>
      <c r="TE42" s="17">
        <v>18.697759999999999</v>
      </c>
      <c r="TF42" s="17">
        <v>19.241980000000002</v>
      </c>
      <c r="TG42" s="17">
        <v>0.75802000000000003</v>
      </c>
      <c r="TH42" s="17">
        <v>20</v>
      </c>
      <c r="TI42" s="17">
        <v>12.56</v>
      </c>
      <c r="TJ42" s="17">
        <v>14</v>
      </c>
      <c r="TK42" s="17">
        <v>6</v>
      </c>
      <c r="TL42" s="17">
        <v>31.7</v>
      </c>
      <c r="TM42" s="17">
        <v>66.53</v>
      </c>
      <c r="TN42" s="17">
        <v>66</v>
      </c>
      <c r="TO42" s="17">
        <v>-34.299999999999997</v>
      </c>
      <c r="TP42" s="17">
        <v>3.2</v>
      </c>
      <c r="TQ42" s="17">
        <v>5.85</v>
      </c>
      <c r="TR42" s="17">
        <v>5.87</v>
      </c>
      <c r="TS42" s="17">
        <v>-2.67</v>
      </c>
      <c r="TT42" s="17">
        <v>104.5</v>
      </c>
      <c r="TU42" s="17">
        <v>122.7</v>
      </c>
      <c r="TV42" s="17">
        <v>121.97</v>
      </c>
      <c r="TW42" s="17">
        <v>-17.47</v>
      </c>
      <c r="TX42" s="17">
        <v>106.1</v>
      </c>
      <c r="TY42" s="17">
        <v>124.85</v>
      </c>
      <c r="TZ42" s="17">
        <v>112.61</v>
      </c>
      <c r="UA42" s="17">
        <v>-6.51</v>
      </c>
      <c r="UB42" s="17">
        <v>15.5</v>
      </c>
      <c r="UC42" s="17">
        <v>6.93</v>
      </c>
      <c r="UD42" s="17">
        <v>10</v>
      </c>
      <c r="UE42" s="17">
        <v>5.5</v>
      </c>
      <c r="UF42" s="17">
        <v>14.5</v>
      </c>
      <c r="UG42" s="17">
        <v>10.199999999999999</v>
      </c>
      <c r="UH42" s="17">
        <v>11.53</v>
      </c>
      <c r="UI42" s="17">
        <v>2.97</v>
      </c>
      <c r="UJ42" s="17">
        <v>8.3000000000000007</v>
      </c>
      <c r="UK42" s="17">
        <v>7.49</v>
      </c>
      <c r="UL42" s="17">
        <v>7.49</v>
      </c>
      <c r="UM42" s="17">
        <v>0.81</v>
      </c>
      <c r="UN42" s="17">
        <v>21</v>
      </c>
      <c r="UO42" s="17">
        <v>19.65015</v>
      </c>
      <c r="UP42" s="17">
        <v>20.408159999999999</v>
      </c>
      <c r="UQ42" s="17">
        <v>0.59184000000000003</v>
      </c>
      <c r="UR42" s="17">
        <v>8</v>
      </c>
      <c r="US42" s="17">
        <v>8</v>
      </c>
      <c r="UT42" s="17">
        <v>8</v>
      </c>
      <c r="UU42" s="17">
        <v>0</v>
      </c>
      <c r="UV42" s="17">
        <v>4.0999999999999996</v>
      </c>
      <c r="UW42" s="17">
        <v>8.1999999999999993</v>
      </c>
      <c r="UX42" s="17">
        <v>8.1999999999999993</v>
      </c>
      <c r="UY42" s="17">
        <v>-4.0999999999999996</v>
      </c>
      <c r="UZ42" s="17">
        <v>20.399999999999999</v>
      </c>
      <c r="VA42" s="17">
        <v>18.892130000000002</v>
      </c>
      <c r="VB42" s="17">
        <v>19.436350000000001</v>
      </c>
      <c r="VC42" s="17">
        <v>0.96365000000000001</v>
      </c>
      <c r="VD42" s="17">
        <v>20.399999999999999</v>
      </c>
      <c r="VE42" s="17">
        <v>18.892130000000002</v>
      </c>
      <c r="VF42" s="17">
        <v>19.436350000000001</v>
      </c>
      <c r="VG42" s="17">
        <v>0.96365000000000001</v>
      </c>
      <c r="VH42" s="17">
        <v>20.100000000000001</v>
      </c>
      <c r="VI42" s="17">
        <v>18.892130000000002</v>
      </c>
      <c r="VJ42" s="17">
        <v>19.436350000000001</v>
      </c>
      <c r="VK42" s="17">
        <v>0.66364999999999996</v>
      </c>
      <c r="VL42" s="17">
        <v>13.6</v>
      </c>
      <c r="VM42" s="17">
        <v>5.99</v>
      </c>
      <c r="VN42" s="17">
        <v>5.27</v>
      </c>
      <c r="VO42" s="17">
        <v>8.33</v>
      </c>
      <c r="VP42" s="17">
        <v>11.2</v>
      </c>
      <c r="VQ42" s="17">
        <v>11.72</v>
      </c>
      <c r="VR42" s="17">
        <v>119.63800000000001</v>
      </c>
      <c r="VS42" s="17">
        <v>-108.438</v>
      </c>
      <c r="VT42" s="17">
        <v>1.9</v>
      </c>
      <c r="VU42" s="17">
        <v>5.27</v>
      </c>
      <c r="VV42" s="17">
        <v>5.2</v>
      </c>
      <c r="VW42" s="17">
        <v>-3.3</v>
      </c>
      <c r="VX42" s="17">
        <v>13.1</v>
      </c>
      <c r="VY42" s="17">
        <v>7.65</v>
      </c>
      <c r="VZ42" s="17">
        <v>20.887239999999998</v>
      </c>
      <c r="WA42" s="17">
        <v>-7.7872399999999997</v>
      </c>
      <c r="WB42" s="17">
        <v>0.3</v>
      </c>
      <c r="WC42" s="17"/>
      <c r="WD42" s="17"/>
      <c r="WE42" s="17">
        <v>0.3</v>
      </c>
      <c r="WF42" s="17">
        <v>121.6</v>
      </c>
      <c r="WG42" s="17">
        <v>84.9</v>
      </c>
      <c r="WH42" s="17">
        <v>126.09551</v>
      </c>
      <c r="WI42" s="17">
        <v>-4.4955100000000003</v>
      </c>
      <c r="WJ42" s="17">
        <v>155.30000000000001</v>
      </c>
      <c r="WK42" s="17">
        <v>93.92</v>
      </c>
      <c r="WL42" s="17">
        <v>128.52914999999999</v>
      </c>
      <c r="WM42" s="17">
        <v>26.770849999999999</v>
      </c>
      <c r="WN42" s="17">
        <v>5</v>
      </c>
      <c r="WO42" s="17">
        <v>5.27</v>
      </c>
      <c r="WP42" s="17">
        <v>19.581130000000002</v>
      </c>
      <c r="WQ42" s="17">
        <v>-14.58113</v>
      </c>
      <c r="WR42" s="17">
        <v>2.9</v>
      </c>
      <c r="WS42" s="17">
        <v>2.91</v>
      </c>
      <c r="WT42" s="17">
        <v>2.9009999999999998</v>
      </c>
      <c r="WU42" s="17">
        <v>-1E-3</v>
      </c>
      <c r="WV42" s="17">
        <v>1.1000000000000001</v>
      </c>
      <c r="WW42" s="17">
        <v>1.2</v>
      </c>
      <c r="WX42" s="17">
        <v>1.2</v>
      </c>
      <c r="WY42" s="17">
        <v>-0.1</v>
      </c>
      <c r="WZ42" s="17">
        <v>2.4</v>
      </c>
      <c r="XA42" s="17">
        <v>2.4</v>
      </c>
      <c r="XB42" s="17">
        <v>2.4</v>
      </c>
      <c r="XC42" s="17">
        <v>0</v>
      </c>
      <c r="XD42" s="17">
        <v>1.4</v>
      </c>
      <c r="XE42" s="17">
        <v>1.4</v>
      </c>
      <c r="XF42" s="17">
        <v>1.4</v>
      </c>
      <c r="XG42" s="17">
        <v>0</v>
      </c>
      <c r="XH42" s="17">
        <v>0.6</v>
      </c>
      <c r="XI42" s="17">
        <v>2.63</v>
      </c>
      <c r="XJ42" s="17">
        <v>2.6</v>
      </c>
      <c r="XK42" s="17">
        <v>-2</v>
      </c>
      <c r="XL42" s="17">
        <v>8.4</v>
      </c>
      <c r="XM42" s="17">
        <v>8.1999999999999993</v>
      </c>
      <c r="XN42" s="17">
        <v>8.1999999999999993</v>
      </c>
      <c r="XO42" s="17">
        <v>0.2</v>
      </c>
      <c r="XP42" s="17">
        <v>20</v>
      </c>
      <c r="XQ42" s="17">
        <v>18.697759999999999</v>
      </c>
      <c r="XR42" s="17">
        <v>19.241980000000002</v>
      </c>
      <c r="XS42" s="17">
        <v>0.75802000000000003</v>
      </c>
      <c r="XT42" s="17">
        <v>8.5</v>
      </c>
      <c r="XU42" s="17">
        <v>10.8</v>
      </c>
      <c r="XV42" s="17">
        <v>10.8</v>
      </c>
      <c r="XW42" s="17">
        <v>-2.2999999999999998</v>
      </c>
      <c r="XX42" s="17">
        <v>27.3</v>
      </c>
      <c r="XY42" s="17">
        <v>27</v>
      </c>
      <c r="XZ42" s="17">
        <v>27</v>
      </c>
      <c r="YA42" s="17">
        <v>0.3</v>
      </c>
      <c r="YB42" s="17">
        <v>32.9</v>
      </c>
      <c r="YC42" s="17">
        <v>27</v>
      </c>
      <c r="YD42" s="17">
        <v>27</v>
      </c>
      <c r="YE42" s="17">
        <v>5.9</v>
      </c>
      <c r="YF42" s="17">
        <v>12.8</v>
      </c>
      <c r="YG42" s="17">
        <v>14</v>
      </c>
      <c r="YH42" s="17">
        <v>14</v>
      </c>
      <c r="YI42" s="17">
        <v>-1.2</v>
      </c>
      <c r="YJ42" s="17">
        <v>18.3</v>
      </c>
      <c r="YK42" s="17">
        <v>19</v>
      </c>
      <c r="YL42" s="17">
        <v>19</v>
      </c>
      <c r="YM42" s="17">
        <v>-0.7</v>
      </c>
      <c r="YN42" s="17">
        <v>6.5</v>
      </c>
      <c r="YO42" s="17">
        <v>6.21</v>
      </c>
      <c r="YP42" s="17">
        <v>6.21</v>
      </c>
      <c r="YQ42" s="17">
        <v>0.28999999999999998</v>
      </c>
      <c r="YR42" s="17">
        <v>6.8</v>
      </c>
      <c r="YS42" s="17">
        <v>11</v>
      </c>
      <c r="YT42" s="17">
        <v>11</v>
      </c>
      <c r="YU42" s="17">
        <v>-4.2</v>
      </c>
      <c r="YV42" s="17">
        <v>19.3</v>
      </c>
      <c r="YW42" s="17">
        <v>22</v>
      </c>
      <c r="YX42" s="17">
        <v>22</v>
      </c>
      <c r="YY42" s="17">
        <v>-2.7</v>
      </c>
    </row>
    <row r="43" spans="1:675" ht="24" customHeight="1" x14ac:dyDescent="0.3">
      <c r="A43" s="1"/>
      <c r="B43" s="16" t="s">
        <v>66</v>
      </c>
      <c r="C43" s="16" t="s">
        <v>825</v>
      </c>
      <c r="D43" s="17">
        <v>202.2</v>
      </c>
      <c r="E43" s="17">
        <v>203.40136000000001</v>
      </c>
      <c r="F43" s="17">
        <v>203.40136000000001</v>
      </c>
      <c r="G43" s="17">
        <v>-1.20136</v>
      </c>
      <c r="H43" s="17">
        <v>603.6</v>
      </c>
      <c r="I43" s="17">
        <v>596.92534000000001</v>
      </c>
      <c r="J43" s="17">
        <v>596.92533000000003</v>
      </c>
      <c r="K43" s="17">
        <v>6.6746699999999999</v>
      </c>
      <c r="L43" s="17">
        <v>184.1</v>
      </c>
      <c r="M43" s="17">
        <v>194.37914000000001</v>
      </c>
      <c r="N43" s="17">
        <v>194.37914000000001</v>
      </c>
      <c r="O43" s="17">
        <v>-10.27914</v>
      </c>
      <c r="P43" s="17"/>
      <c r="Q43" s="17"/>
      <c r="R43" s="17"/>
      <c r="S43" s="17">
        <v>0</v>
      </c>
      <c r="T43" s="17"/>
      <c r="U43" s="17"/>
      <c r="V43" s="17"/>
      <c r="W43" s="17">
        <v>0</v>
      </c>
      <c r="X43" s="17">
        <v>79.599999999999994</v>
      </c>
      <c r="Y43" s="17">
        <v>91.867829999999998</v>
      </c>
      <c r="Z43" s="17">
        <v>91.867829999999998</v>
      </c>
      <c r="AA43" s="17">
        <v>-12.26783</v>
      </c>
      <c r="AB43" s="17">
        <v>239.6</v>
      </c>
      <c r="AC43" s="17">
        <v>242</v>
      </c>
      <c r="AD43" s="17">
        <v>242</v>
      </c>
      <c r="AE43" s="17">
        <v>-2.4</v>
      </c>
      <c r="AF43" s="17"/>
      <c r="AG43" s="17"/>
      <c r="AH43" s="17"/>
      <c r="AI43" s="17">
        <v>0</v>
      </c>
      <c r="AJ43" s="17"/>
      <c r="AK43" s="17"/>
      <c r="AL43" s="17"/>
      <c r="AM43" s="17">
        <v>0</v>
      </c>
      <c r="AN43" s="17"/>
      <c r="AO43" s="17"/>
      <c r="AP43" s="17"/>
      <c r="AQ43" s="17">
        <v>0</v>
      </c>
      <c r="AR43" s="17">
        <v>32</v>
      </c>
      <c r="AS43" s="17"/>
      <c r="AT43" s="17"/>
      <c r="AU43" s="17">
        <v>32</v>
      </c>
      <c r="AV43" s="17">
        <v>106</v>
      </c>
      <c r="AW43" s="17">
        <v>199.47787</v>
      </c>
      <c r="AX43" s="17">
        <v>134.86447000000001</v>
      </c>
      <c r="AY43" s="17">
        <v>-28.864470000000001</v>
      </c>
      <c r="AZ43" s="17"/>
      <c r="BA43" s="17"/>
      <c r="BB43" s="17"/>
      <c r="BC43" s="17">
        <v>0</v>
      </c>
      <c r="BD43" s="17">
        <v>99.1</v>
      </c>
      <c r="BE43" s="17">
        <v>148.93823</v>
      </c>
      <c r="BF43" s="17"/>
      <c r="BG43" s="17">
        <v>99.1</v>
      </c>
      <c r="BH43" s="17"/>
      <c r="BI43" s="17"/>
      <c r="BJ43" s="17"/>
      <c r="BK43" s="17">
        <v>0</v>
      </c>
      <c r="BL43" s="17">
        <v>559.20000000000005</v>
      </c>
      <c r="BM43" s="17">
        <v>557.29155000000003</v>
      </c>
      <c r="BN43" s="17">
        <v>566.08941000000004</v>
      </c>
      <c r="BO43" s="17">
        <v>-6.8894099999999998</v>
      </c>
      <c r="BP43" s="17">
        <v>10.199999999999999</v>
      </c>
      <c r="BQ43" s="17">
        <v>9.6976200000000006</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162</v>
      </c>
      <c r="CO43" s="17">
        <v>164.06706</v>
      </c>
      <c r="CP43" s="17">
        <v>164.06704999999999</v>
      </c>
      <c r="CQ43" s="17">
        <v>-2.0670500000000001</v>
      </c>
      <c r="CR43" s="17">
        <v>9.5</v>
      </c>
      <c r="CS43" s="17">
        <v>5.1336000000000004</v>
      </c>
      <c r="CT43" s="17">
        <v>5.1336000000000004</v>
      </c>
      <c r="CU43" s="17">
        <v>4.3663999999999996</v>
      </c>
      <c r="CV43" s="17">
        <v>6.7</v>
      </c>
      <c r="CW43" s="17">
        <v>2.8178999999999998</v>
      </c>
      <c r="CX43" s="17">
        <v>2.8178999999999998</v>
      </c>
      <c r="CY43" s="17">
        <v>3.8820999999999999</v>
      </c>
      <c r="CZ43" s="17">
        <v>0</v>
      </c>
      <c r="DA43" s="17"/>
      <c r="DB43" s="17"/>
      <c r="DC43" s="17">
        <v>0</v>
      </c>
      <c r="DD43" s="17">
        <v>6.9</v>
      </c>
      <c r="DE43" s="17">
        <v>6.8787000000000003</v>
      </c>
      <c r="DF43" s="17">
        <v>6.8787000000000003</v>
      </c>
      <c r="DG43" s="17">
        <v>2.1299999999999999E-2</v>
      </c>
      <c r="DH43" s="17">
        <v>13.4</v>
      </c>
      <c r="DI43" s="17">
        <v>14.933920000000001</v>
      </c>
      <c r="DJ43" s="17">
        <v>14.933920000000001</v>
      </c>
      <c r="DK43" s="17">
        <v>-1.53392</v>
      </c>
      <c r="DL43" s="17">
        <v>109.8</v>
      </c>
      <c r="DM43" s="17">
        <v>81.78837</v>
      </c>
      <c r="DN43" s="17">
        <v>109.02348000000001</v>
      </c>
      <c r="DO43" s="17">
        <v>0.77651999999999999</v>
      </c>
      <c r="DP43" s="17"/>
      <c r="DQ43" s="17"/>
      <c r="DR43" s="17"/>
      <c r="DS43" s="17">
        <v>0</v>
      </c>
      <c r="DT43" s="17"/>
      <c r="DU43" s="17"/>
      <c r="DV43" s="17"/>
      <c r="DW43" s="17">
        <v>0</v>
      </c>
      <c r="DX43" s="17">
        <v>8.4</v>
      </c>
      <c r="DY43" s="17"/>
      <c r="DZ43" s="17"/>
      <c r="EA43" s="17">
        <v>8.4</v>
      </c>
      <c r="EB43" s="17"/>
      <c r="EC43" s="17"/>
      <c r="ED43" s="17"/>
      <c r="EE43" s="17">
        <v>0</v>
      </c>
      <c r="EF43" s="17">
        <v>110.6</v>
      </c>
      <c r="EG43" s="17">
        <v>112.46647</v>
      </c>
      <c r="EH43" s="17">
        <v>112.46647</v>
      </c>
      <c r="EI43" s="17">
        <v>-1.8664700000000001</v>
      </c>
      <c r="EJ43" s="17">
        <v>222.4</v>
      </c>
      <c r="EK43" s="17">
        <v>220.69499999999999</v>
      </c>
      <c r="EL43" s="17">
        <v>220.69499999999999</v>
      </c>
      <c r="EM43" s="17">
        <v>1.7050000000000001</v>
      </c>
      <c r="EN43" s="17"/>
      <c r="EO43" s="17"/>
      <c r="EP43" s="17"/>
      <c r="EQ43" s="17">
        <v>0</v>
      </c>
      <c r="ER43" s="17"/>
      <c r="ES43" s="17"/>
      <c r="ET43" s="17"/>
      <c r="EU43" s="17">
        <v>0</v>
      </c>
      <c r="EV43" s="17"/>
      <c r="EW43" s="17"/>
      <c r="EX43" s="17"/>
      <c r="EY43" s="17">
        <v>0</v>
      </c>
      <c r="EZ43" s="17">
        <v>6.5</v>
      </c>
      <c r="FA43" s="17">
        <v>6.39</v>
      </c>
      <c r="FB43" s="17">
        <v>6.39</v>
      </c>
      <c r="FC43" s="17">
        <v>0.11</v>
      </c>
      <c r="FD43" s="17">
        <v>461.7</v>
      </c>
      <c r="FE43" s="17">
        <v>449.28086000000002</v>
      </c>
      <c r="FF43" s="17">
        <v>457.09426000000002</v>
      </c>
      <c r="FG43" s="17">
        <v>4.6057399999999999</v>
      </c>
      <c r="FH43" s="17">
        <v>81.5</v>
      </c>
      <c r="FI43" s="17">
        <v>81.635570000000001</v>
      </c>
      <c r="FJ43" s="17">
        <v>63.632629999999999</v>
      </c>
      <c r="FK43" s="17">
        <v>17.867370000000001</v>
      </c>
      <c r="FL43" s="17">
        <v>147.4</v>
      </c>
      <c r="FM43" s="17">
        <v>136.21169</v>
      </c>
      <c r="FN43" s="17">
        <v>149.98721</v>
      </c>
      <c r="FO43" s="17">
        <v>-2.5872099999999998</v>
      </c>
      <c r="FP43" s="17">
        <v>39.6</v>
      </c>
      <c r="FQ43" s="17">
        <v>41.89893</v>
      </c>
      <c r="FR43" s="17">
        <v>41.89893</v>
      </c>
      <c r="FS43" s="17">
        <v>-2.2989299999999999</v>
      </c>
      <c r="FT43" s="17">
        <v>18.399999999999999</v>
      </c>
      <c r="FU43" s="17">
        <v>19.21088</v>
      </c>
      <c r="FV43" s="17">
        <v>19.21088</v>
      </c>
      <c r="FW43" s="17">
        <v>-0.81088000000000005</v>
      </c>
      <c r="FX43" s="17">
        <v>12.1</v>
      </c>
      <c r="FY43" s="17">
        <v>17.657920000000001</v>
      </c>
      <c r="FZ43" s="17">
        <v>18.172979999999999</v>
      </c>
      <c r="GA43" s="17">
        <v>-6.0729800000000003</v>
      </c>
      <c r="GB43" s="17">
        <v>91</v>
      </c>
      <c r="GC43" s="17">
        <v>87.773570000000007</v>
      </c>
      <c r="GD43" s="17">
        <v>87.773570000000007</v>
      </c>
      <c r="GE43" s="17">
        <v>3.2264300000000001</v>
      </c>
      <c r="GF43" s="17">
        <v>173.2</v>
      </c>
      <c r="GG43" s="17">
        <v>174.42857000000001</v>
      </c>
      <c r="GH43" s="17">
        <v>185.82039</v>
      </c>
      <c r="GI43" s="17">
        <v>-12.62039</v>
      </c>
      <c r="GJ43" s="17">
        <v>173.3</v>
      </c>
      <c r="GK43" s="17">
        <v>174.42857000000001</v>
      </c>
      <c r="GL43" s="17">
        <v>185.82039</v>
      </c>
      <c r="GM43" s="17">
        <v>-12.520390000000001</v>
      </c>
      <c r="GN43" s="17">
        <v>180.7</v>
      </c>
      <c r="GO43" s="17">
        <v>174.95238000000001</v>
      </c>
      <c r="GP43" s="17">
        <v>186.37841</v>
      </c>
      <c r="GQ43" s="17">
        <v>-5.6784100000000004</v>
      </c>
      <c r="GR43" s="17">
        <v>108.8</v>
      </c>
      <c r="GS43" s="17">
        <v>110.48202000000001</v>
      </c>
      <c r="GT43" s="17">
        <v>110.48202000000001</v>
      </c>
      <c r="GU43" s="17">
        <v>-1.6820200000000001</v>
      </c>
      <c r="GV43" s="17">
        <v>43.4</v>
      </c>
      <c r="GW43" s="17">
        <v>23.323619999999998</v>
      </c>
      <c r="GX43" s="17">
        <v>24.71686</v>
      </c>
      <c r="GY43" s="17">
        <v>18.683140000000002</v>
      </c>
      <c r="GZ43" s="17">
        <v>0</v>
      </c>
      <c r="HA43" s="17"/>
      <c r="HB43" s="17">
        <v>21.751249999999999</v>
      </c>
      <c r="HC43" s="17">
        <v>-21.751249999999999</v>
      </c>
      <c r="HD43" s="17">
        <v>2.1</v>
      </c>
      <c r="HE43" s="17">
        <v>2.1436999999999999</v>
      </c>
      <c r="HF43" s="17">
        <v>2.1436999999999999</v>
      </c>
      <c r="HG43" s="17">
        <v>-4.3700000000000003E-2</v>
      </c>
      <c r="HH43" s="17">
        <v>27.5</v>
      </c>
      <c r="HI43" s="17">
        <v>30.300550000000001</v>
      </c>
      <c r="HJ43" s="17">
        <v>30.300550000000001</v>
      </c>
      <c r="HK43" s="17">
        <v>-2.8005499999999999</v>
      </c>
      <c r="HL43" s="17">
        <v>86.1</v>
      </c>
      <c r="HM43" s="17">
        <v>87.357919999999993</v>
      </c>
      <c r="HN43" s="17">
        <v>25.090969999999999</v>
      </c>
      <c r="HO43" s="17">
        <v>61.009030000000003</v>
      </c>
      <c r="HP43" s="17"/>
      <c r="HQ43" s="17"/>
      <c r="HR43" s="17"/>
      <c r="HS43" s="17">
        <v>0</v>
      </c>
      <c r="HT43" s="17"/>
      <c r="HU43" s="17"/>
      <c r="HV43" s="17"/>
      <c r="HW43" s="17">
        <v>0</v>
      </c>
      <c r="HX43" s="17">
        <v>81.7</v>
      </c>
      <c r="HY43" s="17">
        <v>85.482569999999996</v>
      </c>
      <c r="HZ43" s="17">
        <v>85.482590000000002</v>
      </c>
      <c r="IA43" s="17">
        <v>-3.7825899999999999</v>
      </c>
      <c r="IB43" s="17"/>
      <c r="IC43" s="17"/>
      <c r="ID43" s="17"/>
      <c r="IE43" s="17">
        <v>0</v>
      </c>
      <c r="IF43" s="17"/>
      <c r="IG43" s="17"/>
      <c r="IH43" s="17"/>
      <c r="II43" s="17">
        <v>0</v>
      </c>
      <c r="IJ43" s="17">
        <v>45.3</v>
      </c>
      <c r="IK43" s="17">
        <v>45.265309999999999</v>
      </c>
      <c r="IL43" s="17">
        <v>45.265300000000003</v>
      </c>
      <c r="IM43" s="17">
        <v>3.4700000000000002E-2</v>
      </c>
      <c r="IN43" s="17"/>
      <c r="IO43" s="17"/>
      <c r="IP43" s="17"/>
      <c r="IQ43" s="17">
        <v>0</v>
      </c>
      <c r="IR43" s="17"/>
      <c r="IS43" s="17"/>
      <c r="IT43" s="17"/>
      <c r="IU43" s="17">
        <v>0</v>
      </c>
      <c r="IV43" s="17"/>
      <c r="IW43" s="17"/>
      <c r="IX43" s="17"/>
      <c r="IY43" s="17">
        <v>0</v>
      </c>
      <c r="IZ43" s="17">
        <v>127.1</v>
      </c>
      <c r="JA43" s="17">
        <v>132.83837</v>
      </c>
      <c r="JB43" s="17">
        <v>132.83837</v>
      </c>
      <c r="JC43" s="17">
        <v>-5.7383699999999997</v>
      </c>
      <c r="JD43" s="17">
        <v>168.1</v>
      </c>
      <c r="JE43" s="17">
        <v>169.608</v>
      </c>
      <c r="JF43" s="17">
        <v>169.608</v>
      </c>
      <c r="JG43" s="17">
        <v>-1.508</v>
      </c>
      <c r="JH43" s="17">
        <v>164.8</v>
      </c>
      <c r="JI43" s="17">
        <v>169.608</v>
      </c>
      <c r="JJ43" s="17">
        <v>169.608</v>
      </c>
      <c r="JK43" s="17">
        <v>-4.8079999999999998</v>
      </c>
      <c r="JL43" s="17">
        <v>171.9</v>
      </c>
      <c r="JM43" s="17">
        <v>169.608</v>
      </c>
      <c r="JN43" s="17">
        <v>169.608</v>
      </c>
      <c r="JO43" s="17">
        <v>2.2919999999999998</v>
      </c>
      <c r="JP43" s="17">
        <v>251.5</v>
      </c>
      <c r="JQ43" s="17">
        <v>255.17599999999999</v>
      </c>
      <c r="JR43" s="17">
        <v>255.17599999999999</v>
      </c>
      <c r="JS43" s="17">
        <v>-3.6760000000000002</v>
      </c>
      <c r="JT43" s="17">
        <v>72.5</v>
      </c>
      <c r="JU43" s="17">
        <v>73.254050000000007</v>
      </c>
      <c r="JV43" s="17">
        <v>73.254040000000003</v>
      </c>
      <c r="JW43" s="17">
        <v>-0.75404000000000004</v>
      </c>
      <c r="JX43" s="17">
        <v>35.1</v>
      </c>
      <c r="JY43" s="17">
        <v>36.737009999999998</v>
      </c>
      <c r="JZ43" s="17">
        <v>36.737009999999998</v>
      </c>
      <c r="KA43" s="17">
        <v>-1.6370100000000001</v>
      </c>
      <c r="KB43" s="17"/>
      <c r="KC43" s="17"/>
      <c r="KD43" s="17"/>
      <c r="KE43" s="17">
        <v>0</v>
      </c>
      <c r="KF43" s="17"/>
      <c r="KG43" s="17"/>
      <c r="KH43" s="17"/>
      <c r="KI43" s="17">
        <v>0</v>
      </c>
      <c r="KJ43" s="17"/>
      <c r="KK43" s="17"/>
      <c r="KL43" s="17"/>
      <c r="KM43" s="17">
        <v>0</v>
      </c>
      <c r="KN43" s="17"/>
      <c r="KO43" s="17"/>
      <c r="KP43" s="17"/>
      <c r="KQ43" s="17">
        <v>0</v>
      </c>
      <c r="KR43" s="17">
        <v>0</v>
      </c>
      <c r="KS43" s="17"/>
      <c r="KT43" s="17"/>
      <c r="KU43" s="17">
        <v>0</v>
      </c>
      <c r="KV43" s="17"/>
      <c r="KW43" s="17"/>
      <c r="KX43" s="17"/>
      <c r="KY43" s="17">
        <v>0</v>
      </c>
      <c r="KZ43" s="17">
        <v>2</v>
      </c>
      <c r="LA43" s="17">
        <v>1.7806200000000001</v>
      </c>
      <c r="LB43" s="17">
        <v>1.7806200000000001</v>
      </c>
      <c r="LC43" s="17">
        <v>0.21937999999999999</v>
      </c>
      <c r="LD43" s="17">
        <v>265.7</v>
      </c>
      <c r="LE43" s="17">
        <v>181.75316000000001</v>
      </c>
      <c r="LF43" s="17">
        <v>182.47979000000001</v>
      </c>
      <c r="LG43" s="17">
        <v>83.220209999999994</v>
      </c>
      <c r="LH43" s="17">
        <v>129.4</v>
      </c>
      <c r="LI43" s="17">
        <v>125.8177</v>
      </c>
      <c r="LJ43" s="17">
        <v>133.16031000000001</v>
      </c>
      <c r="LK43" s="17">
        <v>-3.76031</v>
      </c>
      <c r="LL43" s="17">
        <v>62.3</v>
      </c>
      <c r="LM43" s="17">
        <v>67.199219999999997</v>
      </c>
      <c r="LN43" s="17">
        <v>67.199219999999997</v>
      </c>
      <c r="LO43" s="17">
        <v>-4.8992199999999997</v>
      </c>
      <c r="LP43" s="17">
        <v>78.2</v>
      </c>
      <c r="LQ43" s="17">
        <v>78.567999999999998</v>
      </c>
      <c r="LR43" s="17">
        <v>78.567999999999998</v>
      </c>
      <c r="LS43" s="17">
        <v>-0.36799999999999999</v>
      </c>
      <c r="LT43" s="17">
        <v>30.1</v>
      </c>
      <c r="LU43" s="17">
        <v>29.980560000000001</v>
      </c>
      <c r="LV43" s="17">
        <v>29.980560000000001</v>
      </c>
      <c r="LW43" s="17">
        <v>0.11944</v>
      </c>
      <c r="LX43" s="17"/>
      <c r="LY43" s="17"/>
      <c r="LZ43" s="17"/>
      <c r="MA43" s="17">
        <v>0</v>
      </c>
      <c r="MB43" s="17"/>
      <c r="MC43" s="17"/>
      <c r="MD43" s="17"/>
      <c r="ME43" s="17">
        <v>0</v>
      </c>
      <c r="MF43" s="17"/>
      <c r="MG43" s="17"/>
      <c r="MH43" s="17"/>
      <c r="MI43" s="17">
        <v>0</v>
      </c>
      <c r="MJ43" s="17">
        <v>139</v>
      </c>
      <c r="MK43" s="17">
        <v>151.08886000000001</v>
      </c>
      <c r="ML43" s="17">
        <v>151.08886000000001</v>
      </c>
      <c r="MM43" s="17">
        <v>-12.08886</v>
      </c>
      <c r="MN43" s="17">
        <v>140.4</v>
      </c>
      <c r="MO43" s="17">
        <v>151.08886000000001</v>
      </c>
      <c r="MP43" s="17">
        <v>151.08886000000001</v>
      </c>
      <c r="MQ43" s="17">
        <v>-10.68886</v>
      </c>
      <c r="MR43" s="17">
        <v>146.1</v>
      </c>
      <c r="MS43" s="17">
        <v>151.54257999999999</v>
      </c>
      <c r="MT43" s="17">
        <v>151.54257999999999</v>
      </c>
      <c r="MU43" s="17">
        <v>-5.4425800000000004</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c r="NU43" s="17"/>
      <c r="NV43" s="17"/>
      <c r="NW43" s="17">
        <v>0</v>
      </c>
      <c r="NX43" s="17">
        <v>5.7</v>
      </c>
      <c r="NY43" s="17">
        <v>6.5736800000000004</v>
      </c>
      <c r="NZ43" s="17">
        <v>6.5736800000000004</v>
      </c>
      <c r="OA43" s="17">
        <v>-0.87368000000000001</v>
      </c>
      <c r="OB43" s="17">
        <v>1.8</v>
      </c>
      <c r="OC43" s="17">
        <v>6.8964100000000004</v>
      </c>
      <c r="OD43" s="17">
        <v>6.8964100000000004</v>
      </c>
      <c r="OE43" s="17">
        <v>-5.0964099999999997</v>
      </c>
      <c r="OF43" s="17"/>
      <c r="OG43" s="17">
        <v>16.99708</v>
      </c>
      <c r="OH43" s="17">
        <v>17.492709999999999</v>
      </c>
      <c r="OI43" s="17">
        <v>-17.492709999999999</v>
      </c>
      <c r="OJ43" s="17">
        <v>0.1</v>
      </c>
      <c r="OK43" s="17">
        <v>0.08</v>
      </c>
      <c r="OL43" s="17">
        <v>8.1000000000000003E-2</v>
      </c>
      <c r="OM43" s="17">
        <v>1.9E-2</v>
      </c>
      <c r="ON43" s="17">
        <v>105.71899999999999</v>
      </c>
      <c r="OO43" s="17">
        <v>78.42</v>
      </c>
      <c r="OP43" s="17">
        <v>104.92</v>
      </c>
      <c r="OQ43" s="17">
        <v>0.79900000000000004</v>
      </c>
      <c r="OR43" s="17">
        <v>2.2000000000000002</v>
      </c>
      <c r="OS43" s="17">
        <v>5.84</v>
      </c>
      <c r="OT43" s="17">
        <v>5.84</v>
      </c>
      <c r="OU43" s="17">
        <v>-3.64</v>
      </c>
      <c r="OV43" s="17">
        <v>11.9</v>
      </c>
      <c r="OW43" s="17">
        <v>4.92</v>
      </c>
      <c r="OX43" s="17">
        <v>5.27</v>
      </c>
      <c r="OY43" s="17">
        <v>6.63</v>
      </c>
      <c r="OZ43" s="17">
        <v>0</v>
      </c>
      <c r="PA43" s="17"/>
      <c r="PB43" s="17"/>
      <c r="PC43" s="17">
        <v>0</v>
      </c>
      <c r="PD43" s="17">
        <v>20.2</v>
      </c>
      <c r="PE43" s="17">
        <v>19.436350000000001</v>
      </c>
      <c r="PF43" s="17">
        <v>19.436350000000001</v>
      </c>
      <c r="PG43" s="17">
        <v>0.76365000000000005</v>
      </c>
      <c r="PH43" s="17">
        <v>9.9</v>
      </c>
      <c r="PI43" s="17">
        <v>9.9830000000000005</v>
      </c>
      <c r="PJ43" s="17">
        <v>9.9830000000000005</v>
      </c>
      <c r="PK43" s="17">
        <v>-8.3000000000000004E-2</v>
      </c>
      <c r="PL43" s="17">
        <v>5.5</v>
      </c>
      <c r="PM43" s="17">
        <v>5.67</v>
      </c>
      <c r="PN43" s="17">
        <v>5.67</v>
      </c>
      <c r="PO43" s="17">
        <v>-0.17</v>
      </c>
      <c r="PP43" s="17">
        <v>5</v>
      </c>
      <c r="PQ43" s="17">
        <v>6.37</v>
      </c>
      <c r="PR43" s="17">
        <v>1</v>
      </c>
      <c r="PS43" s="17">
        <v>4</v>
      </c>
      <c r="PT43" s="17">
        <v>2.2000000000000002</v>
      </c>
      <c r="PU43" s="17">
        <v>1</v>
      </c>
      <c r="PV43" s="17">
        <v>1</v>
      </c>
      <c r="PW43" s="17">
        <v>1.2</v>
      </c>
      <c r="PX43" s="17">
        <v>1.8</v>
      </c>
      <c r="PY43" s="17">
        <v>3.66</v>
      </c>
      <c r="PZ43" s="17">
        <v>3.67</v>
      </c>
      <c r="QA43" s="17">
        <v>-1.87</v>
      </c>
      <c r="QB43" s="17">
        <v>4.5999999999999996</v>
      </c>
      <c r="QC43" s="17">
        <v>5</v>
      </c>
      <c r="QD43" s="17">
        <v>5</v>
      </c>
      <c r="QE43" s="17">
        <v>-0.4</v>
      </c>
      <c r="QF43" s="17">
        <v>20.2</v>
      </c>
      <c r="QG43" s="17">
        <v>20.274049999999999</v>
      </c>
      <c r="QH43" s="17">
        <v>20.274049999999999</v>
      </c>
      <c r="QI43" s="17">
        <v>-7.4050000000000005E-2</v>
      </c>
      <c r="QJ43" s="17">
        <v>19.600000000000001</v>
      </c>
      <c r="QK43" s="17">
        <v>18.892130000000002</v>
      </c>
      <c r="QL43" s="17">
        <v>19.436350000000001</v>
      </c>
      <c r="QM43" s="17">
        <v>0.16364999999999999</v>
      </c>
      <c r="QN43" s="17">
        <v>18.399999999999999</v>
      </c>
      <c r="QO43" s="17">
        <v>17.006799999999998</v>
      </c>
      <c r="QP43" s="17">
        <v>17.492709999999999</v>
      </c>
      <c r="QQ43" s="17">
        <v>0.90729000000000004</v>
      </c>
      <c r="QR43" s="17">
        <v>3.4</v>
      </c>
      <c r="QS43" s="17">
        <v>3.4</v>
      </c>
      <c r="QT43" s="17">
        <v>3.4</v>
      </c>
      <c r="QU43" s="17">
        <v>0</v>
      </c>
      <c r="QV43" s="17">
        <v>18.7</v>
      </c>
      <c r="QW43" s="17">
        <v>17.376090000000001</v>
      </c>
      <c r="QX43" s="17">
        <v>17.881440000000001</v>
      </c>
      <c r="QY43" s="17">
        <v>0.81855999999999995</v>
      </c>
      <c r="QZ43" s="17">
        <v>1.4</v>
      </c>
      <c r="RA43" s="17">
        <v>0.49</v>
      </c>
      <c r="RB43" s="17">
        <v>0.49</v>
      </c>
      <c r="RC43" s="17">
        <v>0.91</v>
      </c>
      <c r="RD43" s="17">
        <v>1.1000000000000001</v>
      </c>
      <c r="RE43" s="17">
        <v>0.74</v>
      </c>
      <c r="RF43" s="17">
        <v>0.74</v>
      </c>
      <c r="RG43" s="17">
        <v>0.36</v>
      </c>
      <c r="RH43" s="17">
        <v>21.6</v>
      </c>
      <c r="RI43" s="17">
        <v>20.28</v>
      </c>
      <c r="RJ43" s="17">
        <v>25.835000000000001</v>
      </c>
      <c r="RK43" s="17">
        <v>-4.2350000000000003</v>
      </c>
      <c r="RL43" s="17">
        <v>63.9</v>
      </c>
      <c r="RM43" s="17">
        <v>76.47</v>
      </c>
      <c r="RN43" s="17">
        <v>85.063999999999993</v>
      </c>
      <c r="RO43" s="17">
        <v>-21.164000000000001</v>
      </c>
      <c r="RP43" s="17">
        <v>0</v>
      </c>
      <c r="RQ43" s="17">
        <v>7.0000000000000007E-2</v>
      </c>
      <c r="RR43" s="17">
        <v>7.0000000000000007E-2</v>
      </c>
      <c r="RS43" s="17">
        <v>-7.0000000000000007E-2</v>
      </c>
      <c r="RT43" s="17">
        <v>3.1</v>
      </c>
      <c r="RU43" s="17">
        <v>3.21</v>
      </c>
      <c r="RV43" s="17">
        <v>3.2010000000000001</v>
      </c>
      <c r="RW43" s="17">
        <v>-0.10100000000000001</v>
      </c>
      <c r="RX43" s="17">
        <v>20.3</v>
      </c>
      <c r="RY43" s="17">
        <v>19.792000000000002</v>
      </c>
      <c r="RZ43" s="17">
        <v>19.792000000000002</v>
      </c>
      <c r="SA43" s="17">
        <v>0.50800000000000001</v>
      </c>
      <c r="SB43" s="17">
        <v>3</v>
      </c>
      <c r="SC43" s="17">
        <v>2</v>
      </c>
      <c r="SD43" s="17">
        <v>2</v>
      </c>
      <c r="SE43" s="17">
        <v>1</v>
      </c>
      <c r="SF43" s="17">
        <v>0</v>
      </c>
      <c r="SG43" s="17">
        <v>0.4</v>
      </c>
      <c r="SH43" s="17">
        <v>0.4</v>
      </c>
      <c r="SI43" s="17">
        <v>-0.4</v>
      </c>
      <c r="SJ43" s="17">
        <v>0</v>
      </c>
      <c r="SK43" s="17">
        <v>3.2000000000000001E-2</v>
      </c>
      <c r="SL43" s="17">
        <v>3.2000000000000001E-2</v>
      </c>
      <c r="SM43" s="17">
        <v>-3.2000000000000001E-2</v>
      </c>
      <c r="SN43" s="17">
        <v>19.899999999999999</v>
      </c>
      <c r="SO43" s="17">
        <v>18.30904</v>
      </c>
      <c r="SP43" s="17">
        <v>18.853249999999999</v>
      </c>
      <c r="SQ43" s="17">
        <v>1.0467500000000001</v>
      </c>
      <c r="SR43" s="17">
        <v>2.9</v>
      </c>
      <c r="SS43" s="17">
        <v>11.70068</v>
      </c>
      <c r="ST43" s="17">
        <v>12.05053</v>
      </c>
      <c r="SU43" s="17">
        <v>-9.1505299999999998</v>
      </c>
      <c r="SV43" s="17">
        <v>20.3</v>
      </c>
      <c r="SW43" s="17">
        <v>18.892130000000002</v>
      </c>
      <c r="SX43" s="17">
        <v>19.436350000000001</v>
      </c>
      <c r="SY43" s="17">
        <v>0.86365000000000003</v>
      </c>
      <c r="SZ43" s="17">
        <v>20.2</v>
      </c>
      <c r="TA43" s="17">
        <v>18.892130000000002</v>
      </c>
      <c r="TB43" s="17">
        <v>19.436350000000001</v>
      </c>
      <c r="TC43" s="17">
        <v>0.76365000000000005</v>
      </c>
      <c r="TD43" s="17">
        <v>20</v>
      </c>
      <c r="TE43" s="17">
        <v>18.697759999999999</v>
      </c>
      <c r="TF43" s="17">
        <v>19.241980000000002</v>
      </c>
      <c r="TG43" s="17">
        <v>0.75802000000000003</v>
      </c>
      <c r="TH43" s="17">
        <v>16</v>
      </c>
      <c r="TI43" s="17">
        <v>9.7200000000000006</v>
      </c>
      <c r="TJ43" s="17">
        <v>11</v>
      </c>
      <c r="TK43" s="17">
        <v>5</v>
      </c>
      <c r="TL43" s="17">
        <v>33.799999999999997</v>
      </c>
      <c r="TM43" s="17">
        <v>67.47</v>
      </c>
      <c r="TN43" s="17">
        <v>67</v>
      </c>
      <c r="TO43" s="17">
        <v>-33.200000000000003</v>
      </c>
      <c r="TP43" s="17">
        <v>0.6</v>
      </c>
      <c r="TQ43" s="17">
        <v>5.2</v>
      </c>
      <c r="TR43" s="17">
        <v>5.2</v>
      </c>
      <c r="TS43" s="17">
        <v>-4.5999999999999996</v>
      </c>
      <c r="TT43" s="17">
        <v>96.3</v>
      </c>
      <c r="TU43" s="17">
        <v>121.71</v>
      </c>
      <c r="TV43" s="17">
        <v>122.17</v>
      </c>
      <c r="TW43" s="17">
        <v>-25.87</v>
      </c>
      <c r="TX43" s="17">
        <v>107.5</v>
      </c>
      <c r="TY43" s="17">
        <v>123.71</v>
      </c>
      <c r="TZ43" s="17">
        <v>112.83</v>
      </c>
      <c r="UA43" s="17">
        <v>-5.33</v>
      </c>
      <c r="UB43" s="17">
        <v>14.9</v>
      </c>
      <c r="UC43" s="17">
        <v>7.27</v>
      </c>
      <c r="UD43" s="17">
        <v>10</v>
      </c>
      <c r="UE43" s="17">
        <v>4.9000000000000004</v>
      </c>
      <c r="UF43" s="17">
        <v>14.9</v>
      </c>
      <c r="UG43" s="17">
        <v>10.35</v>
      </c>
      <c r="UH43" s="17">
        <v>11.53</v>
      </c>
      <c r="UI43" s="17">
        <v>3.37</v>
      </c>
      <c r="UJ43" s="17">
        <v>4.4000000000000004</v>
      </c>
      <c r="UK43" s="17">
        <v>6.64</v>
      </c>
      <c r="UL43" s="17">
        <v>6.64</v>
      </c>
      <c r="UM43" s="17">
        <v>-2.2400000000000002</v>
      </c>
      <c r="UN43" s="17">
        <v>21</v>
      </c>
      <c r="UO43" s="17">
        <v>19.65015</v>
      </c>
      <c r="UP43" s="17">
        <v>20.408159999999999</v>
      </c>
      <c r="UQ43" s="17">
        <v>0.59184000000000003</v>
      </c>
      <c r="UR43" s="17">
        <v>8</v>
      </c>
      <c r="US43" s="17">
        <v>8</v>
      </c>
      <c r="UT43" s="17">
        <v>8</v>
      </c>
      <c r="UU43" s="17">
        <v>0</v>
      </c>
      <c r="UV43" s="17">
        <v>4.3</v>
      </c>
      <c r="UW43" s="17">
        <v>8.1999999999999993</v>
      </c>
      <c r="UX43" s="17">
        <v>8.1999999999999993</v>
      </c>
      <c r="UY43" s="17">
        <v>-3.9</v>
      </c>
      <c r="UZ43" s="17">
        <v>20.399999999999999</v>
      </c>
      <c r="VA43" s="17">
        <v>18.892130000000002</v>
      </c>
      <c r="VB43" s="17">
        <v>19.436350000000001</v>
      </c>
      <c r="VC43" s="17">
        <v>0.96365000000000001</v>
      </c>
      <c r="VD43" s="17">
        <v>20.399999999999999</v>
      </c>
      <c r="VE43" s="17">
        <v>18.892130000000002</v>
      </c>
      <c r="VF43" s="17">
        <v>19.436350000000001</v>
      </c>
      <c r="VG43" s="17">
        <v>0.96365000000000001</v>
      </c>
      <c r="VH43" s="17">
        <v>20.100000000000001</v>
      </c>
      <c r="VI43" s="17">
        <v>18.892130000000002</v>
      </c>
      <c r="VJ43" s="17">
        <v>19.436350000000001</v>
      </c>
      <c r="VK43" s="17">
        <v>0.66364999999999996</v>
      </c>
      <c r="VL43" s="17">
        <v>12.5</v>
      </c>
      <c r="VM43" s="17">
        <v>3.8</v>
      </c>
      <c r="VN43" s="17">
        <v>3.16</v>
      </c>
      <c r="VO43" s="17">
        <v>9.34</v>
      </c>
      <c r="VP43" s="17">
        <v>6.6</v>
      </c>
      <c r="VQ43" s="17">
        <v>7.64</v>
      </c>
      <c r="VR43" s="17">
        <v>59.828000000000003</v>
      </c>
      <c r="VS43" s="17">
        <v>-53.228000000000002</v>
      </c>
      <c r="VT43" s="17">
        <v>0.9</v>
      </c>
      <c r="VU43" s="17">
        <v>3.9</v>
      </c>
      <c r="VV43" s="17">
        <v>3.9</v>
      </c>
      <c r="VW43" s="17">
        <v>-3</v>
      </c>
      <c r="VX43" s="17">
        <v>7.7</v>
      </c>
      <c r="VY43" s="17">
        <v>4.8499999999999996</v>
      </c>
      <c r="VZ43" s="17">
        <v>10.57586</v>
      </c>
      <c r="WA43" s="17">
        <v>-2.8758599999999999</v>
      </c>
      <c r="WB43" s="17">
        <v>0.3</v>
      </c>
      <c r="WC43" s="17"/>
      <c r="WD43" s="17"/>
      <c r="WE43" s="17">
        <v>0.3</v>
      </c>
      <c r="WF43" s="17">
        <v>121.4</v>
      </c>
      <c r="WG43" s="17">
        <v>89.48</v>
      </c>
      <c r="WH43" s="17">
        <v>126.07839</v>
      </c>
      <c r="WI43" s="17">
        <v>-4.6783900000000003</v>
      </c>
      <c r="WJ43" s="17">
        <v>156.1</v>
      </c>
      <c r="WK43" s="17">
        <v>95.96</v>
      </c>
      <c r="WL43" s="17">
        <v>126.66361000000001</v>
      </c>
      <c r="WM43" s="17">
        <v>29.436389999999999</v>
      </c>
      <c r="WN43" s="17">
        <v>4.3</v>
      </c>
      <c r="WO43" s="17">
        <v>3.7</v>
      </c>
      <c r="WP43" s="17">
        <v>10.25698</v>
      </c>
      <c r="WQ43" s="17">
        <v>-5.9569799999999997</v>
      </c>
      <c r="WR43" s="17">
        <v>2.9</v>
      </c>
      <c r="WS43" s="17">
        <v>2.91</v>
      </c>
      <c r="WT43" s="17">
        <v>2.9009999999999998</v>
      </c>
      <c r="WU43" s="17">
        <v>-1E-3</v>
      </c>
      <c r="WV43" s="17">
        <v>1.1000000000000001</v>
      </c>
      <c r="WW43" s="17">
        <v>1.2</v>
      </c>
      <c r="WX43" s="17">
        <v>1.2</v>
      </c>
      <c r="WY43" s="17">
        <v>-0.1</v>
      </c>
      <c r="WZ43" s="17">
        <v>2.4</v>
      </c>
      <c r="XA43" s="17">
        <v>2.4</v>
      </c>
      <c r="XB43" s="17">
        <v>2.4</v>
      </c>
      <c r="XC43" s="17">
        <v>0</v>
      </c>
      <c r="XD43" s="17">
        <v>1.4</v>
      </c>
      <c r="XE43" s="17">
        <v>1.4</v>
      </c>
      <c r="XF43" s="17">
        <v>1.4</v>
      </c>
      <c r="XG43" s="17">
        <v>0</v>
      </c>
      <c r="XH43" s="17">
        <v>0.2</v>
      </c>
      <c r="XI43" s="17">
        <v>1.4</v>
      </c>
      <c r="XJ43" s="17">
        <v>1.4</v>
      </c>
      <c r="XK43" s="17">
        <v>-1.2</v>
      </c>
      <c r="XL43" s="17">
        <v>8.5</v>
      </c>
      <c r="XM43" s="17">
        <v>8.1999999999999993</v>
      </c>
      <c r="XN43" s="17">
        <v>8.1999999999999993</v>
      </c>
      <c r="XO43" s="17">
        <v>0.3</v>
      </c>
      <c r="XP43" s="17">
        <v>20.2</v>
      </c>
      <c r="XQ43" s="17">
        <v>18.697759999999999</v>
      </c>
      <c r="XR43" s="17">
        <v>19.241980000000002</v>
      </c>
      <c r="XS43" s="17">
        <v>0.95801999999999998</v>
      </c>
      <c r="XT43" s="17">
        <v>8.9</v>
      </c>
      <c r="XU43" s="17">
        <v>10.8</v>
      </c>
      <c r="XV43" s="17">
        <v>10.8</v>
      </c>
      <c r="XW43" s="17">
        <v>-1.9</v>
      </c>
      <c r="XX43" s="17">
        <v>27.2</v>
      </c>
      <c r="XY43" s="17">
        <v>27</v>
      </c>
      <c r="XZ43" s="17">
        <v>27</v>
      </c>
      <c r="YA43" s="17">
        <v>0.2</v>
      </c>
      <c r="YB43" s="17">
        <v>32.9</v>
      </c>
      <c r="YC43" s="17">
        <v>27</v>
      </c>
      <c r="YD43" s="17">
        <v>27</v>
      </c>
      <c r="YE43" s="17">
        <v>5.9</v>
      </c>
      <c r="YF43" s="17">
        <v>12.7</v>
      </c>
      <c r="YG43" s="17">
        <v>14</v>
      </c>
      <c r="YH43" s="17">
        <v>14</v>
      </c>
      <c r="YI43" s="17">
        <v>-1.3</v>
      </c>
      <c r="YJ43" s="17">
        <v>17.600000000000001</v>
      </c>
      <c r="YK43" s="17">
        <v>19</v>
      </c>
      <c r="YL43" s="17">
        <v>19</v>
      </c>
      <c r="YM43" s="17">
        <v>-1.4</v>
      </c>
      <c r="YN43" s="17">
        <v>8.1999999999999993</v>
      </c>
      <c r="YO43" s="17">
        <v>6.21</v>
      </c>
      <c r="YP43" s="17">
        <v>6.21</v>
      </c>
      <c r="YQ43" s="17">
        <v>1.99</v>
      </c>
      <c r="YR43" s="17">
        <v>11.1</v>
      </c>
      <c r="YS43" s="17">
        <v>11</v>
      </c>
      <c r="YT43" s="17">
        <v>11</v>
      </c>
      <c r="YU43" s="17">
        <v>0.1</v>
      </c>
      <c r="YV43" s="17">
        <v>23.5</v>
      </c>
      <c r="YW43" s="17">
        <v>22</v>
      </c>
      <c r="YX43" s="17">
        <v>22</v>
      </c>
      <c r="YY43" s="17">
        <v>1.5</v>
      </c>
    </row>
    <row r="44" spans="1:675" ht="24" customHeight="1" x14ac:dyDescent="0.3">
      <c r="A44" s="1"/>
      <c r="B44" s="16" t="s">
        <v>66</v>
      </c>
      <c r="C44" s="16" t="s">
        <v>826</v>
      </c>
      <c r="D44" s="17">
        <v>202</v>
      </c>
      <c r="E44" s="17">
        <v>203.40136000000001</v>
      </c>
      <c r="F44" s="17">
        <v>203.40136000000001</v>
      </c>
      <c r="G44" s="17">
        <v>-1.4013599999999999</v>
      </c>
      <c r="H44" s="17">
        <v>626.9</v>
      </c>
      <c r="I44" s="17">
        <v>631.22380999999996</v>
      </c>
      <c r="J44" s="17">
        <v>631.22380999999996</v>
      </c>
      <c r="K44" s="17">
        <v>-4.3238099999999999</v>
      </c>
      <c r="L44" s="17">
        <v>210.4</v>
      </c>
      <c r="M44" s="17">
        <v>205.54789</v>
      </c>
      <c r="N44" s="17">
        <v>205.54787999999999</v>
      </c>
      <c r="O44" s="17">
        <v>4.8521200000000002</v>
      </c>
      <c r="P44" s="17"/>
      <c r="Q44" s="17"/>
      <c r="R44" s="17"/>
      <c r="S44" s="17">
        <v>0</v>
      </c>
      <c r="T44" s="17"/>
      <c r="U44" s="17"/>
      <c r="V44" s="17"/>
      <c r="W44" s="17">
        <v>0</v>
      </c>
      <c r="X44" s="17">
        <v>80.3</v>
      </c>
      <c r="Y44" s="17">
        <v>91.867829999999998</v>
      </c>
      <c r="Z44" s="17">
        <v>91.867829999999998</v>
      </c>
      <c r="AA44" s="17">
        <v>-11.567830000000001</v>
      </c>
      <c r="AB44" s="17">
        <v>239.3</v>
      </c>
      <c r="AC44" s="17">
        <v>242</v>
      </c>
      <c r="AD44" s="17">
        <v>242</v>
      </c>
      <c r="AE44" s="17">
        <v>-2.7</v>
      </c>
      <c r="AF44" s="17"/>
      <c r="AG44" s="17"/>
      <c r="AH44" s="17"/>
      <c r="AI44" s="17">
        <v>0</v>
      </c>
      <c r="AJ44" s="17"/>
      <c r="AK44" s="17"/>
      <c r="AL44" s="17"/>
      <c r="AM44" s="17">
        <v>0</v>
      </c>
      <c r="AN44" s="17"/>
      <c r="AO44" s="17"/>
      <c r="AP44" s="17"/>
      <c r="AQ44" s="17">
        <v>0</v>
      </c>
      <c r="AR44" s="17">
        <v>0</v>
      </c>
      <c r="AS44" s="17"/>
      <c r="AT44" s="17"/>
      <c r="AU44" s="17">
        <v>0</v>
      </c>
      <c r="AV44" s="17">
        <v>105.5</v>
      </c>
      <c r="AW44" s="17">
        <v>124.48128</v>
      </c>
      <c r="AX44" s="17">
        <v>102.98662</v>
      </c>
      <c r="AY44" s="17">
        <v>2.5133800000000002</v>
      </c>
      <c r="AZ44" s="17"/>
      <c r="BA44" s="17"/>
      <c r="BB44" s="17"/>
      <c r="BC44" s="17">
        <v>0</v>
      </c>
      <c r="BD44" s="17">
        <v>85</v>
      </c>
      <c r="BE44" s="17">
        <v>87.538640000000001</v>
      </c>
      <c r="BF44" s="17"/>
      <c r="BG44" s="17">
        <v>85</v>
      </c>
      <c r="BH44" s="17"/>
      <c r="BI44" s="17"/>
      <c r="BJ44" s="17"/>
      <c r="BK44" s="17">
        <v>0</v>
      </c>
      <c r="BL44" s="17">
        <v>546.79999999999995</v>
      </c>
      <c r="BM44" s="17">
        <v>557.29155000000003</v>
      </c>
      <c r="BN44" s="17">
        <v>566.08939999999996</v>
      </c>
      <c r="BO44" s="17">
        <v>-19.289400000000001</v>
      </c>
      <c r="BP44" s="17">
        <v>10.199999999999999</v>
      </c>
      <c r="BQ44" s="17">
        <v>9.6976200000000006</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166.9</v>
      </c>
      <c r="CO44" s="17">
        <v>164.06706</v>
      </c>
      <c r="CP44" s="17">
        <v>164.06704999999999</v>
      </c>
      <c r="CQ44" s="17">
        <v>2.8329499999999999</v>
      </c>
      <c r="CR44" s="17">
        <v>9.6999999999999993</v>
      </c>
      <c r="CS44" s="17">
        <v>5.1336000000000004</v>
      </c>
      <c r="CT44" s="17">
        <v>5.1336000000000004</v>
      </c>
      <c r="CU44" s="17">
        <v>4.5663999999999998</v>
      </c>
      <c r="CV44" s="17">
        <v>6.9</v>
      </c>
      <c r="CW44" s="17">
        <v>2.8178999999999998</v>
      </c>
      <c r="CX44" s="17">
        <v>2.8178999999999998</v>
      </c>
      <c r="CY44" s="17">
        <v>4.0820999999999996</v>
      </c>
      <c r="CZ44" s="17">
        <v>0</v>
      </c>
      <c r="DA44" s="17"/>
      <c r="DB44" s="17"/>
      <c r="DC44" s="17">
        <v>0</v>
      </c>
      <c r="DD44" s="17">
        <v>7</v>
      </c>
      <c r="DE44" s="17">
        <v>6.8787000000000003</v>
      </c>
      <c r="DF44" s="17">
        <v>6.8787000000000003</v>
      </c>
      <c r="DG44" s="17">
        <v>0.12130000000000001</v>
      </c>
      <c r="DH44" s="17">
        <v>14.6</v>
      </c>
      <c r="DI44" s="17">
        <v>14.933920000000001</v>
      </c>
      <c r="DJ44" s="17">
        <v>14.933909999999999</v>
      </c>
      <c r="DK44" s="17">
        <v>-0.33390999999999998</v>
      </c>
      <c r="DL44" s="17">
        <v>109.4</v>
      </c>
      <c r="DM44" s="17">
        <v>81.788380000000004</v>
      </c>
      <c r="DN44" s="17">
        <v>81.47757</v>
      </c>
      <c r="DO44" s="17">
        <v>27.922429999999999</v>
      </c>
      <c r="DP44" s="17"/>
      <c r="DQ44" s="17"/>
      <c r="DR44" s="17"/>
      <c r="DS44" s="17">
        <v>0</v>
      </c>
      <c r="DT44" s="17"/>
      <c r="DU44" s="17"/>
      <c r="DV44" s="17"/>
      <c r="DW44" s="17">
        <v>0</v>
      </c>
      <c r="DX44" s="17">
        <v>8.4</v>
      </c>
      <c r="DY44" s="17"/>
      <c r="DZ44" s="17"/>
      <c r="EA44" s="17">
        <v>8.4</v>
      </c>
      <c r="EB44" s="17"/>
      <c r="EC44" s="17"/>
      <c r="ED44" s="17"/>
      <c r="EE44" s="17">
        <v>0</v>
      </c>
      <c r="EF44" s="17">
        <v>110.8</v>
      </c>
      <c r="EG44" s="17">
        <v>112.46647</v>
      </c>
      <c r="EH44" s="17">
        <v>112.46647</v>
      </c>
      <c r="EI44" s="17">
        <v>-1.6664699999999999</v>
      </c>
      <c r="EJ44" s="17">
        <v>221.6</v>
      </c>
      <c r="EK44" s="17">
        <v>220.69499999999999</v>
      </c>
      <c r="EL44" s="17">
        <v>220.69499999999999</v>
      </c>
      <c r="EM44" s="17">
        <v>0.90500000000000003</v>
      </c>
      <c r="EN44" s="17"/>
      <c r="EO44" s="17"/>
      <c r="EP44" s="17"/>
      <c r="EQ44" s="17">
        <v>0</v>
      </c>
      <c r="ER44" s="17"/>
      <c r="ES44" s="17"/>
      <c r="ET44" s="17"/>
      <c r="EU44" s="17">
        <v>0</v>
      </c>
      <c r="EV44" s="17"/>
      <c r="EW44" s="17"/>
      <c r="EX44" s="17"/>
      <c r="EY44" s="17">
        <v>0</v>
      </c>
      <c r="EZ44" s="17">
        <v>6.5</v>
      </c>
      <c r="FA44" s="17">
        <v>6.39</v>
      </c>
      <c r="FB44" s="17">
        <v>6.39</v>
      </c>
      <c r="FC44" s="17">
        <v>0.11</v>
      </c>
      <c r="FD44" s="17">
        <v>452.7</v>
      </c>
      <c r="FE44" s="17">
        <v>449.28086000000002</v>
      </c>
      <c r="FF44" s="17">
        <v>457.09426000000002</v>
      </c>
      <c r="FG44" s="17">
        <v>-4.3942600000000001</v>
      </c>
      <c r="FH44" s="17">
        <v>81.400000000000006</v>
      </c>
      <c r="FI44" s="17">
        <v>81.635570000000001</v>
      </c>
      <c r="FJ44" s="17">
        <v>63.632629999999999</v>
      </c>
      <c r="FK44" s="17">
        <v>17.76737</v>
      </c>
      <c r="FL44" s="17">
        <v>131.30000000000001</v>
      </c>
      <c r="FM44" s="17">
        <v>135.72578999999999</v>
      </c>
      <c r="FN44" s="17">
        <v>149.98721</v>
      </c>
      <c r="FO44" s="17">
        <v>-18.68721</v>
      </c>
      <c r="FP44" s="17">
        <v>39.700000000000003</v>
      </c>
      <c r="FQ44" s="17">
        <v>41.89893</v>
      </c>
      <c r="FR44" s="17">
        <v>41.89893</v>
      </c>
      <c r="FS44" s="17">
        <v>-2.1989299999999998</v>
      </c>
      <c r="FT44" s="17">
        <v>18.399999999999999</v>
      </c>
      <c r="FU44" s="17">
        <v>19.21088</v>
      </c>
      <c r="FV44" s="17">
        <v>19.21088</v>
      </c>
      <c r="FW44" s="17">
        <v>-0.81088000000000005</v>
      </c>
      <c r="FX44" s="17">
        <v>11.2</v>
      </c>
      <c r="FY44" s="17">
        <v>17.657920000000001</v>
      </c>
      <c r="FZ44" s="17">
        <v>18.172979999999999</v>
      </c>
      <c r="GA44" s="17">
        <v>-6.9729799999999997</v>
      </c>
      <c r="GB44" s="17">
        <v>92.7</v>
      </c>
      <c r="GC44" s="17">
        <v>87.773570000000007</v>
      </c>
      <c r="GD44" s="17">
        <v>87.773570000000007</v>
      </c>
      <c r="GE44" s="17">
        <v>4.9264299999999999</v>
      </c>
      <c r="GF44" s="17">
        <v>172</v>
      </c>
      <c r="GG44" s="17">
        <v>174.42857000000001</v>
      </c>
      <c r="GH44" s="17">
        <v>185.82039</v>
      </c>
      <c r="GI44" s="17">
        <v>-13.82039</v>
      </c>
      <c r="GJ44" s="17">
        <v>172.4</v>
      </c>
      <c r="GK44" s="17">
        <v>174.42857000000001</v>
      </c>
      <c r="GL44" s="17">
        <v>185.82039</v>
      </c>
      <c r="GM44" s="17">
        <v>-13.420389999999999</v>
      </c>
      <c r="GN44" s="17">
        <v>178.6</v>
      </c>
      <c r="GO44" s="17">
        <v>174.95238000000001</v>
      </c>
      <c r="GP44" s="17">
        <v>186.37841</v>
      </c>
      <c r="GQ44" s="17">
        <v>-7.77841</v>
      </c>
      <c r="GR44" s="17">
        <v>108.7</v>
      </c>
      <c r="GS44" s="17">
        <v>110.48202000000001</v>
      </c>
      <c r="GT44" s="17">
        <v>110.48202000000001</v>
      </c>
      <c r="GU44" s="17">
        <v>-1.7820199999999999</v>
      </c>
      <c r="GV44" s="17">
        <v>23.6</v>
      </c>
      <c r="GW44" s="17">
        <v>23.323619999999998</v>
      </c>
      <c r="GX44" s="17">
        <v>24.716889999999999</v>
      </c>
      <c r="GY44" s="17">
        <v>-1.1168899999999999</v>
      </c>
      <c r="GZ44" s="17">
        <v>44.1</v>
      </c>
      <c r="HA44" s="17"/>
      <c r="HB44" s="17">
        <v>21.751249999999999</v>
      </c>
      <c r="HC44" s="17">
        <v>22.348749999999999</v>
      </c>
      <c r="HD44" s="17">
        <v>2.1</v>
      </c>
      <c r="HE44" s="17">
        <v>2.1436999999999999</v>
      </c>
      <c r="HF44" s="17">
        <v>2.1436999999999999</v>
      </c>
      <c r="HG44" s="17">
        <v>-4.3700000000000003E-2</v>
      </c>
      <c r="HH44" s="17">
        <v>27.7</v>
      </c>
      <c r="HI44" s="17">
        <v>30.300550000000001</v>
      </c>
      <c r="HJ44" s="17">
        <v>30.300550000000001</v>
      </c>
      <c r="HK44" s="17">
        <v>-2.6005500000000001</v>
      </c>
      <c r="HL44" s="17">
        <v>84.7</v>
      </c>
      <c r="HM44" s="17">
        <v>40.330410000000001</v>
      </c>
      <c r="HN44" s="17">
        <v>25.09094</v>
      </c>
      <c r="HO44" s="17">
        <v>59.609059999999999</v>
      </c>
      <c r="HP44" s="17"/>
      <c r="HQ44" s="17"/>
      <c r="HR44" s="17"/>
      <c r="HS44" s="17">
        <v>0</v>
      </c>
      <c r="HT44" s="17"/>
      <c r="HU44" s="17"/>
      <c r="HV44" s="17"/>
      <c r="HW44" s="17">
        <v>0</v>
      </c>
      <c r="HX44" s="17">
        <v>85.4</v>
      </c>
      <c r="HY44" s="17">
        <v>83.946439999999996</v>
      </c>
      <c r="HZ44" s="17">
        <v>29.172799999999999</v>
      </c>
      <c r="IA44" s="17">
        <v>56.227200000000003</v>
      </c>
      <c r="IB44" s="17"/>
      <c r="IC44" s="17"/>
      <c r="ID44" s="17"/>
      <c r="IE44" s="17">
        <v>0</v>
      </c>
      <c r="IF44" s="17"/>
      <c r="IG44" s="17"/>
      <c r="IH44" s="17"/>
      <c r="II44" s="17">
        <v>0</v>
      </c>
      <c r="IJ44" s="17">
        <v>44.9</v>
      </c>
      <c r="IK44" s="17">
        <v>45.265309999999999</v>
      </c>
      <c r="IL44" s="17">
        <v>45.265300000000003</v>
      </c>
      <c r="IM44" s="17">
        <v>-0.36530000000000001</v>
      </c>
      <c r="IN44" s="17"/>
      <c r="IO44" s="17"/>
      <c r="IP44" s="17"/>
      <c r="IQ44" s="17">
        <v>0</v>
      </c>
      <c r="IR44" s="17"/>
      <c r="IS44" s="17"/>
      <c r="IT44" s="17"/>
      <c r="IU44" s="17">
        <v>0</v>
      </c>
      <c r="IV44" s="17"/>
      <c r="IW44" s="17"/>
      <c r="IX44" s="17"/>
      <c r="IY44" s="17">
        <v>0</v>
      </c>
      <c r="IZ44" s="17">
        <v>127</v>
      </c>
      <c r="JA44" s="17">
        <v>132.83837</v>
      </c>
      <c r="JB44" s="17">
        <v>132.83837</v>
      </c>
      <c r="JC44" s="17">
        <v>-5.8383700000000003</v>
      </c>
      <c r="JD44" s="17">
        <v>159.9</v>
      </c>
      <c r="JE44" s="17">
        <v>169.608</v>
      </c>
      <c r="JF44" s="17">
        <v>169.608</v>
      </c>
      <c r="JG44" s="17">
        <v>-9.7080000000000002</v>
      </c>
      <c r="JH44" s="17">
        <v>159.9</v>
      </c>
      <c r="JI44" s="17">
        <v>169.608</v>
      </c>
      <c r="JJ44" s="17">
        <v>169.608</v>
      </c>
      <c r="JK44" s="17">
        <v>-9.7080000000000002</v>
      </c>
      <c r="JL44" s="17">
        <v>160.5</v>
      </c>
      <c r="JM44" s="17">
        <v>169.608</v>
      </c>
      <c r="JN44" s="17">
        <v>169.608</v>
      </c>
      <c r="JO44" s="17">
        <v>-9.1080000000000005</v>
      </c>
      <c r="JP44" s="17">
        <v>245.8</v>
      </c>
      <c r="JQ44" s="17">
        <v>255.17599999999999</v>
      </c>
      <c r="JR44" s="17">
        <v>255.17599999999999</v>
      </c>
      <c r="JS44" s="17">
        <v>-9.3759999999999994</v>
      </c>
      <c r="JT44" s="17">
        <v>72.400000000000006</v>
      </c>
      <c r="JU44" s="17">
        <v>73.254050000000007</v>
      </c>
      <c r="JV44" s="17">
        <v>73.25403</v>
      </c>
      <c r="JW44" s="17">
        <v>-0.85402999999999996</v>
      </c>
      <c r="JX44" s="17">
        <v>35.200000000000003</v>
      </c>
      <c r="JY44" s="17">
        <v>36.737009999999998</v>
      </c>
      <c r="JZ44" s="17">
        <v>36.737000000000002</v>
      </c>
      <c r="KA44" s="17">
        <v>-1.5369999999999999</v>
      </c>
      <c r="KB44" s="17"/>
      <c r="KC44" s="17"/>
      <c r="KD44" s="17"/>
      <c r="KE44" s="17">
        <v>0</v>
      </c>
      <c r="KF44" s="17"/>
      <c r="KG44" s="17"/>
      <c r="KH44" s="17"/>
      <c r="KI44" s="17">
        <v>0</v>
      </c>
      <c r="KJ44" s="17"/>
      <c r="KK44" s="17"/>
      <c r="KL44" s="17"/>
      <c r="KM44" s="17">
        <v>0</v>
      </c>
      <c r="KN44" s="17"/>
      <c r="KO44" s="17"/>
      <c r="KP44" s="17"/>
      <c r="KQ44" s="17">
        <v>0</v>
      </c>
      <c r="KR44" s="17">
        <v>0</v>
      </c>
      <c r="KS44" s="17"/>
      <c r="KT44" s="17"/>
      <c r="KU44" s="17">
        <v>0</v>
      </c>
      <c r="KV44" s="17"/>
      <c r="KW44" s="17"/>
      <c r="KX44" s="17"/>
      <c r="KY44" s="17">
        <v>0</v>
      </c>
      <c r="KZ44" s="17">
        <v>2</v>
      </c>
      <c r="LA44" s="17">
        <v>1.7806200000000001</v>
      </c>
      <c r="LB44" s="17">
        <v>1.7806200000000001</v>
      </c>
      <c r="LC44" s="17">
        <v>0.21937999999999999</v>
      </c>
      <c r="LD44" s="17">
        <v>150.19999999999999</v>
      </c>
      <c r="LE44" s="17">
        <v>181.75316000000001</v>
      </c>
      <c r="LF44" s="17">
        <v>182.47979000000001</v>
      </c>
      <c r="LG44" s="17">
        <v>-32.279789999999998</v>
      </c>
      <c r="LH44" s="17">
        <v>131.4</v>
      </c>
      <c r="LI44" s="17">
        <v>125.8177</v>
      </c>
      <c r="LJ44" s="17">
        <v>133.16031000000001</v>
      </c>
      <c r="LK44" s="17">
        <v>-1.76031</v>
      </c>
      <c r="LL44" s="17">
        <v>62.4</v>
      </c>
      <c r="LM44" s="17">
        <v>67.199219999999997</v>
      </c>
      <c r="LN44" s="17">
        <v>67.199219999999997</v>
      </c>
      <c r="LO44" s="17">
        <v>-4.79922</v>
      </c>
      <c r="LP44" s="17">
        <v>78.3</v>
      </c>
      <c r="LQ44" s="17">
        <v>78.567999999999998</v>
      </c>
      <c r="LR44" s="17">
        <v>78.567999999999998</v>
      </c>
      <c r="LS44" s="17">
        <v>-0.26800000000000002</v>
      </c>
      <c r="LT44" s="17">
        <v>30.1</v>
      </c>
      <c r="LU44" s="17">
        <v>29.980560000000001</v>
      </c>
      <c r="LV44" s="17">
        <v>29.980560000000001</v>
      </c>
      <c r="LW44" s="17">
        <v>0.11944</v>
      </c>
      <c r="LX44" s="17"/>
      <c r="LY44" s="17"/>
      <c r="LZ44" s="17"/>
      <c r="MA44" s="17">
        <v>0</v>
      </c>
      <c r="MB44" s="17"/>
      <c r="MC44" s="17"/>
      <c r="MD44" s="17"/>
      <c r="ME44" s="17">
        <v>0</v>
      </c>
      <c r="MF44" s="17"/>
      <c r="MG44" s="17"/>
      <c r="MH44" s="17"/>
      <c r="MI44" s="17">
        <v>0</v>
      </c>
      <c r="MJ44" s="17">
        <v>138.4</v>
      </c>
      <c r="MK44" s="17">
        <v>151.08886000000001</v>
      </c>
      <c r="ML44" s="17">
        <v>151.08886000000001</v>
      </c>
      <c r="MM44" s="17">
        <v>-12.68886</v>
      </c>
      <c r="MN44" s="17">
        <v>139.6</v>
      </c>
      <c r="MO44" s="17">
        <v>151.08886000000001</v>
      </c>
      <c r="MP44" s="17">
        <v>151.08886000000001</v>
      </c>
      <c r="MQ44" s="17">
        <v>-11.488860000000001</v>
      </c>
      <c r="MR44" s="17">
        <v>145.5</v>
      </c>
      <c r="MS44" s="17">
        <v>151.54257999999999</v>
      </c>
      <c r="MT44" s="17">
        <v>151.54257999999999</v>
      </c>
      <c r="MU44" s="17">
        <v>-6.0425800000000001</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c r="NU44" s="17"/>
      <c r="NV44" s="17"/>
      <c r="NW44" s="17">
        <v>0</v>
      </c>
      <c r="NX44" s="17">
        <v>5.9</v>
      </c>
      <c r="NY44" s="17">
        <v>6.5736800000000004</v>
      </c>
      <c r="NZ44" s="17">
        <v>6.5736800000000004</v>
      </c>
      <c r="OA44" s="17">
        <v>-0.67367999999999995</v>
      </c>
      <c r="OB44" s="17">
        <v>1.8</v>
      </c>
      <c r="OC44" s="17">
        <v>6.8964100000000004</v>
      </c>
      <c r="OD44" s="17">
        <v>6.8964100000000004</v>
      </c>
      <c r="OE44" s="17">
        <v>-5.0964099999999997</v>
      </c>
      <c r="OF44" s="17"/>
      <c r="OG44" s="17">
        <v>16.99708</v>
      </c>
      <c r="OH44" s="17">
        <v>17.492709999999999</v>
      </c>
      <c r="OI44" s="17">
        <v>-17.492709999999999</v>
      </c>
      <c r="OJ44" s="17">
        <v>0.1</v>
      </c>
      <c r="OK44" s="17">
        <v>0.04</v>
      </c>
      <c r="OL44" s="17">
        <v>3.9E-2</v>
      </c>
      <c r="OM44" s="17">
        <v>6.0999999999999999E-2</v>
      </c>
      <c r="ON44" s="17">
        <v>95.701999999999998</v>
      </c>
      <c r="OO44" s="17">
        <v>78.849999999999994</v>
      </c>
      <c r="OP44" s="17">
        <v>103.94</v>
      </c>
      <c r="OQ44" s="17">
        <v>-8.2379999999999995</v>
      </c>
      <c r="OR44" s="17">
        <v>0</v>
      </c>
      <c r="OS44" s="17">
        <v>2.76</v>
      </c>
      <c r="OT44" s="17">
        <v>2.76</v>
      </c>
      <c r="OU44" s="17">
        <v>-2.76</v>
      </c>
      <c r="OV44" s="17">
        <v>13.2</v>
      </c>
      <c r="OW44" s="17">
        <v>2.86</v>
      </c>
      <c r="OX44" s="17">
        <v>3.16</v>
      </c>
      <c r="OY44" s="17">
        <v>10.039999999999999</v>
      </c>
      <c r="OZ44" s="17">
        <v>0</v>
      </c>
      <c r="PA44" s="17"/>
      <c r="PB44" s="17"/>
      <c r="PC44" s="17">
        <v>0</v>
      </c>
      <c r="PD44" s="17">
        <v>20.2</v>
      </c>
      <c r="PE44" s="17">
        <v>19.436350000000001</v>
      </c>
      <c r="PF44" s="17">
        <v>19.436350000000001</v>
      </c>
      <c r="PG44" s="17">
        <v>0.76365000000000005</v>
      </c>
      <c r="PH44" s="17">
        <v>9.9</v>
      </c>
      <c r="PI44" s="17">
        <v>9.9830000000000005</v>
      </c>
      <c r="PJ44" s="17">
        <v>9.9830000000000005</v>
      </c>
      <c r="PK44" s="17">
        <v>-8.3000000000000004E-2</v>
      </c>
      <c r="PL44" s="17">
        <v>5.5</v>
      </c>
      <c r="PM44" s="17">
        <v>5.67</v>
      </c>
      <c r="PN44" s="17">
        <v>5.67</v>
      </c>
      <c r="PO44" s="17">
        <v>-0.17</v>
      </c>
      <c r="PP44" s="17">
        <v>2.2000000000000002</v>
      </c>
      <c r="PQ44" s="17">
        <v>2.13</v>
      </c>
      <c r="PR44" s="17"/>
      <c r="PS44" s="17">
        <v>2.2000000000000002</v>
      </c>
      <c r="PT44" s="17">
        <v>2.2000000000000002</v>
      </c>
      <c r="PU44" s="17">
        <v>1</v>
      </c>
      <c r="PV44" s="17">
        <v>1</v>
      </c>
      <c r="PW44" s="17">
        <v>1.2</v>
      </c>
      <c r="PX44" s="17">
        <v>1.8</v>
      </c>
      <c r="PY44" s="17">
        <v>3.66</v>
      </c>
      <c r="PZ44" s="17">
        <v>3.67</v>
      </c>
      <c r="QA44" s="17">
        <v>-1.87</v>
      </c>
      <c r="QB44" s="17">
        <v>4.9000000000000004</v>
      </c>
      <c r="QC44" s="17">
        <v>5</v>
      </c>
      <c r="QD44" s="17">
        <v>5</v>
      </c>
      <c r="QE44" s="17">
        <v>-0.1</v>
      </c>
      <c r="QF44" s="17">
        <v>20.2</v>
      </c>
      <c r="QG44" s="17">
        <v>20.274049999999999</v>
      </c>
      <c r="QH44" s="17">
        <v>20.274049999999999</v>
      </c>
      <c r="QI44" s="17">
        <v>-7.4050000000000005E-2</v>
      </c>
      <c r="QJ44" s="17">
        <v>20</v>
      </c>
      <c r="QK44" s="17">
        <v>18.892130000000002</v>
      </c>
      <c r="QL44" s="17">
        <v>19.436350000000001</v>
      </c>
      <c r="QM44" s="17">
        <v>0.56364999999999998</v>
      </c>
      <c r="QN44" s="17">
        <v>18.3</v>
      </c>
      <c r="QO44" s="17">
        <v>17.006799999999998</v>
      </c>
      <c r="QP44" s="17">
        <v>17.492709999999999</v>
      </c>
      <c r="QQ44" s="17">
        <v>0.80728999999999995</v>
      </c>
      <c r="QR44" s="17">
        <v>3.4</v>
      </c>
      <c r="QS44" s="17">
        <v>3.4</v>
      </c>
      <c r="QT44" s="17">
        <v>3.4</v>
      </c>
      <c r="QU44" s="17">
        <v>0</v>
      </c>
      <c r="QV44" s="17">
        <v>18.7</v>
      </c>
      <c r="QW44" s="17">
        <v>17.376090000000001</v>
      </c>
      <c r="QX44" s="17">
        <v>17.881440000000001</v>
      </c>
      <c r="QY44" s="17">
        <v>0.81855999999999995</v>
      </c>
      <c r="QZ44" s="17">
        <v>0.1</v>
      </c>
      <c r="RA44" s="17"/>
      <c r="RB44" s="17"/>
      <c r="RC44" s="17">
        <v>0.1</v>
      </c>
      <c r="RD44" s="17">
        <v>0</v>
      </c>
      <c r="RE44" s="17"/>
      <c r="RF44" s="17"/>
      <c r="RG44" s="17">
        <v>0</v>
      </c>
      <c r="RH44" s="17">
        <v>24</v>
      </c>
      <c r="RI44" s="17">
        <v>20.87</v>
      </c>
      <c r="RJ44" s="17">
        <v>25.73</v>
      </c>
      <c r="RK44" s="17">
        <v>-1.73</v>
      </c>
      <c r="RL44" s="17">
        <v>64</v>
      </c>
      <c r="RM44" s="17">
        <v>76.849999999999994</v>
      </c>
      <c r="RN44" s="17">
        <v>84.432000000000002</v>
      </c>
      <c r="RO44" s="17">
        <v>-20.431999999999999</v>
      </c>
      <c r="RP44" s="17">
        <v>0</v>
      </c>
      <c r="RQ44" s="17">
        <v>7.0000000000000007E-2</v>
      </c>
      <c r="RR44" s="17">
        <v>7.0000000000000007E-2</v>
      </c>
      <c r="RS44" s="17">
        <v>-7.0000000000000007E-2</v>
      </c>
      <c r="RT44" s="17">
        <v>3.1</v>
      </c>
      <c r="RU44" s="17">
        <v>3.21</v>
      </c>
      <c r="RV44" s="17">
        <v>3.2010000000000001</v>
      </c>
      <c r="RW44" s="17">
        <v>-0.10100000000000001</v>
      </c>
      <c r="RX44" s="17">
        <v>20.3</v>
      </c>
      <c r="RY44" s="17">
        <v>19.436340000000001</v>
      </c>
      <c r="RZ44" s="17">
        <v>6.7544500000000003</v>
      </c>
      <c r="SA44" s="17">
        <v>13.54555</v>
      </c>
      <c r="SB44" s="17">
        <v>3</v>
      </c>
      <c r="SC44" s="17">
        <v>2</v>
      </c>
      <c r="SD44" s="17">
        <v>2</v>
      </c>
      <c r="SE44" s="17">
        <v>1</v>
      </c>
      <c r="SF44" s="17">
        <v>0</v>
      </c>
      <c r="SG44" s="17">
        <v>0.4</v>
      </c>
      <c r="SH44" s="17">
        <v>0.4</v>
      </c>
      <c r="SI44" s="17">
        <v>-0.4</v>
      </c>
      <c r="SJ44" s="17">
        <v>0</v>
      </c>
      <c r="SK44" s="17">
        <v>1.7000000000000001E-2</v>
      </c>
      <c r="SL44" s="17">
        <v>1.7000000000000001E-2</v>
      </c>
      <c r="SM44" s="17">
        <v>-1.7000000000000001E-2</v>
      </c>
      <c r="SN44" s="17">
        <v>19.8</v>
      </c>
      <c r="SO44" s="17">
        <v>18.30904</v>
      </c>
      <c r="SP44" s="17">
        <v>18.853249999999999</v>
      </c>
      <c r="SQ44" s="17">
        <v>0.94674999999999998</v>
      </c>
      <c r="SR44" s="17">
        <v>2.8</v>
      </c>
      <c r="SS44" s="17">
        <v>11.70068</v>
      </c>
      <c r="ST44" s="17">
        <v>12.05053</v>
      </c>
      <c r="SU44" s="17">
        <v>-9.2505299999999995</v>
      </c>
      <c r="SV44" s="17">
        <v>20.2</v>
      </c>
      <c r="SW44" s="17">
        <v>18.892130000000002</v>
      </c>
      <c r="SX44" s="17">
        <v>19.436350000000001</v>
      </c>
      <c r="SY44" s="17">
        <v>0.76365000000000005</v>
      </c>
      <c r="SZ44" s="17">
        <v>20.2</v>
      </c>
      <c r="TA44" s="17">
        <v>18.892130000000002</v>
      </c>
      <c r="TB44" s="17">
        <v>19.436350000000001</v>
      </c>
      <c r="TC44" s="17">
        <v>0.76365000000000005</v>
      </c>
      <c r="TD44" s="17">
        <v>20</v>
      </c>
      <c r="TE44" s="17">
        <v>18.697759999999999</v>
      </c>
      <c r="TF44" s="17">
        <v>19.241980000000002</v>
      </c>
      <c r="TG44" s="17">
        <v>0.75802000000000003</v>
      </c>
      <c r="TH44" s="17">
        <v>12.6</v>
      </c>
      <c r="TI44" s="17">
        <v>9.8800000000000008</v>
      </c>
      <c r="TJ44" s="17">
        <v>11</v>
      </c>
      <c r="TK44" s="17">
        <v>1.6</v>
      </c>
      <c r="TL44" s="17">
        <v>38.6</v>
      </c>
      <c r="TM44" s="17">
        <v>72.41</v>
      </c>
      <c r="TN44" s="17">
        <v>72</v>
      </c>
      <c r="TO44" s="17">
        <v>-33.4</v>
      </c>
      <c r="TP44" s="17">
        <v>0</v>
      </c>
      <c r="TQ44" s="17">
        <v>2.81</v>
      </c>
      <c r="TR44" s="17">
        <v>2.81</v>
      </c>
      <c r="TS44" s="17">
        <v>-2.81</v>
      </c>
      <c r="TT44" s="17">
        <v>81.400000000000006</v>
      </c>
      <c r="TU44" s="17">
        <v>120.52</v>
      </c>
      <c r="TV44" s="17">
        <v>122.17</v>
      </c>
      <c r="TW44" s="17">
        <v>-40.770000000000003</v>
      </c>
      <c r="TX44" s="17">
        <v>106.4</v>
      </c>
      <c r="TY44" s="17">
        <v>122.35</v>
      </c>
      <c r="TZ44" s="17">
        <v>112.83</v>
      </c>
      <c r="UA44" s="17">
        <v>-6.43</v>
      </c>
      <c r="UB44" s="17">
        <v>11</v>
      </c>
      <c r="UC44" s="17">
        <v>7.61</v>
      </c>
      <c r="UD44" s="17">
        <v>10</v>
      </c>
      <c r="UE44" s="17">
        <v>1</v>
      </c>
      <c r="UF44" s="17">
        <v>9.9</v>
      </c>
      <c r="UG44" s="17">
        <v>10.5</v>
      </c>
      <c r="UH44" s="17">
        <v>11.53</v>
      </c>
      <c r="UI44" s="17">
        <v>-1.63</v>
      </c>
      <c r="UJ44" s="17">
        <v>1</v>
      </c>
      <c r="UK44" s="17">
        <v>3.59</v>
      </c>
      <c r="UL44" s="17">
        <v>3.59</v>
      </c>
      <c r="UM44" s="17">
        <v>-2.59</v>
      </c>
      <c r="UN44" s="17">
        <v>21</v>
      </c>
      <c r="UO44" s="17">
        <v>19.65015</v>
      </c>
      <c r="UP44" s="17">
        <v>20.408159999999999</v>
      </c>
      <c r="UQ44" s="17">
        <v>0.59184000000000003</v>
      </c>
      <c r="UR44" s="17">
        <v>8</v>
      </c>
      <c r="US44" s="17">
        <v>8</v>
      </c>
      <c r="UT44" s="17">
        <v>8</v>
      </c>
      <c r="UU44" s="17">
        <v>0</v>
      </c>
      <c r="UV44" s="17">
        <v>4.3</v>
      </c>
      <c r="UW44" s="17">
        <v>8.1999999999999993</v>
      </c>
      <c r="UX44" s="17">
        <v>8.1999999999999993</v>
      </c>
      <c r="UY44" s="17">
        <v>-3.9</v>
      </c>
      <c r="UZ44" s="17">
        <v>20.399999999999999</v>
      </c>
      <c r="VA44" s="17">
        <v>18.892130000000002</v>
      </c>
      <c r="VB44" s="17">
        <v>19.436350000000001</v>
      </c>
      <c r="VC44" s="17">
        <v>0.96365000000000001</v>
      </c>
      <c r="VD44" s="17">
        <v>20.399999999999999</v>
      </c>
      <c r="VE44" s="17">
        <v>18.892130000000002</v>
      </c>
      <c r="VF44" s="17">
        <v>19.436350000000001</v>
      </c>
      <c r="VG44" s="17">
        <v>0.96365000000000001</v>
      </c>
      <c r="VH44" s="17">
        <v>20.100000000000001</v>
      </c>
      <c r="VI44" s="17">
        <v>18.892130000000002</v>
      </c>
      <c r="VJ44" s="17">
        <v>19.436350000000001</v>
      </c>
      <c r="VK44" s="17">
        <v>0.66364999999999996</v>
      </c>
      <c r="VL44" s="17">
        <v>13.9</v>
      </c>
      <c r="VM44" s="17">
        <v>2.2200000000000002</v>
      </c>
      <c r="VN44" s="17">
        <v>1.66</v>
      </c>
      <c r="VO44" s="17">
        <v>12.24</v>
      </c>
      <c r="VP44" s="17">
        <v>3.2</v>
      </c>
      <c r="VQ44" s="17">
        <v>3</v>
      </c>
      <c r="VR44" s="17">
        <v>15.401</v>
      </c>
      <c r="VS44" s="17">
        <v>-12.201000000000001</v>
      </c>
      <c r="VT44" s="17">
        <v>0.2</v>
      </c>
      <c r="VU44" s="17">
        <v>2.6</v>
      </c>
      <c r="VV44" s="17">
        <v>2.6</v>
      </c>
      <c r="VW44" s="17">
        <v>-2.4</v>
      </c>
      <c r="VX44" s="17">
        <v>2</v>
      </c>
      <c r="VY44" s="17">
        <v>1.5</v>
      </c>
      <c r="VZ44" s="17">
        <v>3.8390399999999998</v>
      </c>
      <c r="WA44" s="17">
        <v>-1.83904</v>
      </c>
      <c r="WB44" s="17">
        <v>0.3</v>
      </c>
      <c r="WC44" s="17"/>
      <c r="WD44" s="17"/>
      <c r="WE44" s="17">
        <v>0.3</v>
      </c>
      <c r="WF44" s="17">
        <v>124.1</v>
      </c>
      <c r="WG44" s="17">
        <v>94.06</v>
      </c>
      <c r="WH44" s="17">
        <v>126.13457</v>
      </c>
      <c r="WI44" s="17">
        <v>-2.03457</v>
      </c>
      <c r="WJ44" s="17">
        <v>157.1</v>
      </c>
      <c r="WK44" s="17">
        <v>98.9</v>
      </c>
      <c r="WL44" s="17">
        <v>125.82384999999999</v>
      </c>
      <c r="WM44" s="17">
        <v>31.276150000000001</v>
      </c>
      <c r="WN44" s="17">
        <v>1.3</v>
      </c>
      <c r="WO44" s="17">
        <v>1.3</v>
      </c>
      <c r="WP44" s="17">
        <v>3.2596500000000002</v>
      </c>
      <c r="WQ44" s="17">
        <v>-1.9596499999999999</v>
      </c>
      <c r="WR44" s="17">
        <v>3.4</v>
      </c>
      <c r="WS44" s="17">
        <v>2.91</v>
      </c>
      <c r="WT44" s="17">
        <v>2.9009999999999998</v>
      </c>
      <c r="WU44" s="17">
        <v>0.499</v>
      </c>
      <c r="WV44" s="17">
        <v>1.1000000000000001</v>
      </c>
      <c r="WW44" s="17">
        <v>1.2</v>
      </c>
      <c r="WX44" s="17">
        <v>1.2</v>
      </c>
      <c r="WY44" s="17">
        <v>-0.1</v>
      </c>
      <c r="WZ44" s="17">
        <v>2.4</v>
      </c>
      <c r="XA44" s="17">
        <v>2.4</v>
      </c>
      <c r="XB44" s="17">
        <v>2.4</v>
      </c>
      <c r="XC44" s="17">
        <v>0</v>
      </c>
      <c r="XD44" s="17">
        <v>1.4</v>
      </c>
      <c r="XE44" s="17">
        <v>1.4</v>
      </c>
      <c r="XF44" s="17">
        <v>1.4</v>
      </c>
      <c r="XG44" s="17">
        <v>0</v>
      </c>
      <c r="XH44" s="17">
        <v>0</v>
      </c>
      <c r="XI44" s="17">
        <v>0.2</v>
      </c>
      <c r="XJ44" s="17">
        <v>0.2</v>
      </c>
      <c r="XK44" s="17">
        <v>-0.2</v>
      </c>
      <c r="XL44" s="17">
        <v>8.4</v>
      </c>
      <c r="XM44" s="17">
        <v>8.1999999999999993</v>
      </c>
      <c r="XN44" s="17">
        <v>8.1999999999999993</v>
      </c>
      <c r="XO44" s="17">
        <v>0.2</v>
      </c>
      <c r="XP44" s="17">
        <v>20</v>
      </c>
      <c r="XQ44" s="17">
        <v>18.697759999999999</v>
      </c>
      <c r="XR44" s="17">
        <v>19.241980000000002</v>
      </c>
      <c r="XS44" s="17">
        <v>0.75802000000000003</v>
      </c>
      <c r="XT44" s="17">
        <v>9.4</v>
      </c>
      <c r="XU44" s="17">
        <v>10.8</v>
      </c>
      <c r="XV44" s="17">
        <v>10.8</v>
      </c>
      <c r="XW44" s="17">
        <v>-1.4</v>
      </c>
      <c r="XX44" s="17">
        <v>27.1</v>
      </c>
      <c r="XY44" s="17">
        <v>27</v>
      </c>
      <c r="XZ44" s="17">
        <v>27</v>
      </c>
      <c r="YA44" s="17">
        <v>0.1</v>
      </c>
      <c r="YB44" s="17">
        <v>32.799999999999997</v>
      </c>
      <c r="YC44" s="17">
        <v>27</v>
      </c>
      <c r="YD44" s="17">
        <v>27</v>
      </c>
      <c r="YE44" s="17">
        <v>5.8</v>
      </c>
      <c r="YF44" s="17">
        <v>13.2</v>
      </c>
      <c r="YG44" s="17">
        <v>14</v>
      </c>
      <c r="YH44" s="17">
        <v>14</v>
      </c>
      <c r="YI44" s="17">
        <v>-0.8</v>
      </c>
      <c r="YJ44" s="17">
        <v>18.3</v>
      </c>
      <c r="YK44" s="17">
        <v>19</v>
      </c>
      <c r="YL44" s="17">
        <v>19</v>
      </c>
      <c r="YM44" s="17">
        <v>-0.7</v>
      </c>
      <c r="YN44" s="17">
        <v>7.1</v>
      </c>
      <c r="YO44" s="17">
        <v>6.21</v>
      </c>
      <c r="YP44" s="17">
        <v>6.21</v>
      </c>
      <c r="YQ44" s="17">
        <v>0.89</v>
      </c>
      <c r="YR44" s="17">
        <v>10.5</v>
      </c>
      <c r="YS44" s="17">
        <v>11</v>
      </c>
      <c r="YT44" s="17">
        <v>11</v>
      </c>
      <c r="YU44" s="17">
        <v>-0.5</v>
      </c>
      <c r="YV44" s="17">
        <v>23.7</v>
      </c>
      <c r="YW44" s="17">
        <v>22</v>
      </c>
      <c r="YX44" s="17">
        <v>22</v>
      </c>
      <c r="YY44" s="17">
        <v>1.7</v>
      </c>
    </row>
    <row r="45" spans="1:675" ht="24" customHeight="1" x14ac:dyDescent="0.3">
      <c r="A45" s="1"/>
      <c r="B45" s="16" t="s">
        <v>66</v>
      </c>
      <c r="C45" s="16" t="s">
        <v>827</v>
      </c>
      <c r="D45" s="17">
        <v>206.2</v>
      </c>
      <c r="E45" s="17">
        <v>203.40136000000001</v>
      </c>
      <c r="F45" s="17">
        <v>203.40136000000001</v>
      </c>
      <c r="G45" s="17">
        <v>2.7986399999999998</v>
      </c>
      <c r="H45" s="17">
        <v>629.70000000000005</v>
      </c>
      <c r="I45" s="17">
        <v>631.22380999999996</v>
      </c>
      <c r="J45" s="17">
        <v>631.22380999999996</v>
      </c>
      <c r="K45" s="17">
        <v>-1.5238100000000001</v>
      </c>
      <c r="L45" s="17">
        <v>212.7</v>
      </c>
      <c r="M45" s="17">
        <v>205.54789</v>
      </c>
      <c r="N45" s="17">
        <v>205.54787999999999</v>
      </c>
      <c r="O45" s="17">
        <v>7.15212</v>
      </c>
      <c r="P45" s="17"/>
      <c r="Q45" s="17"/>
      <c r="R45" s="17"/>
      <c r="S45" s="17">
        <v>0</v>
      </c>
      <c r="T45" s="17"/>
      <c r="U45" s="17"/>
      <c r="V45" s="17"/>
      <c r="W45" s="17">
        <v>0</v>
      </c>
      <c r="X45" s="17">
        <v>81.099999999999994</v>
      </c>
      <c r="Y45" s="17">
        <v>91.867829999999998</v>
      </c>
      <c r="Z45" s="17">
        <v>91.867829999999998</v>
      </c>
      <c r="AA45" s="17">
        <v>-10.76783</v>
      </c>
      <c r="AB45" s="17">
        <v>241.3</v>
      </c>
      <c r="AC45" s="17">
        <v>242</v>
      </c>
      <c r="AD45" s="17">
        <v>242</v>
      </c>
      <c r="AE45" s="17">
        <v>-0.7</v>
      </c>
      <c r="AF45" s="17"/>
      <c r="AG45" s="17"/>
      <c r="AH45" s="17"/>
      <c r="AI45" s="17">
        <v>0</v>
      </c>
      <c r="AJ45" s="17"/>
      <c r="AK45" s="17"/>
      <c r="AL45" s="17"/>
      <c r="AM45" s="17">
        <v>0</v>
      </c>
      <c r="AN45" s="17"/>
      <c r="AO45" s="17"/>
      <c r="AP45" s="17"/>
      <c r="AQ45" s="17">
        <v>0</v>
      </c>
      <c r="AR45" s="17">
        <v>0</v>
      </c>
      <c r="AS45" s="17"/>
      <c r="AT45" s="17"/>
      <c r="AU45" s="17">
        <v>0</v>
      </c>
      <c r="AV45" s="17">
        <v>105</v>
      </c>
      <c r="AW45" s="17">
        <v>120.38078</v>
      </c>
      <c r="AX45" s="17">
        <v>102.98662</v>
      </c>
      <c r="AY45" s="17">
        <v>2.0133800000000002</v>
      </c>
      <c r="AZ45" s="17"/>
      <c r="BA45" s="17"/>
      <c r="BB45" s="17"/>
      <c r="BC45" s="17">
        <v>0</v>
      </c>
      <c r="BD45" s="17">
        <v>84.3</v>
      </c>
      <c r="BE45" s="17">
        <v>87.538640000000001</v>
      </c>
      <c r="BF45" s="17"/>
      <c r="BG45" s="17">
        <v>84.3</v>
      </c>
      <c r="BH45" s="17"/>
      <c r="BI45" s="17"/>
      <c r="BJ45" s="17"/>
      <c r="BK45" s="17">
        <v>0</v>
      </c>
      <c r="BL45" s="17">
        <v>543.20000000000005</v>
      </c>
      <c r="BM45" s="17">
        <v>557.29155000000003</v>
      </c>
      <c r="BN45" s="17">
        <v>566.08939999999996</v>
      </c>
      <c r="BO45" s="17">
        <v>-22.889399999999998</v>
      </c>
      <c r="BP45" s="17">
        <v>10.199999999999999</v>
      </c>
      <c r="BQ45" s="17">
        <v>9.6976200000000006</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168.2</v>
      </c>
      <c r="CO45" s="17">
        <v>164.06706</v>
      </c>
      <c r="CP45" s="17">
        <v>164.06704999999999</v>
      </c>
      <c r="CQ45" s="17">
        <v>4.1329500000000001</v>
      </c>
      <c r="CR45" s="17">
        <v>10</v>
      </c>
      <c r="CS45" s="17">
        <v>5.1336000000000004</v>
      </c>
      <c r="CT45" s="17">
        <v>5.1336000000000004</v>
      </c>
      <c r="CU45" s="17">
        <v>4.8663999999999996</v>
      </c>
      <c r="CV45" s="17">
        <v>6.9</v>
      </c>
      <c r="CW45" s="17">
        <v>2.8178999999999998</v>
      </c>
      <c r="CX45" s="17">
        <v>2.8178999999999998</v>
      </c>
      <c r="CY45" s="17">
        <v>4.0820999999999996</v>
      </c>
      <c r="CZ45" s="17">
        <v>5.7</v>
      </c>
      <c r="DA45" s="17"/>
      <c r="DB45" s="17"/>
      <c r="DC45" s="17">
        <v>5.7</v>
      </c>
      <c r="DD45" s="17">
        <v>6.9</v>
      </c>
      <c r="DE45" s="17">
        <v>6.8787000000000003</v>
      </c>
      <c r="DF45" s="17">
        <v>6.8787000000000003</v>
      </c>
      <c r="DG45" s="17">
        <v>2.1299999999999999E-2</v>
      </c>
      <c r="DH45" s="17">
        <v>14.7</v>
      </c>
      <c r="DI45" s="17">
        <v>14.933920000000001</v>
      </c>
      <c r="DJ45" s="17">
        <v>14.933909999999999</v>
      </c>
      <c r="DK45" s="17">
        <v>-0.23391000000000001</v>
      </c>
      <c r="DL45" s="17">
        <v>109.5</v>
      </c>
      <c r="DM45" s="17">
        <v>81.788460000000001</v>
      </c>
      <c r="DN45" s="17">
        <v>81.788290000000003</v>
      </c>
      <c r="DO45" s="17">
        <v>27.71171</v>
      </c>
      <c r="DP45" s="17"/>
      <c r="DQ45" s="17"/>
      <c r="DR45" s="17"/>
      <c r="DS45" s="17">
        <v>0</v>
      </c>
      <c r="DT45" s="17"/>
      <c r="DU45" s="17"/>
      <c r="DV45" s="17"/>
      <c r="DW45" s="17">
        <v>0</v>
      </c>
      <c r="DX45" s="17">
        <v>0</v>
      </c>
      <c r="DY45" s="17"/>
      <c r="DZ45" s="17"/>
      <c r="EA45" s="17">
        <v>0</v>
      </c>
      <c r="EB45" s="17"/>
      <c r="EC45" s="17"/>
      <c r="ED45" s="17"/>
      <c r="EE45" s="17">
        <v>0</v>
      </c>
      <c r="EF45" s="17">
        <v>110.8</v>
      </c>
      <c r="EG45" s="17">
        <v>112.46647</v>
      </c>
      <c r="EH45" s="17">
        <v>112.46647</v>
      </c>
      <c r="EI45" s="17">
        <v>-1.6664699999999999</v>
      </c>
      <c r="EJ45" s="17">
        <v>221.3</v>
      </c>
      <c r="EK45" s="17">
        <v>220.69499999999999</v>
      </c>
      <c r="EL45" s="17">
        <v>220.69499999999999</v>
      </c>
      <c r="EM45" s="17">
        <v>0.60499999999999998</v>
      </c>
      <c r="EN45" s="17"/>
      <c r="EO45" s="17"/>
      <c r="EP45" s="17"/>
      <c r="EQ45" s="17">
        <v>0</v>
      </c>
      <c r="ER45" s="17"/>
      <c r="ES45" s="17"/>
      <c r="ET45" s="17"/>
      <c r="EU45" s="17">
        <v>0</v>
      </c>
      <c r="EV45" s="17"/>
      <c r="EW45" s="17"/>
      <c r="EX45" s="17"/>
      <c r="EY45" s="17">
        <v>0</v>
      </c>
      <c r="EZ45" s="17">
        <v>6.5</v>
      </c>
      <c r="FA45" s="17">
        <v>6.39</v>
      </c>
      <c r="FB45" s="17">
        <v>6.39</v>
      </c>
      <c r="FC45" s="17">
        <v>0.11</v>
      </c>
      <c r="FD45" s="17">
        <v>451.5</v>
      </c>
      <c r="FE45" s="17">
        <v>449.28086000000002</v>
      </c>
      <c r="FF45" s="17">
        <v>457.09426000000002</v>
      </c>
      <c r="FG45" s="17">
        <v>-5.5942600000000002</v>
      </c>
      <c r="FH45" s="17">
        <v>81.400000000000006</v>
      </c>
      <c r="FI45" s="17">
        <v>81.635570000000001</v>
      </c>
      <c r="FJ45" s="17">
        <v>63.632629999999999</v>
      </c>
      <c r="FK45" s="17">
        <v>17.76737</v>
      </c>
      <c r="FL45" s="17">
        <v>130.6</v>
      </c>
      <c r="FM45" s="17">
        <v>135.72578999999999</v>
      </c>
      <c r="FN45" s="17">
        <v>149.98721</v>
      </c>
      <c r="FO45" s="17">
        <v>-19.38721</v>
      </c>
      <c r="FP45" s="17">
        <v>40.299999999999997</v>
      </c>
      <c r="FQ45" s="17">
        <v>41.89893</v>
      </c>
      <c r="FR45" s="17">
        <v>41.89893</v>
      </c>
      <c r="FS45" s="17">
        <v>-1.59893</v>
      </c>
      <c r="FT45" s="17">
        <v>18</v>
      </c>
      <c r="FU45" s="17">
        <v>19.21088</v>
      </c>
      <c r="FV45" s="17">
        <v>19.21088</v>
      </c>
      <c r="FW45" s="17">
        <v>-1.21088</v>
      </c>
      <c r="FX45" s="17">
        <v>11.5</v>
      </c>
      <c r="FY45" s="17">
        <v>17.657920000000001</v>
      </c>
      <c r="FZ45" s="17">
        <v>18.172979999999999</v>
      </c>
      <c r="GA45" s="17">
        <v>-6.6729799999999999</v>
      </c>
      <c r="GB45" s="17">
        <v>91.4</v>
      </c>
      <c r="GC45" s="17">
        <v>87.773570000000007</v>
      </c>
      <c r="GD45" s="17">
        <v>87.773570000000007</v>
      </c>
      <c r="GE45" s="17">
        <v>3.62643</v>
      </c>
      <c r="GF45" s="17">
        <v>175</v>
      </c>
      <c r="GG45" s="17">
        <v>174.42857000000001</v>
      </c>
      <c r="GH45" s="17">
        <v>185.82039</v>
      </c>
      <c r="GI45" s="17">
        <v>-10.82039</v>
      </c>
      <c r="GJ45" s="17">
        <v>175.2</v>
      </c>
      <c r="GK45" s="17">
        <v>174.42857000000001</v>
      </c>
      <c r="GL45" s="17">
        <v>185.82039</v>
      </c>
      <c r="GM45" s="17">
        <v>-10.62039</v>
      </c>
      <c r="GN45" s="17">
        <v>178.4</v>
      </c>
      <c r="GO45" s="17">
        <v>174.95238000000001</v>
      </c>
      <c r="GP45" s="17">
        <v>186.37841</v>
      </c>
      <c r="GQ45" s="17">
        <v>-7.9784100000000002</v>
      </c>
      <c r="GR45" s="17">
        <v>109.2</v>
      </c>
      <c r="GS45" s="17">
        <v>110.48202000000001</v>
      </c>
      <c r="GT45" s="17">
        <v>110.48202000000001</v>
      </c>
      <c r="GU45" s="17">
        <v>-1.2820199999999999</v>
      </c>
      <c r="GV45" s="17">
        <v>24.9</v>
      </c>
      <c r="GW45" s="17">
        <v>23.323619999999998</v>
      </c>
      <c r="GX45" s="17">
        <v>24.716889999999999</v>
      </c>
      <c r="GY45" s="17">
        <v>0.18310999999999999</v>
      </c>
      <c r="GZ45" s="17">
        <v>44.8</v>
      </c>
      <c r="HA45" s="17"/>
      <c r="HB45" s="17">
        <v>21.751249999999999</v>
      </c>
      <c r="HC45" s="17">
        <v>23.048749999999998</v>
      </c>
      <c r="HD45" s="17">
        <v>2.2000000000000002</v>
      </c>
      <c r="HE45" s="17">
        <v>2.1436999999999999</v>
      </c>
      <c r="HF45" s="17">
        <v>2.1436999999999999</v>
      </c>
      <c r="HG45" s="17">
        <v>5.6300000000000003E-2</v>
      </c>
      <c r="HH45" s="17">
        <v>28.6</v>
      </c>
      <c r="HI45" s="17">
        <v>30.300550000000001</v>
      </c>
      <c r="HJ45" s="17">
        <v>30.300550000000001</v>
      </c>
      <c r="HK45" s="17">
        <v>-1.70055</v>
      </c>
      <c r="HL45" s="17">
        <v>85.5</v>
      </c>
      <c r="HM45" s="17">
        <v>40.330410000000001</v>
      </c>
      <c r="HN45" s="17">
        <v>25.09094</v>
      </c>
      <c r="HO45" s="17">
        <v>60.409059999999997</v>
      </c>
      <c r="HP45" s="17"/>
      <c r="HQ45" s="17"/>
      <c r="HR45" s="17"/>
      <c r="HS45" s="17">
        <v>0</v>
      </c>
      <c r="HT45" s="17"/>
      <c r="HU45" s="17"/>
      <c r="HV45" s="17"/>
      <c r="HW45" s="17">
        <v>0</v>
      </c>
      <c r="HX45" s="17">
        <v>86</v>
      </c>
      <c r="HY45" s="17">
        <v>82.230199999999996</v>
      </c>
      <c r="HZ45" s="17">
        <v>43.368160000000003</v>
      </c>
      <c r="IA45" s="17">
        <v>42.631839999999997</v>
      </c>
      <c r="IB45" s="17"/>
      <c r="IC45" s="17"/>
      <c r="ID45" s="17"/>
      <c r="IE45" s="17">
        <v>0</v>
      </c>
      <c r="IF45" s="17"/>
      <c r="IG45" s="17"/>
      <c r="IH45" s="17"/>
      <c r="II45" s="17">
        <v>0</v>
      </c>
      <c r="IJ45" s="17">
        <v>45.3</v>
      </c>
      <c r="IK45" s="17">
        <v>45.265309999999999</v>
      </c>
      <c r="IL45" s="17">
        <v>45.265300000000003</v>
      </c>
      <c r="IM45" s="17">
        <v>3.4700000000000002E-2</v>
      </c>
      <c r="IN45" s="17"/>
      <c r="IO45" s="17"/>
      <c r="IP45" s="17"/>
      <c r="IQ45" s="17">
        <v>0</v>
      </c>
      <c r="IR45" s="17"/>
      <c r="IS45" s="17"/>
      <c r="IT45" s="17"/>
      <c r="IU45" s="17">
        <v>0</v>
      </c>
      <c r="IV45" s="17"/>
      <c r="IW45" s="17"/>
      <c r="IX45" s="17"/>
      <c r="IY45" s="17">
        <v>0</v>
      </c>
      <c r="IZ45" s="17">
        <v>127.7</v>
      </c>
      <c r="JA45" s="17">
        <v>132.83837</v>
      </c>
      <c r="JB45" s="17">
        <v>132.83837</v>
      </c>
      <c r="JC45" s="17">
        <v>-5.1383700000000001</v>
      </c>
      <c r="JD45" s="17">
        <v>151.1</v>
      </c>
      <c r="JE45" s="17">
        <v>169.608</v>
      </c>
      <c r="JF45" s="17">
        <v>169.608</v>
      </c>
      <c r="JG45" s="17">
        <v>-18.507999999999999</v>
      </c>
      <c r="JH45" s="17">
        <v>151.19999999999999</v>
      </c>
      <c r="JI45" s="17">
        <v>169.608</v>
      </c>
      <c r="JJ45" s="17">
        <v>169.608</v>
      </c>
      <c r="JK45" s="17">
        <v>-18.408000000000001</v>
      </c>
      <c r="JL45" s="17">
        <v>151.4</v>
      </c>
      <c r="JM45" s="17">
        <v>169.608</v>
      </c>
      <c r="JN45" s="17">
        <v>169.608</v>
      </c>
      <c r="JO45" s="17">
        <v>-18.207999999999998</v>
      </c>
      <c r="JP45" s="17">
        <v>244.3</v>
      </c>
      <c r="JQ45" s="17">
        <v>255.17599999999999</v>
      </c>
      <c r="JR45" s="17">
        <v>255.17599999999999</v>
      </c>
      <c r="JS45" s="17">
        <v>-10.875999999999999</v>
      </c>
      <c r="JT45" s="17">
        <v>72.599999999999994</v>
      </c>
      <c r="JU45" s="17">
        <v>73.254050000000007</v>
      </c>
      <c r="JV45" s="17">
        <v>73.25403</v>
      </c>
      <c r="JW45" s="17">
        <v>-0.65403</v>
      </c>
      <c r="JX45" s="17">
        <v>35.299999999999997</v>
      </c>
      <c r="JY45" s="17">
        <v>36.737009999999998</v>
      </c>
      <c r="JZ45" s="17">
        <v>36.737009999999998</v>
      </c>
      <c r="KA45" s="17">
        <v>-1.4370099999999999</v>
      </c>
      <c r="KB45" s="17"/>
      <c r="KC45" s="17"/>
      <c r="KD45" s="17"/>
      <c r="KE45" s="17">
        <v>0</v>
      </c>
      <c r="KF45" s="17"/>
      <c r="KG45" s="17"/>
      <c r="KH45" s="17"/>
      <c r="KI45" s="17">
        <v>0</v>
      </c>
      <c r="KJ45" s="17"/>
      <c r="KK45" s="17"/>
      <c r="KL45" s="17"/>
      <c r="KM45" s="17">
        <v>0</v>
      </c>
      <c r="KN45" s="17"/>
      <c r="KO45" s="17"/>
      <c r="KP45" s="17"/>
      <c r="KQ45" s="17">
        <v>0</v>
      </c>
      <c r="KR45" s="17">
        <v>0</v>
      </c>
      <c r="KS45" s="17"/>
      <c r="KT45" s="17"/>
      <c r="KU45" s="17">
        <v>0</v>
      </c>
      <c r="KV45" s="17"/>
      <c r="KW45" s="17"/>
      <c r="KX45" s="17"/>
      <c r="KY45" s="17">
        <v>0</v>
      </c>
      <c r="KZ45" s="17">
        <v>2</v>
      </c>
      <c r="LA45" s="17">
        <v>1.7806200000000001</v>
      </c>
      <c r="LB45" s="17">
        <v>1.7806200000000001</v>
      </c>
      <c r="LC45" s="17">
        <v>0.21937999999999999</v>
      </c>
      <c r="LD45" s="17">
        <v>143.30000000000001</v>
      </c>
      <c r="LE45" s="17">
        <v>181.75316000000001</v>
      </c>
      <c r="LF45" s="17">
        <v>182.47979000000001</v>
      </c>
      <c r="LG45" s="17">
        <v>-39.179789999999997</v>
      </c>
      <c r="LH45" s="17">
        <v>133.1</v>
      </c>
      <c r="LI45" s="17">
        <v>125.8177</v>
      </c>
      <c r="LJ45" s="17">
        <v>133.16031000000001</v>
      </c>
      <c r="LK45" s="17">
        <v>-6.0310000000000002E-2</v>
      </c>
      <c r="LL45" s="17">
        <v>62.9</v>
      </c>
      <c r="LM45" s="17">
        <v>67.199219999999997</v>
      </c>
      <c r="LN45" s="17">
        <v>67.199219999999997</v>
      </c>
      <c r="LO45" s="17">
        <v>-4.29922</v>
      </c>
      <c r="LP45" s="17">
        <v>78.400000000000006</v>
      </c>
      <c r="LQ45" s="17">
        <v>78.567999999999998</v>
      </c>
      <c r="LR45" s="17">
        <v>78.567999999999998</v>
      </c>
      <c r="LS45" s="17">
        <v>-0.16800000000000001</v>
      </c>
      <c r="LT45" s="17">
        <v>30.5</v>
      </c>
      <c r="LU45" s="17">
        <v>29.980560000000001</v>
      </c>
      <c r="LV45" s="17">
        <v>29.980560000000001</v>
      </c>
      <c r="LW45" s="17">
        <v>0.51944000000000001</v>
      </c>
      <c r="LX45" s="17"/>
      <c r="LY45" s="17"/>
      <c r="LZ45" s="17"/>
      <c r="MA45" s="17">
        <v>0</v>
      </c>
      <c r="MB45" s="17"/>
      <c r="MC45" s="17"/>
      <c r="MD45" s="17"/>
      <c r="ME45" s="17">
        <v>0</v>
      </c>
      <c r="MF45" s="17"/>
      <c r="MG45" s="17"/>
      <c r="MH45" s="17"/>
      <c r="MI45" s="17">
        <v>0</v>
      </c>
      <c r="MJ45" s="17">
        <v>138.69999999999999</v>
      </c>
      <c r="MK45" s="17">
        <v>151.08886000000001</v>
      </c>
      <c r="ML45" s="17">
        <v>151.08886000000001</v>
      </c>
      <c r="MM45" s="17">
        <v>-12.388859999999999</v>
      </c>
      <c r="MN45" s="17">
        <v>139.6</v>
      </c>
      <c r="MO45" s="17">
        <v>151.08886000000001</v>
      </c>
      <c r="MP45" s="17">
        <v>151.08886000000001</v>
      </c>
      <c r="MQ45" s="17">
        <v>-11.488860000000001</v>
      </c>
      <c r="MR45" s="17">
        <v>145.5</v>
      </c>
      <c r="MS45" s="17">
        <v>151.54257999999999</v>
      </c>
      <c r="MT45" s="17">
        <v>151.54257999999999</v>
      </c>
      <c r="MU45" s="17">
        <v>-6.0425800000000001</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c r="NU45" s="17"/>
      <c r="NV45" s="17"/>
      <c r="NW45" s="17">
        <v>0</v>
      </c>
      <c r="NX45" s="17">
        <v>6</v>
      </c>
      <c r="NY45" s="17">
        <v>6.5736800000000004</v>
      </c>
      <c r="NZ45" s="17">
        <v>6.5736800000000004</v>
      </c>
      <c r="OA45" s="17">
        <v>-0.57367999999999997</v>
      </c>
      <c r="OB45" s="17">
        <v>1.8</v>
      </c>
      <c r="OC45" s="17">
        <v>6.8964100000000004</v>
      </c>
      <c r="OD45" s="17">
        <v>6.8964100000000004</v>
      </c>
      <c r="OE45" s="17">
        <v>-5.0964099999999997</v>
      </c>
      <c r="OF45" s="17"/>
      <c r="OG45" s="17">
        <v>16.99708</v>
      </c>
      <c r="OH45" s="17">
        <v>17.492709999999999</v>
      </c>
      <c r="OI45" s="17">
        <v>-17.492709999999999</v>
      </c>
      <c r="OJ45" s="17">
        <v>0</v>
      </c>
      <c r="OK45" s="17"/>
      <c r="OL45" s="17"/>
      <c r="OM45" s="17">
        <v>0</v>
      </c>
      <c r="ON45" s="17">
        <v>95.784000000000006</v>
      </c>
      <c r="OO45" s="17">
        <v>79.39</v>
      </c>
      <c r="OP45" s="17">
        <v>102.95</v>
      </c>
      <c r="OQ45" s="17">
        <v>-7.1660000000000004</v>
      </c>
      <c r="OR45" s="17">
        <v>0</v>
      </c>
      <c r="OS45" s="17">
        <v>0.02</v>
      </c>
      <c r="OT45" s="17">
        <v>0.02</v>
      </c>
      <c r="OU45" s="17">
        <v>-0.02</v>
      </c>
      <c r="OV45" s="17">
        <v>10.6</v>
      </c>
      <c r="OW45" s="17">
        <v>7.74</v>
      </c>
      <c r="OX45" s="17">
        <v>8</v>
      </c>
      <c r="OY45" s="17">
        <v>2.6</v>
      </c>
      <c r="OZ45" s="17">
        <v>0</v>
      </c>
      <c r="PA45" s="17"/>
      <c r="PB45" s="17"/>
      <c r="PC45" s="17">
        <v>0</v>
      </c>
      <c r="PD45" s="17">
        <v>20.399999999999999</v>
      </c>
      <c r="PE45" s="17">
        <v>19.436350000000001</v>
      </c>
      <c r="PF45" s="17">
        <v>19.436350000000001</v>
      </c>
      <c r="PG45" s="17">
        <v>0.96365000000000001</v>
      </c>
      <c r="PH45" s="17">
        <v>9.9</v>
      </c>
      <c r="PI45" s="17">
        <v>9.9830000000000005</v>
      </c>
      <c r="PJ45" s="17">
        <v>9.9830000000000005</v>
      </c>
      <c r="PK45" s="17">
        <v>-8.3000000000000004E-2</v>
      </c>
      <c r="PL45" s="17">
        <v>5.4</v>
      </c>
      <c r="PM45" s="17">
        <v>5.67</v>
      </c>
      <c r="PN45" s="17">
        <v>5.67</v>
      </c>
      <c r="PO45" s="17">
        <v>-0.27</v>
      </c>
      <c r="PP45" s="17">
        <v>0</v>
      </c>
      <c r="PQ45" s="17"/>
      <c r="PR45" s="17"/>
      <c r="PS45" s="17">
        <v>0</v>
      </c>
      <c r="PT45" s="17">
        <v>2.2000000000000002</v>
      </c>
      <c r="PU45" s="17">
        <v>1</v>
      </c>
      <c r="PV45" s="17">
        <v>1</v>
      </c>
      <c r="PW45" s="17">
        <v>1.2</v>
      </c>
      <c r="PX45" s="17">
        <v>1.8</v>
      </c>
      <c r="PY45" s="17">
        <v>3.66</v>
      </c>
      <c r="PZ45" s="17">
        <v>3.67</v>
      </c>
      <c r="QA45" s="17">
        <v>-1.87</v>
      </c>
      <c r="QB45" s="17">
        <v>5.0999999999999996</v>
      </c>
      <c r="QC45" s="17">
        <v>5</v>
      </c>
      <c r="QD45" s="17">
        <v>5</v>
      </c>
      <c r="QE45" s="17">
        <v>0.1</v>
      </c>
      <c r="QF45" s="17">
        <v>20.5</v>
      </c>
      <c r="QG45" s="17">
        <v>20.274049999999999</v>
      </c>
      <c r="QH45" s="17">
        <v>20.274049999999999</v>
      </c>
      <c r="QI45" s="17">
        <v>0.22595000000000001</v>
      </c>
      <c r="QJ45" s="17">
        <v>20</v>
      </c>
      <c r="QK45" s="17">
        <v>18.892130000000002</v>
      </c>
      <c r="QL45" s="17">
        <v>19.436350000000001</v>
      </c>
      <c r="QM45" s="17">
        <v>0.56364999999999998</v>
      </c>
      <c r="QN45" s="17">
        <v>18.5</v>
      </c>
      <c r="QO45" s="17">
        <v>17.006799999999998</v>
      </c>
      <c r="QP45" s="17">
        <v>17.492709999999999</v>
      </c>
      <c r="QQ45" s="17">
        <v>1.00729</v>
      </c>
      <c r="QR45" s="17">
        <v>3.4</v>
      </c>
      <c r="QS45" s="17">
        <v>3.4</v>
      </c>
      <c r="QT45" s="17">
        <v>3.4</v>
      </c>
      <c r="QU45" s="17">
        <v>0</v>
      </c>
      <c r="QV45" s="17">
        <v>18.7</v>
      </c>
      <c r="QW45" s="17">
        <v>17.376090000000001</v>
      </c>
      <c r="QX45" s="17">
        <v>17.881440000000001</v>
      </c>
      <c r="QY45" s="17">
        <v>0.81855999999999995</v>
      </c>
      <c r="QZ45" s="17">
        <v>0</v>
      </c>
      <c r="RA45" s="17"/>
      <c r="RB45" s="17"/>
      <c r="RC45" s="17">
        <v>0</v>
      </c>
      <c r="RD45" s="17">
        <v>0</v>
      </c>
      <c r="RE45" s="17"/>
      <c r="RF45" s="17"/>
      <c r="RG45" s="17">
        <v>0</v>
      </c>
      <c r="RH45" s="17">
        <v>23.8</v>
      </c>
      <c r="RI45" s="17">
        <v>21.46</v>
      </c>
      <c r="RJ45" s="17">
        <v>25.591000000000001</v>
      </c>
      <c r="RK45" s="17">
        <v>-1.7909999999999999</v>
      </c>
      <c r="RL45" s="17">
        <v>62.7</v>
      </c>
      <c r="RM45" s="17">
        <v>76.73</v>
      </c>
      <c r="RN45" s="17">
        <v>83.149000000000001</v>
      </c>
      <c r="RO45" s="17">
        <v>-20.449000000000002</v>
      </c>
      <c r="RP45" s="17">
        <v>0</v>
      </c>
      <c r="RQ45" s="17"/>
      <c r="RR45" s="17"/>
      <c r="RS45" s="17">
        <v>0</v>
      </c>
      <c r="RT45" s="17">
        <v>3.2</v>
      </c>
      <c r="RU45" s="17">
        <v>3.21</v>
      </c>
      <c r="RV45" s="17">
        <v>3.2010000000000001</v>
      </c>
      <c r="RW45" s="17">
        <v>-1E-3</v>
      </c>
      <c r="RX45" s="17">
        <v>20.3</v>
      </c>
      <c r="RY45" s="17">
        <v>19.038969999999999</v>
      </c>
      <c r="RZ45" s="17">
        <v>10.04114</v>
      </c>
      <c r="SA45" s="17">
        <v>10.25886</v>
      </c>
      <c r="SB45" s="17">
        <v>3</v>
      </c>
      <c r="SC45" s="17">
        <v>2</v>
      </c>
      <c r="SD45" s="17">
        <v>2</v>
      </c>
      <c r="SE45" s="17">
        <v>1</v>
      </c>
      <c r="SF45" s="17">
        <v>0</v>
      </c>
      <c r="SG45" s="17">
        <v>0.4</v>
      </c>
      <c r="SH45" s="17">
        <v>0.4</v>
      </c>
      <c r="SI45" s="17">
        <v>-0.4</v>
      </c>
      <c r="SJ45" s="17">
        <v>0</v>
      </c>
      <c r="SK45" s="17">
        <v>1E-3</v>
      </c>
      <c r="SL45" s="17">
        <v>1E-3</v>
      </c>
      <c r="SM45" s="17">
        <v>-1E-3</v>
      </c>
      <c r="SN45" s="17">
        <v>19.8</v>
      </c>
      <c r="SO45" s="17">
        <v>18.30904</v>
      </c>
      <c r="SP45" s="17">
        <v>18.853249999999999</v>
      </c>
      <c r="SQ45" s="17">
        <v>0.94674999999999998</v>
      </c>
      <c r="SR45" s="17">
        <v>6.8</v>
      </c>
      <c r="SS45" s="17">
        <v>11.70068</v>
      </c>
      <c r="ST45" s="17">
        <v>12.05053</v>
      </c>
      <c r="SU45" s="17">
        <v>-5.2505300000000004</v>
      </c>
      <c r="SV45" s="17">
        <v>20.3</v>
      </c>
      <c r="SW45" s="17">
        <v>18.892130000000002</v>
      </c>
      <c r="SX45" s="17">
        <v>19.436350000000001</v>
      </c>
      <c r="SY45" s="17">
        <v>0.86365000000000003</v>
      </c>
      <c r="SZ45" s="17">
        <v>20.2</v>
      </c>
      <c r="TA45" s="17">
        <v>18.892130000000002</v>
      </c>
      <c r="TB45" s="17">
        <v>19.436350000000001</v>
      </c>
      <c r="TC45" s="17">
        <v>0.76365000000000005</v>
      </c>
      <c r="TD45" s="17">
        <v>20</v>
      </c>
      <c r="TE45" s="17">
        <v>18.697759999999999</v>
      </c>
      <c r="TF45" s="17">
        <v>19.241980000000002</v>
      </c>
      <c r="TG45" s="17">
        <v>0.75802000000000003</v>
      </c>
      <c r="TH45" s="17">
        <v>11</v>
      </c>
      <c r="TI45" s="17">
        <v>11.04</v>
      </c>
      <c r="TJ45" s="17">
        <v>12</v>
      </c>
      <c r="TK45" s="17">
        <v>-1</v>
      </c>
      <c r="TL45" s="17">
        <v>29</v>
      </c>
      <c r="TM45" s="17">
        <v>70.349999999999994</v>
      </c>
      <c r="TN45" s="17">
        <v>70</v>
      </c>
      <c r="TO45" s="17">
        <v>-41</v>
      </c>
      <c r="TP45" s="17">
        <v>0</v>
      </c>
      <c r="TQ45" s="17">
        <v>0.42</v>
      </c>
      <c r="TR45" s="17">
        <v>0.42</v>
      </c>
      <c r="TS45" s="17">
        <v>-0.42</v>
      </c>
      <c r="TT45" s="17">
        <v>87.9</v>
      </c>
      <c r="TU45" s="17">
        <v>119.43</v>
      </c>
      <c r="TV45" s="17">
        <v>122.34</v>
      </c>
      <c r="TW45" s="17">
        <v>-34.44</v>
      </c>
      <c r="TX45" s="17">
        <v>107.2</v>
      </c>
      <c r="TY45" s="17">
        <v>121.26</v>
      </c>
      <c r="TZ45" s="17">
        <v>113.1</v>
      </c>
      <c r="UA45" s="17">
        <v>-5.9</v>
      </c>
      <c r="UB45" s="17">
        <v>9.6</v>
      </c>
      <c r="UC45" s="17">
        <v>7.95</v>
      </c>
      <c r="UD45" s="17">
        <v>10</v>
      </c>
      <c r="UE45" s="17">
        <v>-0.4</v>
      </c>
      <c r="UF45" s="17">
        <v>5.6</v>
      </c>
      <c r="UG45" s="17">
        <v>10.64</v>
      </c>
      <c r="UH45" s="17">
        <v>11.53</v>
      </c>
      <c r="UI45" s="17">
        <v>-5.93</v>
      </c>
      <c r="UJ45" s="17">
        <v>0.3</v>
      </c>
      <c r="UK45" s="17">
        <v>0.54</v>
      </c>
      <c r="UL45" s="17">
        <v>0.54</v>
      </c>
      <c r="UM45" s="17">
        <v>-0.24</v>
      </c>
      <c r="UN45" s="17">
        <v>21</v>
      </c>
      <c r="UO45" s="17">
        <v>19.65015</v>
      </c>
      <c r="UP45" s="17">
        <v>20.408159999999999</v>
      </c>
      <c r="UQ45" s="17">
        <v>0.59184000000000003</v>
      </c>
      <c r="UR45" s="17">
        <v>8</v>
      </c>
      <c r="US45" s="17">
        <v>8</v>
      </c>
      <c r="UT45" s="17">
        <v>8</v>
      </c>
      <c r="UU45" s="17">
        <v>0</v>
      </c>
      <c r="UV45" s="17">
        <v>4.3</v>
      </c>
      <c r="UW45" s="17">
        <v>8.1999999999999993</v>
      </c>
      <c r="UX45" s="17">
        <v>8.1999999999999993</v>
      </c>
      <c r="UY45" s="17">
        <v>-3.9</v>
      </c>
      <c r="UZ45" s="17">
        <v>20.399999999999999</v>
      </c>
      <c r="VA45" s="17">
        <v>18.892130000000002</v>
      </c>
      <c r="VB45" s="17">
        <v>19.436350000000001</v>
      </c>
      <c r="VC45" s="17">
        <v>0.96365000000000001</v>
      </c>
      <c r="VD45" s="17">
        <v>20.399999999999999</v>
      </c>
      <c r="VE45" s="17">
        <v>18.892130000000002</v>
      </c>
      <c r="VF45" s="17">
        <v>19.436350000000001</v>
      </c>
      <c r="VG45" s="17">
        <v>0.96365000000000001</v>
      </c>
      <c r="VH45" s="17">
        <v>20.100000000000001</v>
      </c>
      <c r="VI45" s="17">
        <v>18.892130000000002</v>
      </c>
      <c r="VJ45" s="17">
        <v>19.436350000000001</v>
      </c>
      <c r="VK45" s="17">
        <v>0.66364999999999996</v>
      </c>
      <c r="VL45" s="17">
        <v>9.6999999999999993</v>
      </c>
      <c r="VM45" s="17">
        <v>0.48</v>
      </c>
      <c r="VN45" s="17"/>
      <c r="VO45" s="17">
        <v>9.6999999999999993</v>
      </c>
      <c r="VP45" s="17">
        <v>0</v>
      </c>
      <c r="VQ45" s="17"/>
      <c r="VR45" s="17"/>
      <c r="VS45" s="17">
        <v>0</v>
      </c>
      <c r="VT45" s="17">
        <v>0</v>
      </c>
      <c r="VU45" s="17">
        <v>1.4</v>
      </c>
      <c r="VV45" s="17">
        <v>1.4</v>
      </c>
      <c r="VW45" s="17">
        <v>-1.4</v>
      </c>
      <c r="VX45" s="17">
        <v>0</v>
      </c>
      <c r="VY45" s="17"/>
      <c r="VZ45" s="17">
        <v>0.84563999999999995</v>
      </c>
      <c r="WA45" s="17">
        <v>-0.84563999999999995</v>
      </c>
      <c r="WB45" s="17">
        <v>0.3</v>
      </c>
      <c r="WC45" s="17"/>
      <c r="WD45" s="17"/>
      <c r="WE45" s="17">
        <v>0.3</v>
      </c>
      <c r="WF45" s="17">
        <v>119.3</v>
      </c>
      <c r="WG45" s="17">
        <v>98.44</v>
      </c>
      <c r="WH45" s="17">
        <v>125.84766</v>
      </c>
      <c r="WI45" s="17">
        <v>-6.5476599999999996</v>
      </c>
      <c r="WJ45" s="17">
        <v>135.69999999999999</v>
      </c>
      <c r="WK45" s="17">
        <v>101.05</v>
      </c>
      <c r="WL45" s="17">
        <v>124.06194000000001</v>
      </c>
      <c r="WM45" s="17">
        <v>11.638059999999999</v>
      </c>
      <c r="WN45" s="17">
        <v>0</v>
      </c>
      <c r="WO45" s="17"/>
      <c r="WP45" s="17">
        <v>0.66052</v>
      </c>
      <c r="WQ45" s="17">
        <v>-0.66052</v>
      </c>
      <c r="WR45" s="17">
        <v>3.4</v>
      </c>
      <c r="WS45" s="17">
        <v>2.91</v>
      </c>
      <c r="WT45" s="17">
        <v>2.9009999999999998</v>
      </c>
      <c r="WU45" s="17">
        <v>0.499</v>
      </c>
      <c r="WV45" s="17">
        <v>1.1000000000000001</v>
      </c>
      <c r="WW45" s="17">
        <v>1.2</v>
      </c>
      <c r="WX45" s="17">
        <v>1.2</v>
      </c>
      <c r="WY45" s="17">
        <v>-0.1</v>
      </c>
      <c r="WZ45" s="17">
        <v>2.4</v>
      </c>
      <c r="XA45" s="17">
        <v>2.4</v>
      </c>
      <c r="XB45" s="17">
        <v>2.4</v>
      </c>
      <c r="XC45" s="17">
        <v>0</v>
      </c>
      <c r="XD45" s="17">
        <v>1</v>
      </c>
      <c r="XE45" s="17">
        <v>1.4</v>
      </c>
      <c r="XF45" s="17">
        <v>1.4</v>
      </c>
      <c r="XG45" s="17">
        <v>-0.4</v>
      </c>
      <c r="XH45" s="17">
        <v>0</v>
      </c>
      <c r="XI45" s="17">
        <v>0.1</v>
      </c>
      <c r="XJ45" s="17">
        <v>0.1</v>
      </c>
      <c r="XK45" s="17">
        <v>-0.1</v>
      </c>
      <c r="XL45" s="17">
        <v>8.4</v>
      </c>
      <c r="XM45" s="17">
        <v>8.1999999999999993</v>
      </c>
      <c r="XN45" s="17">
        <v>8.1999999999999993</v>
      </c>
      <c r="XO45" s="17">
        <v>0.2</v>
      </c>
      <c r="XP45" s="17">
        <v>20</v>
      </c>
      <c r="XQ45" s="17">
        <v>18.697759999999999</v>
      </c>
      <c r="XR45" s="17">
        <v>19.241980000000002</v>
      </c>
      <c r="XS45" s="17">
        <v>0.75802000000000003</v>
      </c>
      <c r="XT45" s="17">
        <v>9.1999999999999993</v>
      </c>
      <c r="XU45" s="17">
        <v>10.8</v>
      </c>
      <c r="XV45" s="17">
        <v>10.8</v>
      </c>
      <c r="XW45" s="17">
        <v>-1.6</v>
      </c>
      <c r="XX45" s="17">
        <v>27</v>
      </c>
      <c r="XY45" s="17">
        <v>27</v>
      </c>
      <c r="XZ45" s="17">
        <v>27</v>
      </c>
      <c r="YA45" s="17">
        <v>0</v>
      </c>
      <c r="YB45" s="17">
        <v>32.799999999999997</v>
      </c>
      <c r="YC45" s="17">
        <v>27</v>
      </c>
      <c r="YD45" s="17">
        <v>27</v>
      </c>
      <c r="YE45" s="17">
        <v>5.8</v>
      </c>
      <c r="YF45" s="17">
        <v>13</v>
      </c>
      <c r="YG45" s="17">
        <v>14</v>
      </c>
      <c r="YH45" s="17">
        <v>14</v>
      </c>
      <c r="YI45" s="17">
        <v>-1</v>
      </c>
      <c r="YJ45" s="17">
        <v>17.600000000000001</v>
      </c>
      <c r="YK45" s="17">
        <v>19</v>
      </c>
      <c r="YL45" s="17">
        <v>19</v>
      </c>
      <c r="YM45" s="17">
        <v>-1.4</v>
      </c>
      <c r="YN45" s="17">
        <v>7.5</v>
      </c>
      <c r="YO45" s="17">
        <v>6.21</v>
      </c>
      <c r="YP45" s="17">
        <v>6.21</v>
      </c>
      <c r="YQ45" s="17">
        <v>1.29</v>
      </c>
      <c r="YR45" s="17">
        <v>11.1</v>
      </c>
      <c r="YS45" s="17">
        <v>11</v>
      </c>
      <c r="YT45" s="17">
        <v>11</v>
      </c>
      <c r="YU45" s="17">
        <v>0.1</v>
      </c>
      <c r="YV45" s="17">
        <v>20.6</v>
      </c>
      <c r="YW45" s="17">
        <v>22</v>
      </c>
      <c r="YX45" s="17">
        <v>22</v>
      </c>
      <c r="YY45" s="17">
        <v>-1.4</v>
      </c>
    </row>
    <row r="46" spans="1:675" ht="24" customHeight="1" x14ac:dyDescent="0.3">
      <c r="A46" s="1"/>
      <c r="B46" s="16" t="s">
        <v>66</v>
      </c>
      <c r="C46" s="16" t="s">
        <v>828</v>
      </c>
      <c r="D46" s="17">
        <v>202.1</v>
      </c>
      <c r="E46" s="17">
        <v>203.40136000000001</v>
      </c>
      <c r="F46" s="17">
        <v>203.40136000000001</v>
      </c>
      <c r="G46" s="17">
        <v>-1.3013600000000001</v>
      </c>
      <c r="H46" s="17">
        <v>625.79999999999995</v>
      </c>
      <c r="I46" s="17">
        <v>631.22380999999996</v>
      </c>
      <c r="J46" s="17">
        <v>631.22380999999996</v>
      </c>
      <c r="K46" s="17">
        <v>-5.4238099999999996</v>
      </c>
      <c r="L46" s="17">
        <v>212.5</v>
      </c>
      <c r="M46" s="17">
        <v>205.54789</v>
      </c>
      <c r="N46" s="17">
        <v>205.54787999999999</v>
      </c>
      <c r="O46" s="17">
        <v>6.9521199999999999</v>
      </c>
      <c r="P46" s="17"/>
      <c r="Q46" s="17"/>
      <c r="R46" s="17"/>
      <c r="S46" s="17">
        <v>0</v>
      </c>
      <c r="T46" s="17"/>
      <c r="U46" s="17"/>
      <c r="V46" s="17"/>
      <c r="W46" s="17">
        <v>0</v>
      </c>
      <c r="X46" s="17">
        <v>80.3</v>
      </c>
      <c r="Y46" s="17">
        <v>91.867829999999998</v>
      </c>
      <c r="Z46" s="17">
        <v>91.867829999999998</v>
      </c>
      <c r="AA46" s="17">
        <v>-11.567830000000001</v>
      </c>
      <c r="AB46" s="17">
        <v>240.4</v>
      </c>
      <c r="AC46" s="17">
        <v>242</v>
      </c>
      <c r="AD46" s="17">
        <v>242</v>
      </c>
      <c r="AE46" s="17">
        <v>-1.6</v>
      </c>
      <c r="AF46" s="17"/>
      <c r="AG46" s="17"/>
      <c r="AH46" s="17"/>
      <c r="AI46" s="17">
        <v>0</v>
      </c>
      <c r="AJ46" s="17"/>
      <c r="AK46" s="17"/>
      <c r="AL46" s="17"/>
      <c r="AM46" s="17">
        <v>0</v>
      </c>
      <c r="AN46" s="17"/>
      <c r="AO46" s="17"/>
      <c r="AP46" s="17"/>
      <c r="AQ46" s="17">
        <v>0</v>
      </c>
      <c r="AR46" s="17">
        <v>0</v>
      </c>
      <c r="AS46" s="17"/>
      <c r="AT46" s="17"/>
      <c r="AU46" s="17">
        <v>0</v>
      </c>
      <c r="AV46" s="17">
        <v>169.6</v>
      </c>
      <c r="AW46" s="17">
        <v>199.47785999999999</v>
      </c>
      <c r="AX46" s="17">
        <v>199.47788</v>
      </c>
      <c r="AY46" s="17">
        <v>-29.877880000000001</v>
      </c>
      <c r="AZ46" s="17"/>
      <c r="BA46" s="17"/>
      <c r="BB46" s="17"/>
      <c r="BC46" s="17">
        <v>0</v>
      </c>
      <c r="BD46" s="17">
        <v>85</v>
      </c>
      <c r="BE46" s="17">
        <v>201.31549000000001</v>
      </c>
      <c r="BF46" s="17"/>
      <c r="BG46" s="17">
        <v>85</v>
      </c>
      <c r="BH46" s="17"/>
      <c r="BI46" s="17"/>
      <c r="BJ46" s="17"/>
      <c r="BK46" s="17">
        <v>0</v>
      </c>
      <c r="BL46" s="17">
        <v>553</v>
      </c>
      <c r="BM46" s="17">
        <v>557.29155000000003</v>
      </c>
      <c r="BN46" s="17">
        <v>566.08941000000004</v>
      </c>
      <c r="BO46" s="17">
        <v>-13.089410000000001</v>
      </c>
      <c r="BP46" s="17">
        <v>10.199999999999999</v>
      </c>
      <c r="BQ46" s="17">
        <v>9.6976200000000006</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167</v>
      </c>
      <c r="CO46" s="17">
        <v>164.06706</v>
      </c>
      <c r="CP46" s="17">
        <v>164.06704999999999</v>
      </c>
      <c r="CQ46" s="17">
        <v>2.9329499999999999</v>
      </c>
      <c r="CR46" s="17">
        <v>9.9</v>
      </c>
      <c r="CS46" s="17">
        <v>5.1336000000000004</v>
      </c>
      <c r="CT46" s="17">
        <v>5.1336000000000004</v>
      </c>
      <c r="CU46" s="17">
        <v>4.7664</v>
      </c>
      <c r="CV46" s="17">
        <v>7.1</v>
      </c>
      <c r="CW46" s="17">
        <v>2.8178999999999998</v>
      </c>
      <c r="CX46" s="17">
        <v>2.8178999999999998</v>
      </c>
      <c r="CY46" s="17">
        <v>4.2820999999999998</v>
      </c>
      <c r="CZ46" s="17">
        <v>5.7</v>
      </c>
      <c r="DA46" s="17"/>
      <c r="DB46" s="17"/>
      <c r="DC46" s="17">
        <v>5.7</v>
      </c>
      <c r="DD46" s="17">
        <v>7</v>
      </c>
      <c r="DE46" s="17">
        <v>6.8787000000000003</v>
      </c>
      <c r="DF46" s="17">
        <v>6.8787000000000003</v>
      </c>
      <c r="DG46" s="17">
        <v>0.12130000000000001</v>
      </c>
      <c r="DH46" s="17">
        <v>14.7</v>
      </c>
      <c r="DI46" s="17">
        <v>14.933920000000001</v>
      </c>
      <c r="DJ46" s="17">
        <v>14.933920000000001</v>
      </c>
      <c r="DK46" s="17">
        <v>-0.23391999999999999</v>
      </c>
      <c r="DL46" s="17">
        <v>109.4</v>
      </c>
      <c r="DM46" s="17">
        <v>90.79571</v>
      </c>
      <c r="DN46" s="17">
        <v>142.44410999999999</v>
      </c>
      <c r="DO46" s="17">
        <v>-33.044110000000003</v>
      </c>
      <c r="DP46" s="17"/>
      <c r="DQ46" s="17"/>
      <c r="DR46" s="17"/>
      <c r="DS46" s="17">
        <v>0</v>
      </c>
      <c r="DT46" s="17"/>
      <c r="DU46" s="17"/>
      <c r="DV46" s="17"/>
      <c r="DW46" s="17">
        <v>0</v>
      </c>
      <c r="DX46" s="17">
        <v>0</v>
      </c>
      <c r="DY46" s="17"/>
      <c r="DZ46" s="17"/>
      <c r="EA46" s="17">
        <v>0</v>
      </c>
      <c r="EB46" s="17"/>
      <c r="EC46" s="17"/>
      <c r="ED46" s="17"/>
      <c r="EE46" s="17">
        <v>0</v>
      </c>
      <c r="EF46" s="17">
        <v>110.9</v>
      </c>
      <c r="EG46" s="17">
        <v>112.46647</v>
      </c>
      <c r="EH46" s="17">
        <v>112.46647</v>
      </c>
      <c r="EI46" s="17">
        <v>-1.56647</v>
      </c>
      <c r="EJ46" s="17">
        <v>222</v>
      </c>
      <c r="EK46" s="17">
        <v>220.69499999999999</v>
      </c>
      <c r="EL46" s="17">
        <v>220.69499999999999</v>
      </c>
      <c r="EM46" s="17">
        <v>1.3049999999999999</v>
      </c>
      <c r="EN46" s="17"/>
      <c r="EO46" s="17"/>
      <c r="EP46" s="17"/>
      <c r="EQ46" s="17">
        <v>0</v>
      </c>
      <c r="ER46" s="17"/>
      <c r="ES46" s="17"/>
      <c r="ET46" s="17"/>
      <c r="EU46" s="17">
        <v>0</v>
      </c>
      <c r="EV46" s="17"/>
      <c r="EW46" s="17"/>
      <c r="EX46" s="17"/>
      <c r="EY46" s="17">
        <v>0</v>
      </c>
      <c r="EZ46" s="17">
        <v>6.5</v>
      </c>
      <c r="FA46" s="17">
        <v>6.39</v>
      </c>
      <c r="FB46" s="17">
        <v>6.39</v>
      </c>
      <c r="FC46" s="17">
        <v>0.11</v>
      </c>
      <c r="FD46" s="17">
        <v>456.1</v>
      </c>
      <c r="FE46" s="17">
        <v>449.28086000000002</v>
      </c>
      <c r="FF46" s="17">
        <v>457.09426000000002</v>
      </c>
      <c r="FG46" s="17">
        <v>-0.99426000000000003</v>
      </c>
      <c r="FH46" s="17">
        <v>81.5</v>
      </c>
      <c r="FI46" s="17">
        <v>81.635570000000001</v>
      </c>
      <c r="FJ46" s="17">
        <v>63.632629999999999</v>
      </c>
      <c r="FK46" s="17">
        <v>17.867370000000001</v>
      </c>
      <c r="FL46" s="17">
        <v>141</v>
      </c>
      <c r="FM46" s="17">
        <v>135.72578999999999</v>
      </c>
      <c r="FN46" s="17">
        <v>149.98721</v>
      </c>
      <c r="FO46" s="17">
        <v>-8.9872099999999993</v>
      </c>
      <c r="FP46" s="17">
        <v>40</v>
      </c>
      <c r="FQ46" s="17">
        <v>41.89893</v>
      </c>
      <c r="FR46" s="17">
        <v>41.89893</v>
      </c>
      <c r="FS46" s="17">
        <v>-1.89893</v>
      </c>
      <c r="FT46" s="17">
        <v>18.399999999999999</v>
      </c>
      <c r="FU46" s="17">
        <v>19.21088</v>
      </c>
      <c r="FV46" s="17">
        <v>19.21088</v>
      </c>
      <c r="FW46" s="17">
        <v>-0.81088000000000005</v>
      </c>
      <c r="FX46" s="17">
        <v>12.3</v>
      </c>
      <c r="FY46" s="17">
        <v>17.657920000000001</v>
      </c>
      <c r="FZ46" s="17">
        <v>18.172979999999999</v>
      </c>
      <c r="GA46" s="17">
        <v>-5.8729800000000001</v>
      </c>
      <c r="GB46" s="17">
        <v>91.1</v>
      </c>
      <c r="GC46" s="17">
        <v>87.773570000000007</v>
      </c>
      <c r="GD46" s="17">
        <v>87.773570000000007</v>
      </c>
      <c r="GE46" s="17">
        <v>3.3264300000000002</v>
      </c>
      <c r="GF46" s="17">
        <v>173.3</v>
      </c>
      <c r="GG46" s="17">
        <v>174.42857000000001</v>
      </c>
      <c r="GH46" s="17">
        <v>185.82039</v>
      </c>
      <c r="GI46" s="17">
        <v>-12.520390000000001</v>
      </c>
      <c r="GJ46" s="17">
        <v>173.6</v>
      </c>
      <c r="GK46" s="17">
        <v>174.42857000000001</v>
      </c>
      <c r="GL46" s="17">
        <v>185.82039</v>
      </c>
      <c r="GM46" s="17">
        <v>-12.22039</v>
      </c>
      <c r="GN46" s="17">
        <v>179.2</v>
      </c>
      <c r="GO46" s="17">
        <v>174.95238000000001</v>
      </c>
      <c r="GP46" s="17">
        <v>186.37841</v>
      </c>
      <c r="GQ46" s="17">
        <v>-7.1784100000000004</v>
      </c>
      <c r="GR46" s="17">
        <v>108.9</v>
      </c>
      <c r="GS46" s="17">
        <v>110.48202000000001</v>
      </c>
      <c r="GT46" s="17">
        <v>110.48202000000001</v>
      </c>
      <c r="GU46" s="17">
        <v>-1.58202</v>
      </c>
      <c r="GV46" s="17">
        <v>32.1</v>
      </c>
      <c r="GW46" s="17">
        <v>23.323619999999998</v>
      </c>
      <c r="GX46" s="17">
        <v>24.716840000000001</v>
      </c>
      <c r="GY46" s="17">
        <v>7.3831600000000002</v>
      </c>
      <c r="GZ46" s="17">
        <v>44.3</v>
      </c>
      <c r="HA46" s="17"/>
      <c r="HB46" s="17">
        <v>21.751249999999999</v>
      </c>
      <c r="HC46" s="17">
        <v>22.548749999999998</v>
      </c>
      <c r="HD46" s="17">
        <v>2.1</v>
      </c>
      <c r="HE46" s="17">
        <v>2.1436999999999999</v>
      </c>
      <c r="HF46" s="17">
        <v>2.1436999999999999</v>
      </c>
      <c r="HG46" s="17">
        <v>-4.3700000000000003E-2</v>
      </c>
      <c r="HH46" s="17">
        <v>27.9</v>
      </c>
      <c r="HI46" s="17">
        <v>30.300550000000001</v>
      </c>
      <c r="HJ46" s="17">
        <v>30.300550000000001</v>
      </c>
      <c r="HK46" s="17">
        <v>-2.40055</v>
      </c>
      <c r="HL46" s="17">
        <v>85</v>
      </c>
      <c r="HM46" s="17">
        <v>40.330410000000001</v>
      </c>
      <c r="HN46" s="17">
        <v>25.090990000000001</v>
      </c>
      <c r="HO46" s="17">
        <v>59.909010000000002</v>
      </c>
      <c r="HP46" s="17"/>
      <c r="HQ46" s="17"/>
      <c r="HR46" s="17"/>
      <c r="HS46" s="17">
        <v>0</v>
      </c>
      <c r="HT46" s="17"/>
      <c r="HU46" s="17"/>
      <c r="HV46" s="17"/>
      <c r="HW46" s="17">
        <v>0</v>
      </c>
      <c r="HX46" s="17">
        <v>85.4</v>
      </c>
      <c r="HY46" s="17">
        <v>85.482579999999999</v>
      </c>
      <c r="HZ46" s="17">
        <v>89.999629999999996</v>
      </c>
      <c r="IA46" s="17">
        <v>-4.5996300000000003</v>
      </c>
      <c r="IB46" s="17"/>
      <c r="IC46" s="17"/>
      <c r="ID46" s="17"/>
      <c r="IE46" s="17">
        <v>0</v>
      </c>
      <c r="IF46" s="17"/>
      <c r="IG46" s="17"/>
      <c r="IH46" s="17"/>
      <c r="II46" s="17">
        <v>0</v>
      </c>
      <c r="IJ46" s="17">
        <v>45.3</v>
      </c>
      <c r="IK46" s="17">
        <v>45.265309999999999</v>
      </c>
      <c r="IL46" s="17">
        <v>45.265300000000003</v>
      </c>
      <c r="IM46" s="17">
        <v>3.4700000000000002E-2</v>
      </c>
      <c r="IN46" s="17"/>
      <c r="IO46" s="17"/>
      <c r="IP46" s="17"/>
      <c r="IQ46" s="17">
        <v>0</v>
      </c>
      <c r="IR46" s="17"/>
      <c r="IS46" s="17"/>
      <c r="IT46" s="17"/>
      <c r="IU46" s="17">
        <v>0</v>
      </c>
      <c r="IV46" s="17"/>
      <c r="IW46" s="17"/>
      <c r="IX46" s="17"/>
      <c r="IY46" s="17">
        <v>0</v>
      </c>
      <c r="IZ46" s="17">
        <v>127.2</v>
      </c>
      <c r="JA46" s="17">
        <v>132.83837</v>
      </c>
      <c r="JB46" s="17">
        <v>132.83837</v>
      </c>
      <c r="JC46" s="17">
        <v>-5.6383700000000001</v>
      </c>
      <c r="JD46" s="17">
        <v>168.4</v>
      </c>
      <c r="JE46" s="17">
        <v>169.608</v>
      </c>
      <c r="JF46" s="17">
        <v>169.608</v>
      </c>
      <c r="JG46" s="17">
        <v>-1.208</v>
      </c>
      <c r="JH46" s="17">
        <v>166.1</v>
      </c>
      <c r="JI46" s="17">
        <v>169.608</v>
      </c>
      <c r="JJ46" s="17">
        <v>169.608</v>
      </c>
      <c r="JK46" s="17">
        <v>-3.508</v>
      </c>
      <c r="JL46" s="17">
        <v>170</v>
      </c>
      <c r="JM46" s="17">
        <v>169.608</v>
      </c>
      <c r="JN46" s="17">
        <v>169.608</v>
      </c>
      <c r="JO46" s="17">
        <v>0.39200000000000002</v>
      </c>
      <c r="JP46" s="17">
        <v>253.6</v>
      </c>
      <c r="JQ46" s="17">
        <v>255.17599999999999</v>
      </c>
      <c r="JR46" s="17">
        <v>255.17599999999999</v>
      </c>
      <c r="JS46" s="17">
        <v>-1.5760000000000001</v>
      </c>
      <c r="JT46" s="17">
        <v>72.599999999999994</v>
      </c>
      <c r="JU46" s="17">
        <v>73.254050000000007</v>
      </c>
      <c r="JV46" s="17">
        <v>73.254040000000003</v>
      </c>
      <c r="JW46" s="17">
        <v>-0.65403999999999995</v>
      </c>
      <c r="JX46" s="17">
        <v>35.299999999999997</v>
      </c>
      <c r="JY46" s="17">
        <v>36.737009999999998</v>
      </c>
      <c r="JZ46" s="17">
        <v>36.737009999999998</v>
      </c>
      <c r="KA46" s="17">
        <v>-1.4370099999999999</v>
      </c>
      <c r="KB46" s="17"/>
      <c r="KC46" s="17"/>
      <c r="KD46" s="17"/>
      <c r="KE46" s="17">
        <v>0</v>
      </c>
      <c r="KF46" s="17"/>
      <c r="KG46" s="17"/>
      <c r="KH46" s="17"/>
      <c r="KI46" s="17">
        <v>0</v>
      </c>
      <c r="KJ46" s="17"/>
      <c r="KK46" s="17"/>
      <c r="KL46" s="17"/>
      <c r="KM46" s="17">
        <v>0</v>
      </c>
      <c r="KN46" s="17"/>
      <c r="KO46" s="17"/>
      <c r="KP46" s="17"/>
      <c r="KQ46" s="17">
        <v>0</v>
      </c>
      <c r="KR46" s="17">
        <v>0</v>
      </c>
      <c r="KS46" s="17"/>
      <c r="KT46" s="17"/>
      <c r="KU46" s="17">
        <v>0</v>
      </c>
      <c r="KV46" s="17"/>
      <c r="KW46" s="17"/>
      <c r="KX46" s="17"/>
      <c r="KY46" s="17">
        <v>0</v>
      </c>
      <c r="KZ46" s="17">
        <v>2</v>
      </c>
      <c r="LA46" s="17">
        <v>1.7806200000000001</v>
      </c>
      <c r="LB46" s="17">
        <v>1.7806200000000001</v>
      </c>
      <c r="LC46" s="17">
        <v>0.21937999999999999</v>
      </c>
      <c r="LD46" s="17">
        <v>219.1</v>
      </c>
      <c r="LE46" s="17">
        <v>181.75316000000001</v>
      </c>
      <c r="LF46" s="17">
        <v>182.47979000000001</v>
      </c>
      <c r="LG46" s="17">
        <v>36.62021</v>
      </c>
      <c r="LH46" s="17">
        <v>127.3</v>
      </c>
      <c r="LI46" s="17">
        <v>125.8177</v>
      </c>
      <c r="LJ46" s="17">
        <v>133.16031000000001</v>
      </c>
      <c r="LK46" s="17">
        <v>-5.8603100000000001</v>
      </c>
      <c r="LL46" s="17">
        <v>62.5</v>
      </c>
      <c r="LM46" s="17">
        <v>67.199219999999997</v>
      </c>
      <c r="LN46" s="17">
        <v>67.199219999999997</v>
      </c>
      <c r="LO46" s="17">
        <v>-4.6992200000000004</v>
      </c>
      <c r="LP46" s="17">
        <v>78.3</v>
      </c>
      <c r="LQ46" s="17">
        <v>78.567999999999998</v>
      </c>
      <c r="LR46" s="17">
        <v>78.567999999999998</v>
      </c>
      <c r="LS46" s="17">
        <v>-0.26800000000000002</v>
      </c>
      <c r="LT46" s="17">
        <v>28</v>
      </c>
      <c r="LU46" s="17">
        <v>29.980560000000001</v>
      </c>
      <c r="LV46" s="17">
        <v>29.980560000000001</v>
      </c>
      <c r="LW46" s="17">
        <v>-1.9805600000000001</v>
      </c>
      <c r="LX46" s="17"/>
      <c r="LY46" s="17"/>
      <c r="LZ46" s="17"/>
      <c r="MA46" s="17">
        <v>0</v>
      </c>
      <c r="MB46" s="17"/>
      <c r="MC46" s="17"/>
      <c r="MD46" s="17"/>
      <c r="ME46" s="17">
        <v>0</v>
      </c>
      <c r="MF46" s="17"/>
      <c r="MG46" s="17"/>
      <c r="MH46" s="17"/>
      <c r="MI46" s="17">
        <v>0</v>
      </c>
      <c r="MJ46" s="17">
        <v>139</v>
      </c>
      <c r="MK46" s="17">
        <v>151.08886000000001</v>
      </c>
      <c r="ML46" s="17">
        <v>151.08886000000001</v>
      </c>
      <c r="MM46" s="17">
        <v>-12.08886</v>
      </c>
      <c r="MN46" s="17">
        <v>140.30000000000001</v>
      </c>
      <c r="MO46" s="17">
        <v>151.08886000000001</v>
      </c>
      <c r="MP46" s="17">
        <v>151.08886000000001</v>
      </c>
      <c r="MQ46" s="17">
        <v>-10.78886</v>
      </c>
      <c r="MR46" s="17">
        <v>145.69999999999999</v>
      </c>
      <c r="MS46" s="17">
        <v>151.54257999999999</v>
      </c>
      <c r="MT46" s="17">
        <v>151.54257999999999</v>
      </c>
      <c r="MU46" s="17">
        <v>-5.8425799999999999</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c r="NU46" s="17"/>
      <c r="NV46" s="17"/>
      <c r="NW46" s="17">
        <v>0</v>
      </c>
      <c r="NX46" s="17">
        <v>6</v>
      </c>
      <c r="NY46" s="17">
        <v>6.5736800000000004</v>
      </c>
      <c r="NZ46" s="17">
        <v>6.5736800000000004</v>
      </c>
      <c r="OA46" s="17">
        <v>-0.57367999999999997</v>
      </c>
      <c r="OB46" s="17">
        <v>1.8</v>
      </c>
      <c r="OC46" s="17">
        <v>6.8964100000000004</v>
      </c>
      <c r="OD46" s="17">
        <v>6.8964100000000004</v>
      </c>
      <c r="OE46" s="17">
        <v>-5.0964099999999997</v>
      </c>
      <c r="OF46" s="17"/>
      <c r="OG46" s="17">
        <v>16.99708</v>
      </c>
      <c r="OH46" s="17">
        <v>17.492709999999999</v>
      </c>
      <c r="OI46" s="17">
        <v>-17.492709999999999</v>
      </c>
      <c r="OJ46" s="17">
        <v>0</v>
      </c>
      <c r="OK46" s="17"/>
      <c r="OL46" s="17"/>
      <c r="OM46" s="17">
        <v>0</v>
      </c>
      <c r="ON46" s="17">
        <v>97.608999999999995</v>
      </c>
      <c r="OO46" s="17">
        <v>80.22</v>
      </c>
      <c r="OP46" s="17">
        <v>102.4</v>
      </c>
      <c r="OQ46" s="17">
        <v>-4.7910000000000004</v>
      </c>
      <c r="OR46" s="17">
        <v>0</v>
      </c>
      <c r="OS46" s="17"/>
      <c r="OT46" s="17"/>
      <c r="OU46" s="17">
        <v>0</v>
      </c>
      <c r="OV46" s="17">
        <v>11.7</v>
      </c>
      <c r="OW46" s="17">
        <v>5.05</v>
      </c>
      <c r="OX46" s="17">
        <v>5.27</v>
      </c>
      <c r="OY46" s="17">
        <v>6.43</v>
      </c>
      <c r="OZ46" s="17">
        <v>0</v>
      </c>
      <c r="PA46" s="17"/>
      <c r="PB46" s="17"/>
      <c r="PC46" s="17">
        <v>0</v>
      </c>
      <c r="PD46" s="17">
        <v>20.3</v>
      </c>
      <c r="PE46" s="17">
        <v>19.436350000000001</v>
      </c>
      <c r="PF46" s="17">
        <v>19.436350000000001</v>
      </c>
      <c r="PG46" s="17">
        <v>0.86365000000000003</v>
      </c>
      <c r="PH46" s="17">
        <v>10</v>
      </c>
      <c r="PI46" s="17">
        <v>9.9830000000000005</v>
      </c>
      <c r="PJ46" s="17">
        <v>9.9830000000000005</v>
      </c>
      <c r="PK46" s="17">
        <v>1.7000000000000001E-2</v>
      </c>
      <c r="PL46" s="17">
        <v>5.5</v>
      </c>
      <c r="PM46" s="17">
        <v>5.67</v>
      </c>
      <c r="PN46" s="17">
        <v>5.67</v>
      </c>
      <c r="PO46" s="17">
        <v>-0.17</v>
      </c>
      <c r="PP46" s="17">
        <v>0</v>
      </c>
      <c r="PQ46" s="17"/>
      <c r="PR46" s="17"/>
      <c r="PS46" s="17">
        <v>0</v>
      </c>
      <c r="PT46" s="17">
        <v>2.2000000000000002</v>
      </c>
      <c r="PU46" s="17">
        <v>1</v>
      </c>
      <c r="PV46" s="17">
        <v>1</v>
      </c>
      <c r="PW46" s="17">
        <v>1.2</v>
      </c>
      <c r="PX46" s="17">
        <v>1.8</v>
      </c>
      <c r="PY46" s="17">
        <v>3.66</v>
      </c>
      <c r="PZ46" s="17">
        <v>3.67</v>
      </c>
      <c r="QA46" s="17">
        <v>-1.87</v>
      </c>
      <c r="QB46" s="17">
        <v>5.0999999999999996</v>
      </c>
      <c r="QC46" s="17">
        <v>5</v>
      </c>
      <c r="QD46" s="17">
        <v>5</v>
      </c>
      <c r="QE46" s="17">
        <v>0.1</v>
      </c>
      <c r="QF46" s="17">
        <v>20.399999999999999</v>
      </c>
      <c r="QG46" s="17">
        <v>20.274049999999999</v>
      </c>
      <c r="QH46" s="17">
        <v>20.274049999999999</v>
      </c>
      <c r="QI46" s="17">
        <v>0.12595000000000001</v>
      </c>
      <c r="QJ46" s="17">
        <v>19.5</v>
      </c>
      <c r="QK46" s="17">
        <v>18.892130000000002</v>
      </c>
      <c r="QL46" s="17">
        <v>19.436350000000001</v>
      </c>
      <c r="QM46" s="17">
        <v>6.3649999999999998E-2</v>
      </c>
      <c r="QN46" s="17">
        <v>18.5</v>
      </c>
      <c r="QO46" s="17">
        <v>17.006799999999998</v>
      </c>
      <c r="QP46" s="17">
        <v>17.492709999999999</v>
      </c>
      <c r="QQ46" s="17">
        <v>1.00729</v>
      </c>
      <c r="QR46" s="17">
        <v>3.4</v>
      </c>
      <c r="QS46" s="17">
        <v>3.4</v>
      </c>
      <c r="QT46" s="17">
        <v>3.4</v>
      </c>
      <c r="QU46" s="17">
        <v>0</v>
      </c>
      <c r="QV46" s="17">
        <v>18.7</v>
      </c>
      <c r="QW46" s="17">
        <v>17.376090000000001</v>
      </c>
      <c r="QX46" s="17">
        <v>17.881440000000001</v>
      </c>
      <c r="QY46" s="17">
        <v>0.81855999999999995</v>
      </c>
      <c r="QZ46" s="17">
        <v>0</v>
      </c>
      <c r="RA46" s="17"/>
      <c r="RB46" s="17"/>
      <c r="RC46" s="17">
        <v>0</v>
      </c>
      <c r="RD46" s="17">
        <v>0</v>
      </c>
      <c r="RE46" s="17"/>
      <c r="RF46" s="17"/>
      <c r="RG46" s="17">
        <v>0</v>
      </c>
      <c r="RH46" s="17">
        <v>25</v>
      </c>
      <c r="RI46" s="17">
        <v>21.95</v>
      </c>
      <c r="RJ46" s="17">
        <v>25.419</v>
      </c>
      <c r="RK46" s="17">
        <v>-0.41899999999999998</v>
      </c>
      <c r="RL46" s="17">
        <v>66.599999999999994</v>
      </c>
      <c r="RM46" s="17">
        <v>75.81</v>
      </c>
      <c r="RN46" s="17">
        <v>81.215999999999994</v>
      </c>
      <c r="RO46" s="17">
        <v>-14.616</v>
      </c>
      <c r="RP46" s="17">
        <v>0</v>
      </c>
      <c r="RQ46" s="17"/>
      <c r="RR46" s="17"/>
      <c r="RS46" s="17">
        <v>0</v>
      </c>
      <c r="RT46" s="17">
        <v>3.2</v>
      </c>
      <c r="RU46" s="17">
        <v>3.21</v>
      </c>
      <c r="RV46" s="17">
        <v>3.2010000000000001</v>
      </c>
      <c r="RW46" s="17">
        <v>-1E-3</v>
      </c>
      <c r="RX46" s="17">
        <v>20.3</v>
      </c>
      <c r="RY46" s="17">
        <v>19.792000000000002</v>
      </c>
      <c r="RZ46" s="17">
        <v>19.792000000000002</v>
      </c>
      <c r="SA46" s="17">
        <v>0.50800000000000001</v>
      </c>
      <c r="SB46" s="17">
        <v>3</v>
      </c>
      <c r="SC46" s="17">
        <v>2</v>
      </c>
      <c r="SD46" s="17">
        <v>2</v>
      </c>
      <c r="SE46" s="17">
        <v>1</v>
      </c>
      <c r="SF46" s="17">
        <v>0</v>
      </c>
      <c r="SG46" s="17">
        <v>0.4</v>
      </c>
      <c r="SH46" s="17">
        <v>0.4</v>
      </c>
      <c r="SI46" s="17">
        <v>-0.4</v>
      </c>
      <c r="SJ46" s="17">
        <v>0</v>
      </c>
      <c r="SK46" s="17"/>
      <c r="SL46" s="17"/>
      <c r="SM46" s="17">
        <v>0</v>
      </c>
      <c r="SN46" s="17">
        <v>19.8</v>
      </c>
      <c r="SO46" s="17">
        <v>18.30904</v>
      </c>
      <c r="SP46" s="17">
        <v>18.853249999999999</v>
      </c>
      <c r="SQ46" s="17">
        <v>0.94674999999999998</v>
      </c>
      <c r="SR46" s="17">
        <v>11.5</v>
      </c>
      <c r="SS46" s="17">
        <v>11.70068</v>
      </c>
      <c r="ST46" s="17">
        <v>12.05053</v>
      </c>
      <c r="SU46" s="17">
        <v>-0.55052999999999996</v>
      </c>
      <c r="SV46" s="17">
        <v>20.3</v>
      </c>
      <c r="SW46" s="17">
        <v>18.892130000000002</v>
      </c>
      <c r="SX46" s="17">
        <v>19.436350000000001</v>
      </c>
      <c r="SY46" s="17">
        <v>0.86365000000000003</v>
      </c>
      <c r="SZ46" s="17">
        <v>20.2</v>
      </c>
      <c r="TA46" s="17">
        <v>18.892130000000002</v>
      </c>
      <c r="TB46" s="17">
        <v>19.436350000000001</v>
      </c>
      <c r="TC46" s="17">
        <v>0.76365000000000005</v>
      </c>
      <c r="TD46" s="17">
        <v>20</v>
      </c>
      <c r="TE46" s="17">
        <v>18.697759999999999</v>
      </c>
      <c r="TF46" s="17">
        <v>19.241980000000002</v>
      </c>
      <c r="TG46" s="17">
        <v>0.75802000000000003</v>
      </c>
      <c r="TH46" s="17">
        <v>9.4</v>
      </c>
      <c r="TI46" s="17">
        <v>10.199999999999999</v>
      </c>
      <c r="TJ46" s="17">
        <v>11</v>
      </c>
      <c r="TK46" s="17">
        <v>-1.6</v>
      </c>
      <c r="TL46" s="17">
        <v>39.6</v>
      </c>
      <c r="TM46" s="17">
        <v>69.3</v>
      </c>
      <c r="TN46" s="17">
        <v>69</v>
      </c>
      <c r="TO46" s="17">
        <v>-29.4</v>
      </c>
      <c r="TP46" s="17">
        <v>0</v>
      </c>
      <c r="TQ46" s="17">
        <v>0.21</v>
      </c>
      <c r="TR46" s="17">
        <v>0.21</v>
      </c>
      <c r="TS46" s="17">
        <v>-0.21</v>
      </c>
      <c r="TT46" s="17">
        <v>80.2</v>
      </c>
      <c r="TU46" s="17">
        <v>118.24</v>
      </c>
      <c r="TV46" s="17">
        <v>122.34</v>
      </c>
      <c r="TW46" s="17">
        <v>-42.14</v>
      </c>
      <c r="TX46" s="17">
        <v>108.1</v>
      </c>
      <c r="TY46" s="17">
        <v>119.9</v>
      </c>
      <c r="TZ46" s="17">
        <v>113.1</v>
      </c>
      <c r="UA46" s="17">
        <v>-5</v>
      </c>
      <c r="UB46" s="17">
        <v>7.8</v>
      </c>
      <c r="UC46" s="17">
        <v>8.2899999999999991</v>
      </c>
      <c r="UD46" s="17">
        <v>10</v>
      </c>
      <c r="UE46" s="17">
        <v>-2.2000000000000002</v>
      </c>
      <c r="UF46" s="17">
        <v>6</v>
      </c>
      <c r="UG46" s="17">
        <v>10.79</v>
      </c>
      <c r="UH46" s="17">
        <v>11.53</v>
      </c>
      <c r="UI46" s="17">
        <v>-5.53</v>
      </c>
      <c r="UJ46" s="17">
        <v>0</v>
      </c>
      <c r="UK46" s="17">
        <v>0.27</v>
      </c>
      <c r="UL46" s="17">
        <v>0.27</v>
      </c>
      <c r="UM46" s="17">
        <v>-0.27</v>
      </c>
      <c r="UN46" s="17">
        <v>21</v>
      </c>
      <c r="UO46" s="17">
        <v>19.65015</v>
      </c>
      <c r="UP46" s="17">
        <v>20.408159999999999</v>
      </c>
      <c r="UQ46" s="17">
        <v>0.59184000000000003</v>
      </c>
      <c r="UR46" s="17">
        <v>8</v>
      </c>
      <c r="US46" s="17">
        <v>8</v>
      </c>
      <c r="UT46" s="17">
        <v>8</v>
      </c>
      <c r="UU46" s="17">
        <v>0</v>
      </c>
      <c r="UV46" s="17">
        <v>4.3</v>
      </c>
      <c r="UW46" s="17">
        <v>8.1999999999999993</v>
      </c>
      <c r="UX46" s="17">
        <v>8.1999999999999993</v>
      </c>
      <c r="UY46" s="17">
        <v>-3.9</v>
      </c>
      <c r="UZ46" s="17">
        <v>20.399999999999999</v>
      </c>
      <c r="VA46" s="17">
        <v>18.892130000000002</v>
      </c>
      <c r="VB46" s="17">
        <v>19.436350000000001</v>
      </c>
      <c r="VC46" s="17">
        <v>0.96365000000000001</v>
      </c>
      <c r="VD46" s="17">
        <v>20.399999999999999</v>
      </c>
      <c r="VE46" s="17">
        <v>18.892130000000002</v>
      </c>
      <c r="VF46" s="17">
        <v>19.436350000000001</v>
      </c>
      <c r="VG46" s="17">
        <v>0.96365000000000001</v>
      </c>
      <c r="VH46" s="17">
        <v>20.100000000000001</v>
      </c>
      <c r="VI46" s="17">
        <v>18.892130000000002</v>
      </c>
      <c r="VJ46" s="17">
        <v>19.436350000000001</v>
      </c>
      <c r="VK46" s="17">
        <v>0.66364999999999996</v>
      </c>
      <c r="VL46" s="17">
        <v>10.1</v>
      </c>
      <c r="VM46" s="17">
        <v>3.56</v>
      </c>
      <c r="VN46" s="17">
        <v>3.16</v>
      </c>
      <c r="VO46" s="17">
        <v>6.94</v>
      </c>
      <c r="VP46" s="17">
        <v>0</v>
      </c>
      <c r="VQ46" s="17"/>
      <c r="VR46" s="17"/>
      <c r="VS46" s="17">
        <v>0</v>
      </c>
      <c r="VT46" s="17">
        <v>0</v>
      </c>
      <c r="VU46" s="17">
        <v>0.2</v>
      </c>
      <c r="VV46" s="17">
        <v>0.2</v>
      </c>
      <c r="VW46" s="17">
        <v>-0.2</v>
      </c>
      <c r="VX46" s="17">
        <v>0</v>
      </c>
      <c r="VY46" s="17"/>
      <c r="VZ46" s="17"/>
      <c r="WA46" s="17">
        <v>0</v>
      </c>
      <c r="WB46" s="17">
        <v>0.3</v>
      </c>
      <c r="WC46" s="17"/>
      <c r="WD46" s="17"/>
      <c r="WE46" s="17">
        <v>0.3</v>
      </c>
      <c r="WF46" s="17">
        <v>123</v>
      </c>
      <c r="WG46" s="17">
        <v>101.61</v>
      </c>
      <c r="WH46" s="17">
        <v>124.53142</v>
      </c>
      <c r="WI46" s="17">
        <v>-1.53142</v>
      </c>
      <c r="WJ46" s="17">
        <v>130.80000000000001</v>
      </c>
      <c r="WK46" s="17">
        <v>100.29</v>
      </c>
      <c r="WL46" s="17">
        <v>119.53360000000001</v>
      </c>
      <c r="WM46" s="17">
        <v>11.266400000000001</v>
      </c>
      <c r="WN46" s="17">
        <v>0</v>
      </c>
      <c r="WO46" s="17"/>
      <c r="WP46" s="17"/>
      <c r="WQ46" s="17">
        <v>0</v>
      </c>
      <c r="WR46" s="17">
        <v>3.6</v>
      </c>
      <c r="WS46" s="17">
        <v>2.91</v>
      </c>
      <c r="WT46" s="17">
        <v>2.9009999999999998</v>
      </c>
      <c r="WU46" s="17">
        <v>0.69899999999999995</v>
      </c>
      <c r="WV46" s="17">
        <v>1.1000000000000001</v>
      </c>
      <c r="WW46" s="17">
        <v>1.2</v>
      </c>
      <c r="WX46" s="17">
        <v>1.2</v>
      </c>
      <c r="WY46" s="17">
        <v>-0.1</v>
      </c>
      <c r="WZ46" s="17">
        <v>2.4</v>
      </c>
      <c r="XA46" s="17">
        <v>2.4</v>
      </c>
      <c r="XB46" s="17">
        <v>2.4</v>
      </c>
      <c r="XC46" s="17">
        <v>0</v>
      </c>
      <c r="XD46" s="17">
        <v>1.4</v>
      </c>
      <c r="XE46" s="17">
        <v>1.4</v>
      </c>
      <c r="XF46" s="17">
        <v>1.4</v>
      </c>
      <c r="XG46" s="17">
        <v>0</v>
      </c>
      <c r="XH46" s="17">
        <v>0</v>
      </c>
      <c r="XI46" s="17"/>
      <c r="XJ46" s="17"/>
      <c r="XK46" s="17">
        <v>0</v>
      </c>
      <c r="XL46" s="17">
        <v>8.4</v>
      </c>
      <c r="XM46" s="17">
        <v>8.1999999999999993</v>
      </c>
      <c r="XN46" s="17">
        <v>8.1999999999999993</v>
      </c>
      <c r="XO46" s="17">
        <v>0.2</v>
      </c>
      <c r="XP46" s="17">
        <v>20.100000000000001</v>
      </c>
      <c r="XQ46" s="17">
        <v>18.697759999999999</v>
      </c>
      <c r="XR46" s="17">
        <v>19.241980000000002</v>
      </c>
      <c r="XS46" s="17">
        <v>0.85802</v>
      </c>
      <c r="XT46" s="17">
        <v>9.4</v>
      </c>
      <c r="XU46" s="17">
        <v>10.8</v>
      </c>
      <c r="XV46" s="17">
        <v>10.8</v>
      </c>
      <c r="XW46" s="17">
        <v>-1.4</v>
      </c>
      <c r="XX46" s="17">
        <v>27.8</v>
      </c>
      <c r="XY46" s="17">
        <v>27</v>
      </c>
      <c r="XZ46" s="17">
        <v>27</v>
      </c>
      <c r="YA46" s="17">
        <v>0.8</v>
      </c>
      <c r="YB46" s="17">
        <v>32.9</v>
      </c>
      <c r="YC46" s="17">
        <v>27</v>
      </c>
      <c r="YD46" s="17">
        <v>27</v>
      </c>
      <c r="YE46" s="17">
        <v>5.9</v>
      </c>
      <c r="YF46" s="17">
        <v>12.9</v>
      </c>
      <c r="YG46" s="17">
        <v>14</v>
      </c>
      <c r="YH46" s="17">
        <v>14</v>
      </c>
      <c r="YI46" s="17">
        <v>-1.1000000000000001</v>
      </c>
      <c r="YJ46" s="17">
        <v>18.3</v>
      </c>
      <c r="YK46" s="17">
        <v>19</v>
      </c>
      <c r="YL46" s="17">
        <v>19</v>
      </c>
      <c r="YM46" s="17">
        <v>-0.7</v>
      </c>
      <c r="YN46" s="17">
        <v>7.6</v>
      </c>
      <c r="YO46" s="17">
        <v>6.21</v>
      </c>
      <c r="YP46" s="17">
        <v>6.21</v>
      </c>
      <c r="YQ46" s="17">
        <v>1.39</v>
      </c>
      <c r="YR46" s="17">
        <v>11.1</v>
      </c>
      <c r="YS46" s="17">
        <v>11</v>
      </c>
      <c r="YT46" s="17">
        <v>11</v>
      </c>
      <c r="YU46" s="17">
        <v>0.1</v>
      </c>
      <c r="YV46" s="17">
        <v>23.7</v>
      </c>
      <c r="YW46" s="17">
        <v>22</v>
      </c>
      <c r="YX46" s="17">
        <v>22</v>
      </c>
      <c r="YY46" s="17">
        <v>1.7</v>
      </c>
    </row>
    <row r="47" spans="1:675" ht="24" customHeight="1" x14ac:dyDescent="0.3">
      <c r="A47" s="1"/>
      <c r="B47" s="16" t="s">
        <v>66</v>
      </c>
      <c r="C47" s="16" t="s">
        <v>829</v>
      </c>
      <c r="D47" s="17">
        <v>201.4</v>
      </c>
      <c r="E47" s="17">
        <v>203.40136000000001</v>
      </c>
      <c r="F47" s="17">
        <v>203.40136000000001</v>
      </c>
      <c r="G47" s="17">
        <v>-2.00136</v>
      </c>
      <c r="H47" s="17">
        <v>626</v>
      </c>
      <c r="I47" s="17">
        <v>631.22380999999996</v>
      </c>
      <c r="J47" s="17">
        <v>631.22380999999996</v>
      </c>
      <c r="K47" s="17">
        <v>-5.2238100000000003</v>
      </c>
      <c r="L47" s="17">
        <v>212.2</v>
      </c>
      <c r="M47" s="17">
        <v>205.54789</v>
      </c>
      <c r="N47" s="17">
        <v>205.54787999999999</v>
      </c>
      <c r="O47" s="17">
        <v>6.65212</v>
      </c>
      <c r="P47" s="17"/>
      <c r="Q47" s="17"/>
      <c r="R47" s="17"/>
      <c r="S47" s="17">
        <v>0</v>
      </c>
      <c r="T47" s="17"/>
      <c r="U47" s="17"/>
      <c r="V47" s="17"/>
      <c r="W47" s="17">
        <v>0</v>
      </c>
      <c r="X47" s="17">
        <v>79.7</v>
      </c>
      <c r="Y47" s="17">
        <v>91.867829999999998</v>
      </c>
      <c r="Z47" s="17">
        <v>91.867829999999998</v>
      </c>
      <c r="AA47" s="17">
        <v>-12.16783</v>
      </c>
      <c r="AB47" s="17">
        <v>240</v>
      </c>
      <c r="AC47" s="17">
        <v>242</v>
      </c>
      <c r="AD47" s="17">
        <v>242</v>
      </c>
      <c r="AE47" s="17">
        <v>-2</v>
      </c>
      <c r="AF47" s="17"/>
      <c r="AG47" s="17"/>
      <c r="AH47" s="17"/>
      <c r="AI47" s="17">
        <v>0</v>
      </c>
      <c r="AJ47" s="17"/>
      <c r="AK47" s="17"/>
      <c r="AL47" s="17"/>
      <c r="AM47" s="17">
        <v>0</v>
      </c>
      <c r="AN47" s="17"/>
      <c r="AO47" s="17"/>
      <c r="AP47" s="17"/>
      <c r="AQ47" s="17">
        <v>0</v>
      </c>
      <c r="AR47" s="17">
        <v>0</v>
      </c>
      <c r="AS47" s="17"/>
      <c r="AT47" s="17"/>
      <c r="AU47" s="17">
        <v>0</v>
      </c>
      <c r="AV47" s="17">
        <v>202.6</v>
      </c>
      <c r="AW47" s="17">
        <v>199.47784999999999</v>
      </c>
      <c r="AX47" s="17">
        <v>199.47788</v>
      </c>
      <c r="AY47" s="17">
        <v>3.1221199999999998</v>
      </c>
      <c r="AZ47" s="17"/>
      <c r="BA47" s="17"/>
      <c r="BB47" s="17"/>
      <c r="BC47" s="17">
        <v>0</v>
      </c>
      <c r="BD47" s="17">
        <v>84.9</v>
      </c>
      <c r="BE47" s="17">
        <v>205.21038999999999</v>
      </c>
      <c r="BF47" s="17"/>
      <c r="BG47" s="17">
        <v>84.9</v>
      </c>
      <c r="BH47" s="17"/>
      <c r="BI47" s="17"/>
      <c r="BJ47" s="17"/>
      <c r="BK47" s="17">
        <v>0</v>
      </c>
      <c r="BL47" s="17">
        <v>557.4</v>
      </c>
      <c r="BM47" s="17">
        <v>566.08941000000004</v>
      </c>
      <c r="BN47" s="17">
        <v>566.08941000000004</v>
      </c>
      <c r="BO47" s="17">
        <v>-8.6894100000000005</v>
      </c>
      <c r="BP47" s="17">
        <v>10.3</v>
      </c>
      <c r="BQ47" s="17">
        <v>9.6976200000000006</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163.5</v>
      </c>
      <c r="CO47" s="17">
        <v>164.06706</v>
      </c>
      <c r="CP47" s="17">
        <v>164.06704999999999</v>
      </c>
      <c r="CQ47" s="17">
        <v>-0.56705000000000005</v>
      </c>
      <c r="CR47" s="17">
        <v>9.6999999999999993</v>
      </c>
      <c r="CS47" s="17">
        <v>5.1336000000000004</v>
      </c>
      <c r="CT47" s="17">
        <v>5.1336000000000004</v>
      </c>
      <c r="CU47" s="17">
        <v>4.5663999999999998</v>
      </c>
      <c r="CV47" s="17">
        <v>8.4</v>
      </c>
      <c r="CW47" s="17">
        <v>2.8178999999999998</v>
      </c>
      <c r="CX47" s="17">
        <v>2.8178999999999998</v>
      </c>
      <c r="CY47" s="17">
        <v>5.5820999999999996</v>
      </c>
      <c r="CZ47" s="17">
        <v>5.6</v>
      </c>
      <c r="DA47" s="17"/>
      <c r="DB47" s="17">
        <v>16.808060000000001</v>
      </c>
      <c r="DC47" s="17">
        <v>-11.20806</v>
      </c>
      <c r="DD47" s="17">
        <v>7</v>
      </c>
      <c r="DE47" s="17">
        <v>6.8787000000000003</v>
      </c>
      <c r="DF47" s="17">
        <v>6.8787000000000003</v>
      </c>
      <c r="DG47" s="17">
        <v>0.12130000000000001</v>
      </c>
      <c r="DH47" s="17">
        <v>14.7</v>
      </c>
      <c r="DI47" s="17">
        <v>14.933920000000001</v>
      </c>
      <c r="DJ47" s="17">
        <v>14.933920000000001</v>
      </c>
      <c r="DK47" s="17">
        <v>-0.23391999999999999</v>
      </c>
      <c r="DL47" s="17">
        <v>109.7</v>
      </c>
      <c r="DM47" s="17">
        <v>90.541679999999999</v>
      </c>
      <c r="DN47" s="17">
        <v>142.44410999999999</v>
      </c>
      <c r="DO47" s="17">
        <v>-32.744109999999999</v>
      </c>
      <c r="DP47" s="17"/>
      <c r="DQ47" s="17"/>
      <c r="DR47" s="17"/>
      <c r="DS47" s="17">
        <v>0</v>
      </c>
      <c r="DT47" s="17"/>
      <c r="DU47" s="17"/>
      <c r="DV47" s="17"/>
      <c r="DW47" s="17">
        <v>0</v>
      </c>
      <c r="DX47" s="17">
        <v>0</v>
      </c>
      <c r="DY47" s="17"/>
      <c r="DZ47" s="17"/>
      <c r="EA47" s="17">
        <v>0</v>
      </c>
      <c r="EB47" s="17"/>
      <c r="EC47" s="17"/>
      <c r="ED47" s="17"/>
      <c r="EE47" s="17">
        <v>0</v>
      </c>
      <c r="EF47" s="17">
        <v>110.8</v>
      </c>
      <c r="EG47" s="17">
        <v>112.46647</v>
      </c>
      <c r="EH47" s="17">
        <v>112.46647</v>
      </c>
      <c r="EI47" s="17">
        <v>-1.6664699999999999</v>
      </c>
      <c r="EJ47" s="17">
        <v>222.3</v>
      </c>
      <c r="EK47" s="17">
        <v>220.69499999999999</v>
      </c>
      <c r="EL47" s="17">
        <v>220.69499999999999</v>
      </c>
      <c r="EM47" s="17">
        <v>1.605</v>
      </c>
      <c r="EN47" s="17"/>
      <c r="EO47" s="17"/>
      <c r="EP47" s="17"/>
      <c r="EQ47" s="17">
        <v>0</v>
      </c>
      <c r="ER47" s="17"/>
      <c r="ES47" s="17"/>
      <c r="ET47" s="17"/>
      <c r="EU47" s="17">
        <v>0</v>
      </c>
      <c r="EV47" s="17"/>
      <c r="EW47" s="17"/>
      <c r="EX47" s="17"/>
      <c r="EY47" s="17">
        <v>0</v>
      </c>
      <c r="EZ47" s="17">
        <v>6.5</v>
      </c>
      <c r="FA47" s="17">
        <v>6.39</v>
      </c>
      <c r="FB47" s="17">
        <v>6.39</v>
      </c>
      <c r="FC47" s="17">
        <v>0.11</v>
      </c>
      <c r="FD47" s="17">
        <v>461.5</v>
      </c>
      <c r="FE47" s="17">
        <v>449.28086000000002</v>
      </c>
      <c r="FF47" s="17">
        <v>449.28084999999999</v>
      </c>
      <c r="FG47" s="17">
        <v>12.219150000000001</v>
      </c>
      <c r="FH47" s="17">
        <v>81.5</v>
      </c>
      <c r="FI47" s="17">
        <v>81.635570000000001</v>
      </c>
      <c r="FJ47" s="17">
        <v>63.632629999999999</v>
      </c>
      <c r="FK47" s="17">
        <v>17.867370000000001</v>
      </c>
      <c r="FL47" s="17">
        <v>145.30000000000001</v>
      </c>
      <c r="FM47" s="17">
        <v>135.72578999999999</v>
      </c>
      <c r="FN47" s="17">
        <v>149.98721</v>
      </c>
      <c r="FO47" s="17">
        <v>-4.6872100000000003</v>
      </c>
      <c r="FP47" s="17">
        <v>39.799999999999997</v>
      </c>
      <c r="FQ47" s="17">
        <v>41.89893</v>
      </c>
      <c r="FR47" s="17">
        <v>41.89893</v>
      </c>
      <c r="FS47" s="17">
        <v>-2.0989300000000002</v>
      </c>
      <c r="FT47" s="17">
        <v>18.399999999999999</v>
      </c>
      <c r="FU47" s="17">
        <v>19.21088</v>
      </c>
      <c r="FV47" s="17">
        <v>19.21088</v>
      </c>
      <c r="FW47" s="17">
        <v>-0.81088000000000005</v>
      </c>
      <c r="FX47" s="17">
        <v>11.6</v>
      </c>
      <c r="FY47" s="17">
        <v>17.657920000000001</v>
      </c>
      <c r="FZ47" s="17">
        <v>18.172979999999999</v>
      </c>
      <c r="GA47" s="17">
        <v>-6.5729800000000003</v>
      </c>
      <c r="GB47" s="17">
        <v>90.8</v>
      </c>
      <c r="GC47" s="17">
        <v>87.773570000000007</v>
      </c>
      <c r="GD47" s="17">
        <v>87.773570000000007</v>
      </c>
      <c r="GE47" s="17">
        <v>3.02643</v>
      </c>
      <c r="GF47" s="17">
        <v>177.5</v>
      </c>
      <c r="GG47" s="17">
        <v>185.82039</v>
      </c>
      <c r="GH47" s="17">
        <v>181.48500000000001</v>
      </c>
      <c r="GI47" s="17">
        <v>-3.9849999999999999</v>
      </c>
      <c r="GJ47" s="17">
        <v>177.8</v>
      </c>
      <c r="GK47" s="17">
        <v>185.82039</v>
      </c>
      <c r="GL47" s="17">
        <v>181.48500000000001</v>
      </c>
      <c r="GM47" s="17">
        <v>-3.6850000000000001</v>
      </c>
      <c r="GN47" s="17">
        <v>180.5</v>
      </c>
      <c r="GO47" s="17">
        <v>186.37841</v>
      </c>
      <c r="GP47" s="17">
        <v>182.03</v>
      </c>
      <c r="GQ47" s="17">
        <v>-1.53</v>
      </c>
      <c r="GR47" s="17">
        <v>108.8</v>
      </c>
      <c r="GS47" s="17">
        <v>110.48202000000001</v>
      </c>
      <c r="GT47" s="17">
        <v>110.48202000000001</v>
      </c>
      <c r="GU47" s="17">
        <v>-1.6820200000000001</v>
      </c>
      <c r="GV47" s="17">
        <v>40</v>
      </c>
      <c r="GW47" s="17">
        <v>23.323619999999998</v>
      </c>
      <c r="GX47" s="17">
        <v>30.895959999999999</v>
      </c>
      <c r="GY47" s="17">
        <v>9.1040399999999995</v>
      </c>
      <c r="GZ47" s="17">
        <v>37.700000000000003</v>
      </c>
      <c r="HA47" s="17"/>
      <c r="HB47" s="17">
        <v>27.582149999999999</v>
      </c>
      <c r="HC47" s="17">
        <v>10.117850000000001</v>
      </c>
      <c r="HD47" s="17">
        <v>2.2000000000000002</v>
      </c>
      <c r="HE47" s="17">
        <v>2.1436999999999999</v>
      </c>
      <c r="HF47" s="17">
        <v>2.1436999999999999</v>
      </c>
      <c r="HG47" s="17">
        <v>5.6300000000000003E-2</v>
      </c>
      <c r="HH47" s="17">
        <v>28.2</v>
      </c>
      <c r="HI47" s="17">
        <v>30.300550000000001</v>
      </c>
      <c r="HJ47" s="17">
        <v>30.300550000000001</v>
      </c>
      <c r="HK47" s="17">
        <v>-2.1005500000000001</v>
      </c>
      <c r="HL47" s="17">
        <v>84.7</v>
      </c>
      <c r="HM47" s="17">
        <v>54.181060000000002</v>
      </c>
      <c r="HN47" s="17">
        <v>24.232099999999999</v>
      </c>
      <c r="HO47" s="17">
        <v>60.4679</v>
      </c>
      <c r="HP47" s="17"/>
      <c r="HQ47" s="17"/>
      <c r="HR47" s="17"/>
      <c r="HS47" s="17">
        <v>0</v>
      </c>
      <c r="HT47" s="17"/>
      <c r="HU47" s="17"/>
      <c r="HV47" s="17"/>
      <c r="HW47" s="17">
        <v>0</v>
      </c>
      <c r="HX47" s="17">
        <v>85.3</v>
      </c>
      <c r="HY47" s="17">
        <v>85.482579999999999</v>
      </c>
      <c r="HZ47" s="17">
        <v>93.476950000000002</v>
      </c>
      <c r="IA47" s="17">
        <v>-8.1769499999999997</v>
      </c>
      <c r="IB47" s="17"/>
      <c r="IC47" s="17"/>
      <c r="ID47" s="17"/>
      <c r="IE47" s="17">
        <v>0</v>
      </c>
      <c r="IF47" s="17"/>
      <c r="IG47" s="17"/>
      <c r="IH47" s="17"/>
      <c r="II47" s="17">
        <v>0</v>
      </c>
      <c r="IJ47" s="17">
        <v>45.4</v>
      </c>
      <c r="IK47" s="17">
        <v>45.265309999999999</v>
      </c>
      <c r="IL47" s="17">
        <v>45.265300000000003</v>
      </c>
      <c r="IM47" s="17">
        <v>0.13469999999999999</v>
      </c>
      <c r="IN47" s="17"/>
      <c r="IO47" s="17"/>
      <c r="IP47" s="17"/>
      <c r="IQ47" s="17">
        <v>0</v>
      </c>
      <c r="IR47" s="17"/>
      <c r="IS47" s="17"/>
      <c r="IT47" s="17"/>
      <c r="IU47" s="17">
        <v>0</v>
      </c>
      <c r="IV47" s="17"/>
      <c r="IW47" s="17"/>
      <c r="IX47" s="17"/>
      <c r="IY47" s="17">
        <v>0</v>
      </c>
      <c r="IZ47" s="17">
        <v>126.9</v>
      </c>
      <c r="JA47" s="17">
        <v>132.83837</v>
      </c>
      <c r="JB47" s="17">
        <v>132.83837</v>
      </c>
      <c r="JC47" s="17">
        <v>-5.9383699999999999</v>
      </c>
      <c r="JD47" s="17">
        <v>169.6</v>
      </c>
      <c r="JE47" s="17">
        <v>169.608</v>
      </c>
      <c r="JF47" s="17">
        <v>179.97317000000001</v>
      </c>
      <c r="JG47" s="17">
        <v>-10.37317</v>
      </c>
      <c r="JH47" s="17">
        <v>167.4</v>
      </c>
      <c r="JI47" s="17">
        <v>169.608</v>
      </c>
      <c r="JJ47" s="17">
        <v>179.97317000000001</v>
      </c>
      <c r="JK47" s="17">
        <v>-12.573169999999999</v>
      </c>
      <c r="JL47" s="17">
        <v>170.8</v>
      </c>
      <c r="JM47" s="17">
        <v>169.608</v>
      </c>
      <c r="JN47" s="17">
        <v>179.97317000000001</v>
      </c>
      <c r="JO47" s="17">
        <v>-9.1731700000000007</v>
      </c>
      <c r="JP47" s="17">
        <v>254.6</v>
      </c>
      <c r="JQ47" s="17">
        <v>255.17599999999999</v>
      </c>
      <c r="JR47" s="17">
        <v>270.77044999999998</v>
      </c>
      <c r="JS47" s="17">
        <v>-16.170449999999999</v>
      </c>
      <c r="JT47" s="17">
        <v>72.5</v>
      </c>
      <c r="JU47" s="17">
        <v>73.254050000000007</v>
      </c>
      <c r="JV47" s="17">
        <v>73.254040000000003</v>
      </c>
      <c r="JW47" s="17">
        <v>-0.75404000000000004</v>
      </c>
      <c r="JX47" s="17">
        <v>35.5</v>
      </c>
      <c r="JY47" s="17">
        <v>36.737009999999998</v>
      </c>
      <c r="JZ47" s="17">
        <v>36.737009999999998</v>
      </c>
      <c r="KA47" s="17">
        <v>-1.2370099999999999</v>
      </c>
      <c r="KB47" s="17"/>
      <c r="KC47" s="17"/>
      <c r="KD47" s="17"/>
      <c r="KE47" s="17">
        <v>0</v>
      </c>
      <c r="KF47" s="17"/>
      <c r="KG47" s="17"/>
      <c r="KH47" s="17"/>
      <c r="KI47" s="17">
        <v>0</v>
      </c>
      <c r="KJ47" s="17"/>
      <c r="KK47" s="17"/>
      <c r="KL47" s="17"/>
      <c r="KM47" s="17">
        <v>0</v>
      </c>
      <c r="KN47" s="17"/>
      <c r="KO47" s="17"/>
      <c r="KP47" s="17"/>
      <c r="KQ47" s="17">
        <v>0</v>
      </c>
      <c r="KR47" s="17">
        <v>0</v>
      </c>
      <c r="KS47" s="17"/>
      <c r="KT47" s="17"/>
      <c r="KU47" s="17">
        <v>0</v>
      </c>
      <c r="KV47" s="17"/>
      <c r="KW47" s="17"/>
      <c r="KX47" s="17"/>
      <c r="KY47" s="17">
        <v>0</v>
      </c>
      <c r="KZ47" s="17">
        <v>2</v>
      </c>
      <c r="LA47" s="17">
        <v>1.7806200000000001</v>
      </c>
      <c r="LB47" s="17">
        <v>1.7806200000000001</v>
      </c>
      <c r="LC47" s="17">
        <v>0.21937999999999999</v>
      </c>
      <c r="LD47" s="17">
        <v>251.9</v>
      </c>
      <c r="LE47" s="17">
        <v>182.47977</v>
      </c>
      <c r="LF47" s="17">
        <v>203.39863</v>
      </c>
      <c r="LG47" s="17">
        <v>48.501370000000001</v>
      </c>
      <c r="LH47" s="17">
        <v>129.1</v>
      </c>
      <c r="LI47" s="17">
        <v>125.8177</v>
      </c>
      <c r="LJ47" s="17">
        <v>125.8177</v>
      </c>
      <c r="LK47" s="17">
        <v>3.2823000000000002</v>
      </c>
      <c r="LL47" s="17">
        <v>62.4</v>
      </c>
      <c r="LM47" s="17">
        <v>67.199219999999997</v>
      </c>
      <c r="LN47" s="17">
        <v>67.199219999999997</v>
      </c>
      <c r="LO47" s="17">
        <v>-4.79922</v>
      </c>
      <c r="LP47" s="17">
        <v>76.400000000000006</v>
      </c>
      <c r="LQ47" s="17">
        <v>78.567999999999998</v>
      </c>
      <c r="LR47" s="17">
        <v>78.567999999999998</v>
      </c>
      <c r="LS47" s="17">
        <v>-2.1680000000000001</v>
      </c>
      <c r="LT47" s="17">
        <v>27.6</v>
      </c>
      <c r="LU47" s="17">
        <v>29.980560000000001</v>
      </c>
      <c r="LV47" s="17">
        <v>29.980560000000001</v>
      </c>
      <c r="LW47" s="17">
        <v>-2.38056</v>
      </c>
      <c r="LX47" s="17"/>
      <c r="LY47" s="17"/>
      <c r="LZ47" s="17"/>
      <c r="MA47" s="17">
        <v>0</v>
      </c>
      <c r="MB47" s="17"/>
      <c r="MC47" s="17"/>
      <c r="MD47" s="17"/>
      <c r="ME47" s="17">
        <v>0</v>
      </c>
      <c r="MF47" s="17"/>
      <c r="MG47" s="17"/>
      <c r="MH47" s="17"/>
      <c r="MI47" s="17">
        <v>0</v>
      </c>
      <c r="MJ47" s="17">
        <v>139.6</v>
      </c>
      <c r="MK47" s="17">
        <v>151.08886000000001</v>
      </c>
      <c r="ML47" s="17">
        <v>151.08886000000001</v>
      </c>
      <c r="MM47" s="17">
        <v>-11.488860000000001</v>
      </c>
      <c r="MN47" s="17">
        <v>140.80000000000001</v>
      </c>
      <c r="MO47" s="17">
        <v>151.08886000000001</v>
      </c>
      <c r="MP47" s="17">
        <v>151.08886000000001</v>
      </c>
      <c r="MQ47" s="17">
        <v>-10.28886</v>
      </c>
      <c r="MR47" s="17">
        <v>146</v>
      </c>
      <c r="MS47" s="17">
        <v>151.54257999999999</v>
      </c>
      <c r="MT47" s="17">
        <v>151.54257999999999</v>
      </c>
      <c r="MU47" s="17">
        <v>-5.5425800000000001</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c r="NU47" s="17"/>
      <c r="NV47" s="17"/>
      <c r="NW47" s="17">
        <v>0</v>
      </c>
      <c r="NX47" s="17">
        <v>6</v>
      </c>
      <c r="NY47" s="17">
        <v>6.5736800000000004</v>
      </c>
      <c r="NZ47" s="17">
        <v>6.5736800000000004</v>
      </c>
      <c r="OA47" s="17">
        <v>-0.57367999999999997</v>
      </c>
      <c r="OB47" s="17">
        <v>1.8</v>
      </c>
      <c r="OC47" s="17">
        <v>6.8964100000000004</v>
      </c>
      <c r="OD47" s="17">
        <v>6.8964100000000004</v>
      </c>
      <c r="OE47" s="17">
        <v>-5.0964099999999997</v>
      </c>
      <c r="OF47" s="17"/>
      <c r="OG47" s="17">
        <v>16.99708</v>
      </c>
      <c r="OH47" s="17">
        <v>17.492709999999999</v>
      </c>
      <c r="OI47" s="17">
        <v>-17.492709999999999</v>
      </c>
      <c r="OJ47" s="17">
        <v>0</v>
      </c>
      <c r="OK47" s="17"/>
      <c r="OL47" s="17"/>
      <c r="OM47" s="17">
        <v>0</v>
      </c>
      <c r="ON47" s="17">
        <v>95.745000000000005</v>
      </c>
      <c r="OO47" s="17">
        <v>81.06</v>
      </c>
      <c r="OP47" s="17">
        <v>101.84</v>
      </c>
      <c r="OQ47" s="17">
        <v>-6.0949999999999998</v>
      </c>
      <c r="OR47" s="17">
        <v>0</v>
      </c>
      <c r="OS47" s="17"/>
      <c r="OT47" s="17"/>
      <c r="OU47" s="17">
        <v>0</v>
      </c>
      <c r="OV47" s="17">
        <v>9.8000000000000007</v>
      </c>
      <c r="OW47" s="17">
        <v>7.83</v>
      </c>
      <c r="OX47" s="17">
        <v>8</v>
      </c>
      <c r="OY47" s="17">
        <v>1.8</v>
      </c>
      <c r="OZ47" s="17">
        <v>0</v>
      </c>
      <c r="PA47" s="17"/>
      <c r="PB47" s="17"/>
      <c r="PC47" s="17">
        <v>0</v>
      </c>
      <c r="PD47" s="17">
        <v>20.2</v>
      </c>
      <c r="PE47" s="17">
        <v>19.436350000000001</v>
      </c>
      <c r="PF47" s="17">
        <v>19.436350000000001</v>
      </c>
      <c r="PG47" s="17">
        <v>0.76365000000000005</v>
      </c>
      <c r="PH47" s="17">
        <v>9.9</v>
      </c>
      <c r="PI47" s="17">
        <v>9.9830000000000005</v>
      </c>
      <c r="PJ47" s="17">
        <v>9.9830000000000005</v>
      </c>
      <c r="PK47" s="17">
        <v>-8.3000000000000004E-2</v>
      </c>
      <c r="PL47" s="17">
        <v>5.5</v>
      </c>
      <c r="PM47" s="17">
        <v>5.67</v>
      </c>
      <c r="PN47" s="17">
        <v>5.67</v>
      </c>
      <c r="PO47" s="17">
        <v>-0.17</v>
      </c>
      <c r="PP47" s="17">
        <v>0</v>
      </c>
      <c r="PQ47" s="17"/>
      <c r="PR47" s="17"/>
      <c r="PS47" s="17">
        <v>0</v>
      </c>
      <c r="PT47" s="17">
        <v>2.2000000000000002</v>
      </c>
      <c r="PU47" s="17">
        <v>1</v>
      </c>
      <c r="PV47" s="17">
        <v>1</v>
      </c>
      <c r="PW47" s="17">
        <v>1.2</v>
      </c>
      <c r="PX47" s="17">
        <v>1.8</v>
      </c>
      <c r="PY47" s="17">
        <v>3.66</v>
      </c>
      <c r="PZ47" s="17">
        <v>3.67</v>
      </c>
      <c r="QA47" s="17">
        <v>-1.87</v>
      </c>
      <c r="QB47" s="17">
        <v>5</v>
      </c>
      <c r="QC47" s="17">
        <v>5</v>
      </c>
      <c r="QD47" s="17">
        <v>5</v>
      </c>
      <c r="QE47" s="17">
        <v>0</v>
      </c>
      <c r="QF47" s="17">
        <v>20.100000000000001</v>
      </c>
      <c r="QG47" s="17">
        <v>20.274049999999999</v>
      </c>
      <c r="QH47" s="17">
        <v>20.274049999999999</v>
      </c>
      <c r="QI47" s="17">
        <v>-0.17405000000000001</v>
      </c>
      <c r="QJ47" s="17">
        <v>20</v>
      </c>
      <c r="QK47" s="17">
        <v>18.892130000000002</v>
      </c>
      <c r="QL47" s="17">
        <v>19.436350000000001</v>
      </c>
      <c r="QM47" s="17">
        <v>0.56364999999999998</v>
      </c>
      <c r="QN47" s="17">
        <v>18.399999999999999</v>
      </c>
      <c r="QO47" s="17">
        <v>17.006799999999998</v>
      </c>
      <c r="QP47" s="17">
        <v>17.492709999999999</v>
      </c>
      <c r="QQ47" s="17">
        <v>0.90729000000000004</v>
      </c>
      <c r="QR47" s="17">
        <v>3.4</v>
      </c>
      <c r="QS47" s="17">
        <v>3.4</v>
      </c>
      <c r="QT47" s="17">
        <v>3.4</v>
      </c>
      <c r="QU47" s="17">
        <v>0</v>
      </c>
      <c r="QV47" s="17">
        <v>18.600000000000001</v>
      </c>
      <c r="QW47" s="17">
        <v>17.376090000000001</v>
      </c>
      <c r="QX47" s="17">
        <v>17.881440000000001</v>
      </c>
      <c r="QY47" s="17">
        <v>0.71855999999999998</v>
      </c>
      <c r="QZ47" s="17">
        <v>0</v>
      </c>
      <c r="RA47" s="17"/>
      <c r="RB47" s="17"/>
      <c r="RC47" s="17">
        <v>0</v>
      </c>
      <c r="RD47" s="17">
        <v>0</v>
      </c>
      <c r="RE47" s="17"/>
      <c r="RF47" s="17"/>
      <c r="RG47" s="17">
        <v>0</v>
      </c>
      <c r="RH47" s="17">
        <v>22.2</v>
      </c>
      <c r="RI47" s="17">
        <v>22.54</v>
      </c>
      <c r="RJ47" s="17">
        <v>25.265999999999998</v>
      </c>
      <c r="RK47" s="17">
        <v>-3.0659999999999998</v>
      </c>
      <c r="RL47" s="17">
        <v>63.8</v>
      </c>
      <c r="RM47" s="17">
        <v>75.09</v>
      </c>
      <c r="RN47" s="17">
        <v>79.399000000000001</v>
      </c>
      <c r="RO47" s="17">
        <v>-15.599</v>
      </c>
      <c r="RP47" s="17">
        <v>0</v>
      </c>
      <c r="RQ47" s="17"/>
      <c r="RR47" s="17"/>
      <c r="RS47" s="17">
        <v>0</v>
      </c>
      <c r="RT47" s="17">
        <v>3.1</v>
      </c>
      <c r="RU47" s="17">
        <v>3.21</v>
      </c>
      <c r="RV47" s="17">
        <v>3.2010000000000001</v>
      </c>
      <c r="RW47" s="17">
        <v>-0.10100000000000001</v>
      </c>
      <c r="RX47" s="17">
        <v>20.3</v>
      </c>
      <c r="RY47" s="17">
        <v>19.792000000000002</v>
      </c>
      <c r="RZ47" s="17">
        <v>19.792000000000002</v>
      </c>
      <c r="SA47" s="17">
        <v>0.50800000000000001</v>
      </c>
      <c r="SB47" s="17">
        <v>3</v>
      </c>
      <c r="SC47" s="17">
        <v>2</v>
      </c>
      <c r="SD47" s="17">
        <v>2</v>
      </c>
      <c r="SE47" s="17">
        <v>1</v>
      </c>
      <c r="SF47" s="17">
        <v>0</v>
      </c>
      <c r="SG47" s="17">
        <v>0.4</v>
      </c>
      <c r="SH47" s="17">
        <v>0.4</v>
      </c>
      <c r="SI47" s="17">
        <v>-0.4</v>
      </c>
      <c r="SJ47" s="17">
        <v>0</v>
      </c>
      <c r="SK47" s="17"/>
      <c r="SL47" s="17"/>
      <c r="SM47" s="17">
        <v>0</v>
      </c>
      <c r="SN47" s="17">
        <v>19.8</v>
      </c>
      <c r="SO47" s="17">
        <v>18.30904</v>
      </c>
      <c r="SP47" s="17">
        <v>18.853249999999999</v>
      </c>
      <c r="SQ47" s="17">
        <v>0.94674999999999998</v>
      </c>
      <c r="SR47" s="17">
        <v>5.2</v>
      </c>
      <c r="SS47" s="17">
        <v>11.70068</v>
      </c>
      <c r="ST47" s="17">
        <v>12.05053</v>
      </c>
      <c r="SU47" s="17">
        <v>-6.85053</v>
      </c>
      <c r="SV47" s="17">
        <v>20.3</v>
      </c>
      <c r="SW47" s="17">
        <v>18.892130000000002</v>
      </c>
      <c r="SX47" s="17">
        <v>19.436350000000001</v>
      </c>
      <c r="SY47" s="17">
        <v>0.86365000000000003</v>
      </c>
      <c r="SZ47" s="17">
        <v>20.2</v>
      </c>
      <c r="TA47" s="17">
        <v>18.892130000000002</v>
      </c>
      <c r="TB47" s="17">
        <v>19.436350000000001</v>
      </c>
      <c r="TC47" s="17">
        <v>0.76365000000000005</v>
      </c>
      <c r="TD47" s="17">
        <v>20</v>
      </c>
      <c r="TE47" s="17">
        <v>18.697759999999999</v>
      </c>
      <c r="TF47" s="17">
        <v>19.241980000000002</v>
      </c>
      <c r="TG47" s="17">
        <v>0.75802000000000003</v>
      </c>
      <c r="TH47" s="17">
        <v>7.7</v>
      </c>
      <c r="TI47" s="17">
        <v>11.36</v>
      </c>
      <c r="TJ47" s="17">
        <v>12</v>
      </c>
      <c r="TK47" s="17">
        <v>-4.3</v>
      </c>
      <c r="TL47" s="17">
        <v>32.700000000000003</v>
      </c>
      <c r="TM47" s="17">
        <v>54.24</v>
      </c>
      <c r="TN47" s="17">
        <v>54</v>
      </c>
      <c r="TO47" s="17">
        <v>-21.3</v>
      </c>
      <c r="TP47" s="17">
        <v>0</v>
      </c>
      <c r="TQ47" s="17"/>
      <c r="TR47" s="17"/>
      <c r="TS47" s="17">
        <v>0</v>
      </c>
      <c r="TT47" s="17">
        <v>74</v>
      </c>
      <c r="TU47" s="17">
        <v>117.25</v>
      </c>
      <c r="TV47" s="17">
        <v>122.48</v>
      </c>
      <c r="TW47" s="17">
        <v>-48.48</v>
      </c>
      <c r="TX47" s="17">
        <v>109.7</v>
      </c>
      <c r="TY47" s="17">
        <v>118.76</v>
      </c>
      <c r="TZ47" s="17">
        <v>113.32</v>
      </c>
      <c r="UA47" s="17">
        <v>-3.62</v>
      </c>
      <c r="UB47" s="17">
        <v>7.8</v>
      </c>
      <c r="UC47" s="17">
        <v>8.64</v>
      </c>
      <c r="UD47" s="17">
        <v>10</v>
      </c>
      <c r="UE47" s="17">
        <v>-2.2000000000000002</v>
      </c>
      <c r="UF47" s="17">
        <v>3.6</v>
      </c>
      <c r="UG47" s="17">
        <v>10.94</v>
      </c>
      <c r="UH47" s="17">
        <v>11.53</v>
      </c>
      <c r="UI47" s="17">
        <v>-7.93</v>
      </c>
      <c r="UJ47" s="17">
        <v>0</v>
      </c>
      <c r="UK47" s="17"/>
      <c r="UL47" s="17"/>
      <c r="UM47" s="17">
        <v>0</v>
      </c>
      <c r="UN47" s="17">
        <v>21</v>
      </c>
      <c r="UO47" s="17">
        <v>19.65015</v>
      </c>
      <c r="UP47" s="17">
        <v>20.408159999999999</v>
      </c>
      <c r="UQ47" s="17">
        <v>0.59184000000000003</v>
      </c>
      <c r="UR47" s="17">
        <v>8</v>
      </c>
      <c r="US47" s="17">
        <v>8</v>
      </c>
      <c r="UT47" s="17">
        <v>8</v>
      </c>
      <c r="UU47" s="17">
        <v>0</v>
      </c>
      <c r="UV47" s="17">
        <v>4.5</v>
      </c>
      <c r="UW47" s="17">
        <v>8.1999999999999993</v>
      </c>
      <c r="UX47" s="17">
        <v>8.1999999999999993</v>
      </c>
      <c r="UY47" s="17">
        <v>-3.7</v>
      </c>
      <c r="UZ47" s="17">
        <v>20.399999999999999</v>
      </c>
      <c r="VA47" s="17">
        <v>18.892130000000002</v>
      </c>
      <c r="VB47" s="17">
        <v>19.436350000000001</v>
      </c>
      <c r="VC47" s="17">
        <v>0.96365000000000001</v>
      </c>
      <c r="VD47" s="17">
        <v>20.399999999999999</v>
      </c>
      <c r="VE47" s="17">
        <v>18.892130000000002</v>
      </c>
      <c r="VF47" s="17">
        <v>19.436350000000001</v>
      </c>
      <c r="VG47" s="17">
        <v>0.96365000000000001</v>
      </c>
      <c r="VH47" s="17">
        <v>20.100000000000001</v>
      </c>
      <c r="VI47" s="17">
        <v>18.892130000000002</v>
      </c>
      <c r="VJ47" s="17">
        <v>19.436350000000001</v>
      </c>
      <c r="VK47" s="17">
        <v>0.66364999999999996</v>
      </c>
      <c r="VL47" s="17">
        <v>8.6</v>
      </c>
      <c r="VM47" s="17">
        <v>0.32</v>
      </c>
      <c r="VN47" s="17"/>
      <c r="VO47" s="17">
        <v>8.6</v>
      </c>
      <c r="VP47" s="17">
        <v>0</v>
      </c>
      <c r="VQ47" s="17"/>
      <c r="VR47" s="17"/>
      <c r="VS47" s="17">
        <v>0</v>
      </c>
      <c r="VT47" s="17">
        <v>0</v>
      </c>
      <c r="VU47" s="17">
        <v>0.1</v>
      </c>
      <c r="VV47" s="17">
        <v>0.1</v>
      </c>
      <c r="VW47" s="17">
        <v>-0.1</v>
      </c>
      <c r="VX47" s="17">
        <v>0</v>
      </c>
      <c r="VY47" s="17"/>
      <c r="VZ47" s="17"/>
      <c r="WA47" s="17">
        <v>0</v>
      </c>
      <c r="WB47" s="17">
        <v>0.3</v>
      </c>
      <c r="WC47" s="17"/>
      <c r="WD47" s="17"/>
      <c r="WE47" s="17">
        <v>0.3</v>
      </c>
      <c r="WF47" s="17">
        <v>119.8</v>
      </c>
      <c r="WG47" s="17">
        <v>104.39</v>
      </c>
      <c r="WH47" s="17">
        <v>122.7346</v>
      </c>
      <c r="WI47" s="17">
        <v>-2.9346000000000001</v>
      </c>
      <c r="WJ47" s="17">
        <v>127.9</v>
      </c>
      <c r="WK47" s="17">
        <v>99.73</v>
      </c>
      <c r="WL47" s="17">
        <v>115.05682</v>
      </c>
      <c r="WM47" s="17">
        <v>12.84318</v>
      </c>
      <c r="WN47" s="17">
        <v>0</v>
      </c>
      <c r="WO47" s="17"/>
      <c r="WP47" s="17"/>
      <c r="WQ47" s="17">
        <v>0</v>
      </c>
      <c r="WR47" s="17">
        <v>3.6</v>
      </c>
      <c r="WS47" s="17">
        <v>2.91</v>
      </c>
      <c r="WT47" s="17">
        <v>2.9009999999999998</v>
      </c>
      <c r="WU47" s="17">
        <v>0.69899999999999995</v>
      </c>
      <c r="WV47" s="17">
        <v>1.1000000000000001</v>
      </c>
      <c r="WW47" s="17">
        <v>1.2</v>
      </c>
      <c r="WX47" s="17">
        <v>1.2</v>
      </c>
      <c r="WY47" s="17">
        <v>-0.1</v>
      </c>
      <c r="WZ47" s="17">
        <v>2.4</v>
      </c>
      <c r="XA47" s="17">
        <v>2.4</v>
      </c>
      <c r="XB47" s="17">
        <v>2.4</v>
      </c>
      <c r="XC47" s="17">
        <v>0</v>
      </c>
      <c r="XD47" s="17">
        <v>1.4</v>
      </c>
      <c r="XE47" s="17">
        <v>1.4</v>
      </c>
      <c r="XF47" s="17">
        <v>1.4</v>
      </c>
      <c r="XG47" s="17">
        <v>0</v>
      </c>
      <c r="XH47" s="17">
        <v>0</v>
      </c>
      <c r="XI47" s="17"/>
      <c r="XJ47" s="17"/>
      <c r="XK47" s="17">
        <v>0</v>
      </c>
      <c r="XL47" s="17">
        <v>8.4</v>
      </c>
      <c r="XM47" s="17">
        <v>8.1999999999999993</v>
      </c>
      <c r="XN47" s="17">
        <v>8.1999999999999993</v>
      </c>
      <c r="XO47" s="17">
        <v>0.2</v>
      </c>
      <c r="XP47" s="17">
        <v>20.100000000000001</v>
      </c>
      <c r="XQ47" s="17">
        <v>18.697759999999999</v>
      </c>
      <c r="XR47" s="17">
        <v>19.241980000000002</v>
      </c>
      <c r="XS47" s="17">
        <v>0.85802</v>
      </c>
      <c r="XT47" s="17">
        <v>9.5</v>
      </c>
      <c r="XU47" s="17">
        <v>10.8</v>
      </c>
      <c r="XV47" s="17">
        <v>10.8</v>
      </c>
      <c r="XW47" s="17">
        <v>-1.3</v>
      </c>
      <c r="XX47" s="17">
        <v>27.8</v>
      </c>
      <c r="XY47" s="17">
        <v>27</v>
      </c>
      <c r="XZ47" s="17">
        <v>27</v>
      </c>
      <c r="YA47" s="17">
        <v>0.8</v>
      </c>
      <c r="YB47" s="17">
        <v>32.9</v>
      </c>
      <c r="YC47" s="17">
        <v>27</v>
      </c>
      <c r="YD47" s="17">
        <v>27</v>
      </c>
      <c r="YE47" s="17">
        <v>5.9</v>
      </c>
      <c r="YF47" s="17">
        <v>12.5</v>
      </c>
      <c r="YG47" s="17">
        <v>14</v>
      </c>
      <c r="YH47" s="17">
        <v>14</v>
      </c>
      <c r="YI47" s="17">
        <v>-1.5</v>
      </c>
      <c r="YJ47" s="17">
        <v>18.3</v>
      </c>
      <c r="YK47" s="17">
        <v>19</v>
      </c>
      <c r="YL47" s="17">
        <v>19</v>
      </c>
      <c r="YM47" s="17">
        <v>-0.7</v>
      </c>
      <c r="YN47" s="17">
        <v>8.5</v>
      </c>
      <c r="YO47" s="17">
        <v>6.21</v>
      </c>
      <c r="YP47" s="17">
        <v>6.21</v>
      </c>
      <c r="YQ47" s="17">
        <v>2.29</v>
      </c>
      <c r="YR47" s="17">
        <v>11.2</v>
      </c>
      <c r="YS47" s="17">
        <v>11</v>
      </c>
      <c r="YT47" s="17">
        <v>11</v>
      </c>
      <c r="YU47" s="17">
        <v>0.2</v>
      </c>
      <c r="YV47" s="17">
        <v>23.7</v>
      </c>
      <c r="YW47" s="17">
        <v>22</v>
      </c>
      <c r="YX47" s="17">
        <v>22</v>
      </c>
      <c r="YY47" s="17">
        <v>1.7</v>
      </c>
    </row>
    <row r="48" spans="1:675" ht="24" customHeight="1" x14ac:dyDescent="0.3">
      <c r="A48" s="1"/>
      <c r="B48" s="18" t="s">
        <v>66</v>
      </c>
      <c r="C48" s="18" t="s">
        <v>830</v>
      </c>
      <c r="D48" s="19">
        <v>205.1</v>
      </c>
      <c r="E48" s="19">
        <v>203.40136000000001</v>
      </c>
      <c r="F48" s="19">
        <v>203.40136000000001</v>
      </c>
      <c r="G48" s="19">
        <v>1.6986399999999999</v>
      </c>
      <c r="H48" s="19">
        <v>626.6</v>
      </c>
      <c r="I48" s="19">
        <v>631.22380999999996</v>
      </c>
      <c r="J48" s="19">
        <v>631.22380999999996</v>
      </c>
      <c r="K48" s="19">
        <v>-4.6238099999999998</v>
      </c>
      <c r="L48" s="19">
        <v>213.1</v>
      </c>
      <c r="M48" s="19">
        <v>205.54789</v>
      </c>
      <c r="N48" s="19">
        <v>205.54787999999999</v>
      </c>
      <c r="O48" s="19">
        <v>7.5521200000000004</v>
      </c>
      <c r="P48" s="19"/>
      <c r="Q48" s="19"/>
      <c r="R48" s="19"/>
      <c r="S48" s="19">
        <v>0</v>
      </c>
      <c r="T48" s="19"/>
      <c r="U48" s="19"/>
      <c r="V48" s="19"/>
      <c r="W48" s="19">
        <v>0</v>
      </c>
      <c r="X48" s="19">
        <v>81.7</v>
      </c>
      <c r="Y48" s="19">
        <v>91.867829999999998</v>
      </c>
      <c r="Z48" s="19">
        <v>91.867829999999998</v>
      </c>
      <c r="AA48" s="19">
        <v>-10.16783</v>
      </c>
      <c r="AB48" s="19">
        <v>241.3</v>
      </c>
      <c r="AC48" s="19">
        <v>242</v>
      </c>
      <c r="AD48" s="19">
        <v>242</v>
      </c>
      <c r="AE48" s="19">
        <v>-0.7</v>
      </c>
      <c r="AF48" s="19"/>
      <c r="AG48" s="19"/>
      <c r="AH48" s="19"/>
      <c r="AI48" s="19">
        <v>0</v>
      </c>
      <c r="AJ48" s="19"/>
      <c r="AK48" s="19"/>
      <c r="AL48" s="19"/>
      <c r="AM48" s="19">
        <v>0</v>
      </c>
      <c r="AN48" s="19"/>
      <c r="AO48" s="19"/>
      <c r="AP48" s="19"/>
      <c r="AQ48" s="19">
        <v>0</v>
      </c>
      <c r="AR48" s="19">
        <v>0</v>
      </c>
      <c r="AS48" s="19"/>
      <c r="AT48" s="19"/>
      <c r="AU48" s="19">
        <v>0</v>
      </c>
      <c r="AV48" s="19">
        <v>201.5</v>
      </c>
      <c r="AW48" s="19">
        <v>199.47785999999999</v>
      </c>
      <c r="AX48" s="19">
        <v>199.47788</v>
      </c>
      <c r="AY48" s="19">
        <v>2.0221200000000001</v>
      </c>
      <c r="AZ48" s="19"/>
      <c r="BA48" s="19"/>
      <c r="BB48" s="19"/>
      <c r="BC48" s="19">
        <v>0</v>
      </c>
      <c r="BD48" s="19">
        <v>85.8</v>
      </c>
      <c r="BE48" s="19">
        <v>199.28522000000001</v>
      </c>
      <c r="BF48" s="19"/>
      <c r="BG48" s="19">
        <v>85.8</v>
      </c>
      <c r="BH48" s="19"/>
      <c r="BI48" s="19"/>
      <c r="BJ48" s="19"/>
      <c r="BK48" s="19">
        <v>0</v>
      </c>
      <c r="BL48" s="19">
        <v>558.6</v>
      </c>
      <c r="BM48" s="19">
        <v>566.08941000000004</v>
      </c>
      <c r="BN48" s="19">
        <v>566.08941000000004</v>
      </c>
      <c r="BO48" s="19">
        <v>-7.4894100000000003</v>
      </c>
      <c r="BP48" s="19">
        <v>10.3</v>
      </c>
      <c r="BQ48" s="19">
        <v>9.6976200000000006</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168.5</v>
      </c>
      <c r="CO48" s="19">
        <v>164.06706</v>
      </c>
      <c r="CP48" s="19">
        <v>164.06704999999999</v>
      </c>
      <c r="CQ48" s="19">
        <v>4.4329499999999999</v>
      </c>
      <c r="CR48" s="19">
        <v>9.9</v>
      </c>
      <c r="CS48" s="19">
        <v>5.1336000000000004</v>
      </c>
      <c r="CT48" s="19">
        <v>5.1336000000000004</v>
      </c>
      <c r="CU48" s="19">
        <v>4.7664</v>
      </c>
      <c r="CV48" s="19">
        <v>6.5</v>
      </c>
      <c r="CW48" s="19">
        <v>2.8178999999999998</v>
      </c>
      <c r="CX48" s="19">
        <v>2.8178999999999998</v>
      </c>
      <c r="CY48" s="19">
        <v>3.6821000000000002</v>
      </c>
      <c r="CZ48" s="19">
        <v>5.6</v>
      </c>
      <c r="DA48" s="19"/>
      <c r="DB48" s="19">
        <v>16.808060000000001</v>
      </c>
      <c r="DC48" s="19">
        <v>-11.20806</v>
      </c>
      <c r="DD48" s="19">
        <v>7</v>
      </c>
      <c r="DE48" s="19">
        <v>6.8787000000000003</v>
      </c>
      <c r="DF48" s="19">
        <v>6.8787000000000003</v>
      </c>
      <c r="DG48" s="19">
        <v>0.12130000000000001</v>
      </c>
      <c r="DH48" s="19">
        <v>14.7</v>
      </c>
      <c r="DI48" s="19">
        <v>14.933920000000001</v>
      </c>
      <c r="DJ48" s="19">
        <v>14.933920000000001</v>
      </c>
      <c r="DK48" s="19">
        <v>-0.23391999999999999</v>
      </c>
      <c r="DL48" s="19">
        <v>109.9</v>
      </c>
      <c r="DM48" s="19">
        <v>88.787520000000001</v>
      </c>
      <c r="DN48" s="19">
        <v>142.44410999999999</v>
      </c>
      <c r="DO48" s="19">
        <v>-32.544110000000003</v>
      </c>
      <c r="DP48" s="19"/>
      <c r="DQ48" s="19"/>
      <c r="DR48" s="19"/>
      <c r="DS48" s="19">
        <v>0</v>
      </c>
      <c r="DT48" s="19"/>
      <c r="DU48" s="19"/>
      <c r="DV48" s="19"/>
      <c r="DW48" s="19">
        <v>0</v>
      </c>
      <c r="DX48" s="19">
        <v>0</v>
      </c>
      <c r="DY48" s="19"/>
      <c r="DZ48" s="19"/>
      <c r="EA48" s="19">
        <v>0</v>
      </c>
      <c r="EB48" s="19"/>
      <c r="EC48" s="19"/>
      <c r="ED48" s="19"/>
      <c r="EE48" s="19">
        <v>0</v>
      </c>
      <c r="EF48" s="19">
        <v>110.7</v>
      </c>
      <c r="EG48" s="19">
        <v>112.46647</v>
      </c>
      <c r="EH48" s="19">
        <v>112.46647</v>
      </c>
      <c r="EI48" s="19">
        <v>-1.76647</v>
      </c>
      <c r="EJ48" s="19">
        <v>222.2</v>
      </c>
      <c r="EK48" s="19">
        <v>220.69499999999999</v>
      </c>
      <c r="EL48" s="19">
        <v>220.69499999999999</v>
      </c>
      <c r="EM48" s="19">
        <v>1.5049999999999999</v>
      </c>
      <c r="EN48" s="19"/>
      <c r="EO48" s="19"/>
      <c r="EP48" s="19"/>
      <c r="EQ48" s="19">
        <v>0</v>
      </c>
      <c r="ER48" s="19"/>
      <c r="ES48" s="19"/>
      <c r="ET48" s="19"/>
      <c r="EU48" s="19">
        <v>0</v>
      </c>
      <c r="EV48" s="19"/>
      <c r="EW48" s="19"/>
      <c r="EX48" s="19"/>
      <c r="EY48" s="19">
        <v>0</v>
      </c>
      <c r="EZ48" s="19">
        <v>6.5</v>
      </c>
      <c r="FA48" s="19">
        <v>6.39</v>
      </c>
      <c r="FB48" s="19">
        <v>6.39</v>
      </c>
      <c r="FC48" s="19">
        <v>0.11</v>
      </c>
      <c r="FD48" s="19">
        <v>459.3</v>
      </c>
      <c r="FE48" s="19">
        <v>449.28086000000002</v>
      </c>
      <c r="FF48" s="19">
        <v>449.28084999999999</v>
      </c>
      <c r="FG48" s="19">
        <v>10.01915</v>
      </c>
      <c r="FH48" s="19">
        <v>81.5</v>
      </c>
      <c r="FI48" s="19">
        <v>81.635570000000001</v>
      </c>
      <c r="FJ48" s="19">
        <v>63.632629999999999</v>
      </c>
      <c r="FK48" s="19">
        <v>17.867370000000001</v>
      </c>
      <c r="FL48" s="19">
        <v>143.1</v>
      </c>
      <c r="FM48" s="19">
        <v>135.72578999999999</v>
      </c>
      <c r="FN48" s="19">
        <v>149.98721</v>
      </c>
      <c r="FO48" s="19">
        <v>-6.8872099999999996</v>
      </c>
      <c r="FP48" s="19">
        <v>40.200000000000003</v>
      </c>
      <c r="FQ48" s="19">
        <v>41.89893</v>
      </c>
      <c r="FR48" s="19">
        <v>41.89893</v>
      </c>
      <c r="FS48" s="19">
        <v>-1.6989300000000001</v>
      </c>
      <c r="FT48" s="19">
        <v>18.399999999999999</v>
      </c>
      <c r="FU48" s="19">
        <v>19.21088</v>
      </c>
      <c r="FV48" s="19">
        <v>19.21088</v>
      </c>
      <c r="FW48" s="19">
        <v>-0.81088000000000005</v>
      </c>
      <c r="FX48" s="19">
        <v>11.4</v>
      </c>
      <c r="FY48" s="19">
        <v>17.657920000000001</v>
      </c>
      <c r="FZ48" s="19">
        <v>18.172979999999999</v>
      </c>
      <c r="GA48" s="19">
        <v>-6.7729799999999996</v>
      </c>
      <c r="GB48" s="19">
        <v>91.8</v>
      </c>
      <c r="GC48" s="19">
        <v>87.773570000000007</v>
      </c>
      <c r="GD48" s="19">
        <v>87.773570000000007</v>
      </c>
      <c r="GE48" s="19">
        <v>4.0264300000000004</v>
      </c>
      <c r="GF48" s="19">
        <v>182.5</v>
      </c>
      <c r="GG48" s="19">
        <v>185.82039</v>
      </c>
      <c r="GH48" s="19">
        <v>181.48500000000001</v>
      </c>
      <c r="GI48" s="19">
        <v>1.0149999999999999</v>
      </c>
      <c r="GJ48" s="19">
        <v>183.4</v>
      </c>
      <c r="GK48" s="19">
        <v>185.82039</v>
      </c>
      <c r="GL48" s="19">
        <v>181.48500000000001</v>
      </c>
      <c r="GM48" s="19">
        <v>1.915</v>
      </c>
      <c r="GN48" s="19">
        <v>184.7</v>
      </c>
      <c r="GO48" s="19">
        <v>186.37841</v>
      </c>
      <c r="GP48" s="19">
        <v>182.03</v>
      </c>
      <c r="GQ48" s="19">
        <v>2.67</v>
      </c>
      <c r="GR48" s="19">
        <v>108.8</v>
      </c>
      <c r="GS48" s="19">
        <v>110.48202000000001</v>
      </c>
      <c r="GT48" s="19">
        <v>110.48202000000001</v>
      </c>
      <c r="GU48" s="19">
        <v>-1.6820200000000001</v>
      </c>
      <c r="GV48" s="19">
        <v>35.5</v>
      </c>
      <c r="GW48" s="19">
        <v>24.716830000000002</v>
      </c>
      <c r="GX48" s="19">
        <v>30.895959999999999</v>
      </c>
      <c r="GY48" s="19">
        <v>4.6040400000000004</v>
      </c>
      <c r="GZ48" s="19">
        <v>38.799999999999997</v>
      </c>
      <c r="HA48" s="19"/>
      <c r="HB48" s="19">
        <v>27.582149999999999</v>
      </c>
      <c r="HC48" s="19">
        <v>11.21785</v>
      </c>
      <c r="HD48" s="19">
        <v>2.2000000000000002</v>
      </c>
      <c r="HE48" s="19">
        <v>2.1436999999999999</v>
      </c>
      <c r="HF48" s="19">
        <v>2.1436999999999999</v>
      </c>
      <c r="HG48" s="19">
        <v>5.6300000000000003E-2</v>
      </c>
      <c r="HH48" s="19">
        <v>27.8</v>
      </c>
      <c r="HI48" s="19">
        <v>30.300550000000001</v>
      </c>
      <c r="HJ48" s="19">
        <v>30.300550000000001</v>
      </c>
      <c r="HK48" s="19">
        <v>-2.5005500000000001</v>
      </c>
      <c r="HL48" s="19">
        <v>85.2</v>
      </c>
      <c r="HM48" s="19">
        <v>52.787849999999999</v>
      </c>
      <c r="HN48" s="19">
        <v>24.232099999999999</v>
      </c>
      <c r="HO48" s="19">
        <v>60.9679</v>
      </c>
      <c r="HP48" s="19"/>
      <c r="HQ48" s="19"/>
      <c r="HR48" s="19"/>
      <c r="HS48" s="19">
        <v>0</v>
      </c>
      <c r="HT48" s="19"/>
      <c r="HU48" s="19"/>
      <c r="HV48" s="19"/>
      <c r="HW48" s="19">
        <v>0</v>
      </c>
      <c r="HX48" s="19">
        <v>85.7</v>
      </c>
      <c r="HY48" s="19">
        <v>85.482579999999999</v>
      </c>
      <c r="HZ48" s="19">
        <v>95.455889999999997</v>
      </c>
      <c r="IA48" s="19">
        <v>-9.7558900000000008</v>
      </c>
      <c r="IB48" s="19"/>
      <c r="IC48" s="19"/>
      <c r="ID48" s="19"/>
      <c r="IE48" s="19">
        <v>0</v>
      </c>
      <c r="IF48" s="19"/>
      <c r="IG48" s="19"/>
      <c r="IH48" s="19"/>
      <c r="II48" s="19">
        <v>0</v>
      </c>
      <c r="IJ48" s="19">
        <v>45.5</v>
      </c>
      <c r="IK48" s="19">
        <v>45.265309999999999</v>
      </c>
      <c r="IL48" s="19">
        <v>45.265300000000003</v>
      </c>
      <c r="IM48" s="19">
        <v>0.23469999999999999</v>
      </c>
      <c r="IN48" s="19"/>
      <c r="IO48" s="19"/>
      <c r="IP48" s="19"/>
      <c r="IQ48" s="19">
        <v>0</v>
      </c>
      <c r="IR48" s="19"/>
      <c r="IS48" s="19"/>
      <c r="IT48" s="19"/>
      <c r="IU48" s="19">
        <v>0</v>
      </c>
      <c r="IV48" s="19"/>
      <c r="IW48" s="19"/>
      <c r="IX48" s="19"/>
      <c r="IY48" s="19">
        <v>0</v>
      </c>
      <c r="IZ48" s="19">
        <v>127.6</v>
      </c>
      <c r="JA48" s="19">
        <v>132.83837</v>
      </c>
      <c r="JB48" s="19">
        <v>132.83837</v>
      </c>
      <c r="JC48" s="19">
        <v>-5.2383699999999997</v>
      </c>
      <c r="JD48" s="19">
        <v>169.1</v>
      </c>
      <c r="JE48" s="19">
        <v>169.608</v>
      </c>
      <c r="JF48" s="19">
        <v>179.97317000000001</v>
      </c>
      <c r="JG48" s="19">
        <v>-10.87317</v>
      </c>
      <c r="JH48" s="19">
        <v>166.8</v>
      </c>
      <c r="JI48" s="19">
        <v>169.608</v>
      </c>
      <c r="JJ48" s="19">
        <v>179.97317000000001</v>
      </c>
      <c r="JK48" s="19">
        <v>-13.173170000000001</v>
      </c>
      <c r="JL48" s="19">
        <v>170.9</v>
      </c>
      <c r="JM48" s="19">
        <v>169.608</v>
      </c>
      <c r="JN48" s="19">
        <v>179.97317000000001</v>
      </c>
      <c r="JO48" s="19">
        <v>-9.0731699999999993</v>
      </c>
      <c r="JP48" s="19">
        <v>254.2</v>
      </c>
      <c r="JQ48" s="19">
        <v>255.17599999999999</v>
      </c>
      <c r="JR48" s="19">
        <v>270.77044999999998</v>
      </c>
      <c r="JS48" s="19">
        <v>-16.570450000000001</v>
      </c>
      <c r="JT48" s="19">
        <v>72.5</v>
      </c>
      <c r="JU48" s="19">
        <v>73.254050000000007</v>
      </c>
      <c r="JV48" s="19">
        <v>73.254040000000003</v>
      </c>
      <c r="JW48" s="19">
        <v>-0.75404000000000004</v>
      </c>
      <c r="JX48" s="19">
        <v>35.4</v>
      </c>
      <c r="JY48" s="19">
        <v>36.737009999999998</v>
      </c>
      <c r="JZ48" s="19">
        <v>36.737009999999998</v>
      </c>
      <c r="KA48" s="19">
        <v>-1.33701</v>
      </c>
      <c r="KB48" s="19"/>
      <c r="KC48" s="19"/>
      <c r="KD48" s="19"/>
      <c r="KE48" s="19">
        <v>0</v>
      </c>
      <c r="KF48" s="19"/>
      <c r="KG48" s="19"/>
      <c r="KH48" s="19"/>
      <c r="KI48" s="19">
        <v>0</v>
      </c>
      <c r="KJ48" s="19"/>
      <c r="KK48" s="19"/>
      <c r="KL48" s="19"/>
      <c r="KM48" s="19">
        <v>0</v>
      </c>
      <c r="KN48" s="19"/>
      <c r="KO48" s="19"/>
      <c r="KP48" s="19"/>
      <c r="KQ48" s="19">
        <v>0</v>
      </c>
      <c r="KR48" s="19">
        <v>0</v>
      </c>
      <c r="KS48" s="19"/>
      <c r="KT48" s="19"/>
      <c r="KU48" s="19">
        <v>0</v>
      </c>
      <c r="KV48" s="19"/>
      <c r="KW48" s="19"/>
      <c r="KX48" s="19"/>
      <c r="KY48" s="19">
        <v>0</v>
      </c>
      <c r="KZ48" s="19">
        <v>2</v>
      </c>
      <c r="LA48" s="19">
        <v>1.7806200000000001</v>
      </c>
      <c r="LB48" s="19">
        <v>1.7806200000000001</v>
      </c>
      <c r="LC48" s="19">
        <v>0.21937999999999999</v>
      </c>
      <c r="LD48" s="19">
        <v>227.1</v>
      </c>
      <c r="LE48" s="19">
        <v>182.47977</v>
      </c>
      <c r="LF48" s="19">
        <v>203.39861999999999</v>
      </c>
      <c r="LG48" s="19">
        <v>23.70138</v>
      </c>
      <c r="LH48" s="19">
        <v>128.80000000000001</v>
      </c>
      <c r="LI48" s="19">
        <v>125.8177</v>
      </c>
      <c r="LJ48" s="19">
        <v>125.8177</v>
      </c>
      <c r="LK48" s="19">
        <v>2.9823</v>
      </c>
      <c r="LL48" s="19">
        <v>63.1</v>
      </c>
      <c r="LM48" s="19">
        <v>67.199219999999997</v>
      </c>
      <c r="LN48" s="19">
        <v>67.199219999999997</v>
      </c>
      <c r="LO48" s="19">
        <v>-4.0992199999999999</v>
      </c>
      <c r="LP48" s="19">
        <v>76.400000000000006</v>
      </c>
      <c r="LQ48" s="19">
        <v>78.567999999999998</v>
      </c>
      <c r="LR48" s="19">
        <v>78.567999999999998</v>
      </c>
      <c r="LS48" s="19">
        <v>-2.1680000000000001</v>
      </c>
      <c r="LT48" s="19">
        <v>28.6</v>
      </c>
      <c r="LU48" s="19">
        <v>29.980560000000001</v>
      </c>
      <c r="LV48" s="19">
        <v>29.980560000000001</v>
      </c>
      <c r="LW48" s="19">
        <v>-1.38056</v>
      </c>
      <c r="LX48" s="19"/>
      <c r="LY48" s="19"/>
      <c r="LZ48" s="19"/>
      <c r="MA48" s="19">
        <v>0</v>
      </c>
      <c r="MB48" s="19"/>
      <c r="MC48" s="19"/>
      <c r="MD48" s="19"/>
      <c r="ME48" s="19">
        <v>0</v>
      </c>
      <c r="MF48" s="19"/>
      <c r="MG48" s="19"/>
      <c r="MH48" s="19"/>
      <c r="MI48" s="19">
        <v>0</v>
      </c>
      <c r="MJ48" s="19">
        <v>139.5</v>
      </c>
      <c r="MK48" s="19">
        <v>151.08886000000001</v>
      </c>
      <c r="ML48" s="19">
        <v>151.08886000000001</v>
      </c>
      <c r="MM48" s="19">
        <v>-11.58886</v>
      </c>
      <c r="MN48" s="19">
        <v>140.5</v>
      </c>
      <c r="MO48" s="19">
        <v>151.08886000000001</v>
      </c>
      <c r="MP48" s="19">
        <v>151.08886000000001</v>
      </c>
      <c r="MQ48" s="19">
        <v>-10.58886</v>
      </c>
      <c r="MR48" s="19">
        <v>145.9</v>
      </c>
      <c r="MS48" s="19">
        <v>151.54257999999999</v>
      </c>
      <c r="MT48" s="19">
        <v>151.54257999999999</v>
      </c>
      <c r="MU48" s="19">
        <v>-5.6425799999999997</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c r="NU48" s="19"/>
      <c r="NV48" s="19"/>
      <c r="NW48" s="19">
        <v>0</v>
      </c>
      <c r="NX48" s="19">
        <v>6</v>
      </c>
      <c r="NY48" s="19">
        <v>6.5736800000000004</v>
      </c>
      <c r="NZ48" s="19">
        <v>6.5736800000000004</v>
      </c>
      <c r="OA48" s="19">
        <v>-0.57367999999999997</v>
      </c>
      <c r="OB48" s="19">
        <v>1.8</v>
      </c>
      <c r="OC48" s="19">
        <v>6.8964100000000004</v>
      </c>
      <c r="OD48" s="19">
        <v>6.8964100000000004</v>
      </c>
      <c r="OE48" s="19">
        <v>-5.0964099999999997</v>
      </c>
      <c r="OF48" s="19"/>
      <c r="OG48" s="19">
        <v>16.99708</v>
      </c>
      <c r="OH48" s="19">
        <v>17.492709999999999</v>
      </c>
      <c r="OI48" s="19">
        <v>-17.492709999999999</v>
      </c>
      <c r="OJ48" s="19">
        <v>0</v>
      </c>
      <c r="OK48" s="19"/>
      <c r="OL48" s="19"/>
      <c r="OM48" s="19">
        <v>0</v>
      </c>
      <c r="ON48" s="19">
        <v>96.742999999999995</v>
      </c>
      <c r="OO48" s="19">
        <v>82.09</v>
      </c>
      <c r="OP48" s="19">
        <v>101.4</v>
      </c>
      <c r="OQ48" s="19">
        <v>-4.657</v>
      </c>
      <c r="OR48" s="19">
        <v>0</v>
      </c>
      <c r="OS48" s="19"/>
      <c r="OT48" s="19"/>
      <c r="OU48" s="19">
        <v>0</v>
      </c>
      <c r="OV48" s="19">
        <v>9.4</v>
      </c>
      <c r="OW48" s="19">
        <v>10.97</v>
      </c>
      <c r="OX48" s="19">
        <v>11.1</v>
      </c>
      <c r="OY48" s="19">
        <v>-1.7</v>
      </c>
      <c r="OZ48" s="19">
        <v>0</v>
      </c>
      <c r="PA48" s="19"/>
      <c r="PB48" s="19"/>
      <c r="PC48" s="19">
        <v>0</v>
      </c>
      <c r="PD48" s="19">
        <v>20.399999999999999</v>
      </c>
      <c r="PE48" s="19">
        <v>19.436350000000001</v>
      </c>
      <c r="PF48" s="19">
        <v>19.436350000000001</v>
      </c>
      <c r="PG48" s="19">
        <v>0.96365000000000001</v>
      </c>
      <c r="PH48" s="19">
        <v>9.9</v>
      </c>
      <c r="PI48" s="19">
        <v>9.9830000000000005</v>
      </c>
      <c r="PJ48" s="19">
        <v>9.9830000000000005</v>
      </c>
      <c r="PK48" s="19">
        <v>-8.3000000000000004E-2</v>
      </c>
      <c r="PL48" s="19">
        <v>5.5</v>
      </c>
      <c r="PM48" s="19">
        <v>5.67</v>
      </c>
      <c r="PN48" s="19">
        <v>5.67</v>
      </c>
      <c r="PO48" s="19">
        <v>-0.17</v>
      </c>
      <c r="PP48" s="19">
        <v>0</v>
      </c>
      <c r="PQ48" s="19"/>
      <c r="PR48" s="19"/>
      <c r="PS48" s="19">
        <v>0</v>
      </c>
      <c r="PT48" s="19">
        <v>2.2000000000000002</v>
      </c>
      <c r="PU48" s="19">
        <v>1</v>
      </c>
      <c r="PV48" s="19">
        <v>1</v>
      </c>
      <c r="PW48" s="19">
        <v>1.2</v>
      </c>
      <c r="PX48" s="19">
        <v>1.8</v>
      </c>
      <c r="PY48" s="19">
        <v>3.66</v>
      </c>
      <c r="PZ48" s="19">
        <v>3.67</v>
      </c>
      <c r="QA48" s="19">
        <v>-1.87</v>
      </c>
      <c r="QB48" s="19">
        <v>4.9000000000000004</v>
      </c>
      <c r="QC48" s="19">
        <v>5</v>
      </c>
      <c r="QD48" s="19">
        <v>5</v>
      </c>
      <c r="QE48" s="19">
        <v>-0.1</v>
      </c>
      <c r="QF48" s="19">
        <v>20.399999999999999</v>
      </c>
      <c r="QG48" s="19">
        <v>20.274049999999999</v>
      </c>
      <c r="QH48" s="19">
        <v>20.274049999999999</v>
      </c>
      <c r="QI48" s="19">
        <v>0.12595000000000001</v>
      </c>
      <c r="QJ48" s="19">
        <v>20</v>
      </c>
      <c r="QK48" s="19">
        <v>18.892130000000002</v>
      </c>
      <c r="QL48" s="19">
        <v>19.436350000000001</v>
      </c>
      <c r="QM48" s="19">
        <v>0.56364999999999998</v>
      </c>
      <c r="QN48" s="19">
        <v>18.5</v>
      </c>
      <c r="QO48" s="19">
        <v>17.006799999999998</v>
      </c>
      <c r="QP48" s="19">
        <v>17.492709999999999</v>
      </c>
      <c r="QQ48" s="19">
        <v>1.00729</v>
      </c>
      <c r="QR48" s="19">
        <v>3.4</v>
      </c>
      <c r="QS48" s="19">
        <v>3.4</v>
      </c>
      <c r="QT48" s="19">
        <v>3.4</v>
      </c>
      <c r="QU48" s="19">
        <v>0</v>
      </c>
      <c r="QV48" s="19">
        <v>18.600000000000001</v>
      </c>
      <c r="QW48" s="19">
        <v>17.376090000000001</v>
      </c>
      <c r="QX48" s="19">
        <v>17.881440000000001</v>
      </c>
      <c r="QY48" s="19">
        <v>0.71855999999999998</v>
      </c>
      <c r="QZ48" s="19">
        <v>0</v>
      </c>
      <c r="RA48" s="19"/>
      <c r="RB48" s="19"/>
      <c r="RC48" s="19">
        <v>0</v>
      </c>
      <c r="RD48" s="19">
        <v>0</v>
      </c>
      <c r="RE48" s="19"/>
      <c r="RF48" s="19"/>
      <c r="RG48" s="19">
        <v>0</v>
      </c>
      <c r="RH48" s="19">
        <v>25.8</v>
      </c>
      <c r="RI48" s="19">
        <v>23.03</v>
      </c>
      <c r="RJ48" s="19">
        <v>25.132999999999999</v>
      </c>
      <c r="RK48" s="19">
        <v>0.66700000000000004</v>
      </c>
      <c r="RL48" s="19">
        <v>71.7</v>
      </c>
      <c r="RM48" s="19">
        <v>74.47</v>
      </c>
      <c r="RN48" s="19">
        <v>77.698999999999998</v>
      </c>
      <c r="RO48" s="19">
        <v>-5.9989999999999997</v>
      </c>
      <c r="RP48" s="19">
        <v>0</v>
      </c>
      <c r="RQ48" s="19"/>
      <c r="RR48" s="19"/>
      <c r="RS48" s="19">
        <v>0</v>
      </c>
      <c r="RT48" s="19">
        <v>3.1</v>
      </c>
      <c r="RU48" s="19">
        <v>3.21</v>
      </c>
      <c r="RV48" s="19">
        <v>3.2010000000000001</v>
      </c>
      <c r="RW48" s="19">
        <v>-0.10100000000000001</v>
      </c>
      <c r="RX48" s="19">
        <v>20.3</v>
      </c>
      <c r="RY48" s="19">
        <v>19.792000000000002</v>
      </c>
      <c r="RZ48" s="19">
        <v>19.792000000000002</v>
      </c>
      <c r="SA48" s="19">
        <v>0.50800000000000001</v>
      </c>
      <c r="SB48" s="19">
        <v>3</v>
      </c>
      <c r="SC48" s="19">
        <v>2</v>
      </c>
      <c r="SD48" s="19">
        <v>2</v>
      </c>
      <c r="SE48" s="19">
        <v>1</v>
      </c>
      <c r="SF48" s="19">
        <v>0</v>
      </c>
      <c r="SG48" s="19">
        <v>0.4</v>
      </c>
      <c r="SH48" s="19">
        <v>0.4</v>
      </c>
      <c r="SI48" s="19">
        <v>-0.4</v>
      </c>
      <c r="SJ48" s="19">
        <v>0</v>
      </c>
      <c r="SK48" s="19"/>
      <c r="SL48" s="19"/>
      <c r="SM48" s="19">
        <v>0</v>
      </c>
      <c r="SN48" s="19">
        <v>19.8</v>
      </c>
      <c r="SO48" s="19">
        <v>18.30904</v>
      </c>
      <c r="SP48" s="19">
        <v>18.853249999999999</v>
      </c>
      <c r="SQ48" s="19">
        <v>0.94674999999999998</v>
      </c>
      <c r="SR48" s="19">
        <v>2.9</v>
      </c>
      <c r="SS48" s="19">
        <v>11.70068</v>
      </c>
      <c r="ST48" s="19">
        <v>12.05053</v>
      </c>
      <c r="SU48" s="19">
        <v>-9.1505299999999998</v>
      </c>
      <c r="SV48" s="19">
        <v>20.2</v>
      </c>
      <c r="SW48" s="19">
        <v>18.892130000000002</v>
      </c>
      <c r="SX48" s="19">
        <v>19.436350000000001</v>
      </c>
      <c r="SY48" s="19">
        <v>0.76365000000000005</v>
      </c>
      <c r="SZ48" s="19">
        <v>20.2</v>
      </c>
      <c r="TA48" s="19">
        <v>18.892130000000002</v>
      </c>
      <c r="TB48" s="19">
        <v>19.436350000000001</v>
      </c>
      <c r="TC48" s="19">
        <v>0.76365000000000005</v>
      </c>
      <c r="TD48" s="19">
        <v>20</v>
      </c>
      <c r="TE48" s="19">
        <v>18.697759999999999</v>
      </c>
      <c r="TF48" s="19">
        <v>19.241980000000002</v>
      </c>
      <c r="TG48" s="19">
        <v>0.75802000000000003</v>
      </c>
      <c r="TH48" s="19">
        <v>5.7</v>
      </c>
      <c r="TI48" s="19">
        <v>10.52</v>
      </c>
      <c r="TJ48" s="19">
        <v>11</v>
      </c>
      <c r="TK48" s="19">
        <v>-5.3</v>
      </c>
      <c r="TL48" s="19">
        <v>37.700000000000003</v>
      </c>
      <c r="TM48" s="19">
        <v>43.18</v>
      </c>
      <c r="TN48" s="19">
        <v>43</v>
      </c>
      <c r="TO48" s="19">
        <v>-5.3</v>
      </c>
      <c r="TP48" s="19">
        <v>0</v>
      </c>
      <c r="TQ48" s="19"/>
      <c r="TR48" s="19"/>
      <c r="TS48" s="19">
        <v>0</v>
      </c>
      <c r="TT48" s="19">
        <v>73.7</v>
      </c>
      <c r="TU48" s="19">
        <v>116.07</v>
      </c>
      <c r="TV48" s="19">
        <v>122.48</v>
      </c>
      <c r="TW48" s="19">
        <v>-48.78</v>
      </c>
      <c r="TX48" s="19">
        <v>110.7</v>
      </c>
      <c r="TY48" s="19">
        <v>117.4</v>
      </c>
      <c r="TZ48" s="19">
        <v>113.32</v>
      </c>
      <c r="UA48" s="19">
        <v>-2.62</v>
      </c>
      <c r="UB48" s="19">
        <v>5</v>
      </c>
      <c r="UC48" s="19">
        <v>8.98</v>
      </c>
      <c r="UD48" s="19">
        <v>10</v>
      </c>
      <c r="UE48" s="19">
        <v>-5</v>
      </c>
      <c r="UF48" s="19">
        <v>3.9</v>
      </c>
      <c r="UG48" s="19">
        <v>11.09</v>
      </c>
      <c r="UH48" s="19">
        <v>11.53</v>
      </c>
      <c r="UI48" s="19">
        <v>-7.63</v>
      </c>
      <c r="UJ48" s="19">
        <v>0</v>
      </c>
      <c r="UK48" s="19"/>
      <c r="UL48" s="19"/>
      <c r="UM48" s="19">
        <v>0</v>
      </c>
      <c r="UN48" s="19">
        <v>21</v>
      </c>
      <c r="UO48" s="19">
        <v>19.65015</v>
      </c>
      <c r="UP48" s="19">
        <v>20.408159999999999</v>
      </c>
      <c r="UQ48" s="19">
        <v>0.59184000000000003</v>
      </c>
      <c r="UR48" s="19">
        <v>8.1</v>
      </c>
      <c r="US48" s="19">
        <v>8</v>
      </c>
      <c r="UT48" s="19">
        <v>8</v>
      </c>
      <c r="UU48" s="19">
        <v>0.1</v>
      </c>
      <c r="UV48" s="19">
        <v>4.5</v>
      </c>
      <c r="UW48" s="19">
        <v>8.1999999999999993</v>
      </c>
      <c r="UX48" s="19">
        <v>8.1999999999999993</v>
      </c>
      <c r="UY48" s="19">
        <v>-3.7</v>
      </c>
      <c r="UZ48" s="19">
        <v>20.399999999999999</v>
      </c>
      <c r="VA48" s="19">
        <v>18.892130000000002</v>
      </c>
      <c r="VB48" s="19">
        <v>19.436350000000001</v>
      </c>
      <c r="VC48" s="19">
        <v>0.96365000000000001</v>
      </c>
      <c r="VD48" s="19">
        <v>20.399999999999999</v>
      </c>
      <c r="VE48" s="19">
        <v>18.892130000000002</v>
      </c>
      <c r="VF48" s="19">
        <v>19.436350000000001</v>
      </c>
      <c r="VG48" s="19">
        <v>0.96365000000000001</v>
      </c>
      <c r="VH48" s="19">
        <v>20.100000000000001</v>
      </c>
      <c r="VI48" s="19">
        <v>18.892130000000002</v>
      </c>
      <c r="VJ48" s="19">
        <v>19.436350000000001</v>
      </c>
      <c r="VK48" s="19">
        <v>0.66364999999999996</v>
      </c>
      <c r="VL48" s="19">
        <v>8.6</v>
      </c>
      <c r="VM48" s="19">
        <v>0.24</v>
      </c>
      <c r="VN48" s="19"/>
      <c r="VO48" s="19">
        <v>8.6</v>
      </c>
      <c r="VP48" s="19">
        <v>0</v>
      </c>
      <c r="VQ48" s="19"/>
      <c r="VR48" s="19"/>
      <c r="VS48" s="19">
        <v>0</v>
      </c>
      <c r="VT48" s="19">
        <v>0.1</v>
      </c>
      <c r="VU48" s="19"/>
      <c r="VV48" s="19"/>
      <c r="VW48" s="19">
        <v>0.1</v>
      </c>
      <c r="VX48" s="19">
        <v>0</v>
      </c>
      <c r="VY48" s="19"/>
      <c r="VZ48" s="19"/>
      <c r="WA48" s="19">
        <v>0</v>
      </c>
      <c r="WB48" s="19">
        <v>0.3</v>
      </c>
      <c r="WC48" s="19"/>
      <c r="WD48" s="19"/>
      <c r="WE48" s="19">
        <v>0.3</v>
      </c>
      <c r="WF48" s="19">
        <v>115.9</v>
      </c>
      <c r="WG48" s="19">
        <v>115.77</v>
      </c>
      <c r="WH48" s="19">
        <v>129.5</v>
      </c>
      <c r="WI48" s="19">
        <v>-13.6</v>
      </c>
      <c r="WJ48" s="19">
        <v>107.8</v>
      </c>
      <c r="WK48" s="19">
        <v>109.17</v>
      </c>
      <c r="WL48" s="19">
        <v>120.73</v>
      </c>
      <c r="WM48" s="19">
        <v>-12.93</v>
      </c>
      <c r="WN48" s="19">
        <v>0</v>
      </c>
      <c r="WO48" s="19"/>
      <c r="WP48" s="19"/>
      <c r="WQ48" s="19">
        <v>0</v>
      </c>
      <c r="WR48" s="19">
        <v>3.8</v>
      </c>
      <c r="WS48" s="19">
        <v>2.91</v>
      </c>
      <c r="WT48" s="19">
        <v>2.9009999999999998</v>
      </c>
      <c r="WU48" s="19">
        <v>0.89900000000000002</v>
      </c>
      <c r="WV48" s="19">
        <v>1.1000000000000001</v>
      </c>
      <c r="WW48" s="19">
        <v>1.2</v>
      </c>
      <c r="WX48" s="19">
        <v>1.2</v>
      </c>
      <c r="WY48" s="19">
        <v>-0.1</v>
      </c>
      <c r="WZ48" s="19">
        <v>2.4</v>
      </c>
      <c r="XA48" s="19">
        <v>2.4</v>
      </c>
      <c r="XB48" s="19">
        <v>2.4</v>
      </c>
      <c r="XC48" s="19">
        <v>0</v>
      </c>
      <c r="XD48" s="19">
        <v>1.4</v>
      </c>
      <c r="XE48" s="19">
        <v>1.4</v>
      </c>
      <c r="XF48" s="19">
        <v>1.4</v>
      </c>
      <c r="XG48" s="19">
        <v>0</v>
      </c>
      <c r="XH48" s="19">
        <v>0</v>
      </c>
      <c r="XI48" s="19"/>
      <c r="XJ48" s="19"/>
      <c r="XK48" s="19">
        <v>0</v>
      </c>
      <c r="XL48" s="19">
        <v>8.4</v>
      </c>
      <c r="XM48" s="19">
        <v>8.1999999999999993</v>
      </c>
      <c r="XN48" s="19">
        <v>8.1999999999999993</v>
      </c>
      <c r="XO48" s="19">
        <v>0.2</v>
      </c>
      <c r="XP48" s="19">
        <v>20.100000000000001</v>
      </c>
      <c r="XQ48" s="19">
        <v>18.697759999999999</v>
      </c>
      <c r="XR48" s="19">
        <v>19.241980000000002</v>
      </c>
      <c r="XS48" s="19">
        <v>0.85802</v>
      </c>
      <c r="XT48" s="19">
        <v>9.4</v>
      </c>
      <c r="XU48" s="19">
        <v>10.8</v>
      </c>
      <c r="XV48" s="19">
        <v>10.8</v>
      </c>
      <c r="XW48" s="19">
        <v>-1.4</v>
      </c>
      <c r="XX48" s="19">
        <v>27.5</v>
      </c>
      <c r="XY48" s="19">
        <v>27</v>
      </c>
      <c r="XZ48" s="19">
        <v>27</v>
      </c>
      <c r="YA48" s="19">
        <v>0.5</v>
      </c>
      <c r="YB48" s="19">
        <v>34.4</v>
      </c>
      <c r="YC48" s="19">
        <v>27</v>
      </c>
      <c r="YD48" s="19">
        <v>27</v>
      </c>
      <c r="YE48" s="19">
        <v>7.4</v>
      </c>
      <c r="YF48" s="19">
        <v>12</v>
      </c>
      <c r="YG48" s="19">
        <v>14</v>
      </c>
      <c r="YH48" s="19">
        <v>14</v>
      </c>
      <c r="YI48" s="19">
        <v>-2</v>
      </c>
      <c r="YJ48" s="19">
        <v>17.2</v>
      </c>
      <c r="YK48" s="19">
        <v>19</v>
      </c>
      <c r="YL48" s="19">
        <v>19</v>
      </c>
      <c r="YM48" s="19">
        <v>-1.8</v>
      </c>
      <c r="YN48" s="19">
        <v>9</v>
      </c>
      <c r="YO48" s="19">
        <v>6.21</v>
      </c>
      <c r="YP48" s="19">
        <v>6.21</v>
      </c>
      <c r="YQ48" s="19">
        <v>2.79</v>
      </c>
      <c r="YR48" s="19">
        <v>11.4</v>
      </c>
      <c r="YS48" s="19">
        <v>11</v>
      </c>
      <c r="YT48" s="19">
        <v>11</v>
      </c>
      <c r="YU48" s="19">
        <v>0.4</v>
      </c>
      <c r="YV48" s="19">
        <v>23.6</v>
      </c>
      <c r="YW48" s="19">
        <v>22</v>
      </c>
      <c r="YX48" s="19">
        <v>22</v>
      </c>
      <c r="YY48" s="19">
        <v>1.6</v>
      </c>
    </row>
    <row r="49" spans="1:675" ht="24" customHeight="1" x14ac:dyDescent="0.3">
      <c r="A49" s="1"/>
      <c r="B49" s="13" t="s">
        <v>66</v>
      </c>
      <c r="C49" s="13" t="s">
        <v>831</v>
      </c>
      <c r="D49" s="14">
        <v>201.1</v>
      </c>
      <c r="E49" s="14">
        <v>203.40136000000001</v>
      </c>
      <c r="F49" s="14">
        <v>203.40136000000001</v>
      </c>
      <c r="G49" s="14">
        <v>-2.3013599999999999</v>
      </c>
      <c r="H49" s="14">
        <v>627</v>
      </c>
      <c r="I49" s="14">
        <v>631.22380999999996</v>
      </c>
      <c r="J49" s="14">
        <v>631.22380999999996</v>
      </c>
      <c r="K49" s="14">
        <v>-4.2238100000000003</v>
      </c>
      <c r="L49" s="14">
        <v>213.7</v>
      </c>
      <c r="M49" s="14">
        <v>205.54789</v>
      </c>
      <c r="N49" s="14">
        <v>205.54787999999999</v>
      </c>
      <c r="O49" s="14">
        <v>8.15212</v>
      </c>
      <c r="P49" s="14"/>
      <c r="Q49" s="14"/>
      <c r="R49" s="14"/>
      <c r="S49" s="14">
        <v>0</v>
      </c>
      <c r="T49" s="14"/>
      <c r="U49" s="14"/>
      <c r="V49" s="14"/>
      <c r="W49" s="14">
        <v>0</v>
      </c>
      <c r="X49" s="14">
        <v>80.400000000000006</v>
      </c>
      <c r="Y49" s="14">
        <v>91.867829999999998</v>
      </c>
      <c r="Z49" s="14">
        <v>91.867829999999998</v>
      </c>
      <c r="AA49" s="14">
        <v>-11.467829999999999</v>
      </c>
      <c r="AB49" s="14">
        <v>240.8</v>
      </c>
      <c r="AC49" s="14">
        <v>242</v>
      </c>
      <c r="AD49" s="14">
        <v>242</v>
      </c>
      <c r="AE49" s="14">
        <v>-1.2</v>
      </c>
      <c r="AF49" s="14"/>
      <c r="AG49" s="14"/>
      <c r="AH49" s="14"/>
      <c r="AI49" s="14">
        <v>0</v>
      </c>
      <c r="AJ49" s="14"/>
      <c r="AK49" s="14"/>
      <c r="AL49" s="14"/>
      <c r="AM49" s="14">
        <v>0</v>
      </c>
      <c r="AN49" s="14"/>
      <c r="AO49" s="14"/>
      <c r="AP49" s="14"/>
      <c r="AQ49" s="14">
        <v>0</v>
      </c>
      <c r="AR49" s="14">
        <v>0</v>
      </c>
      <c r="AS49" s="14"/>
      <c r="AT49" s="14"/>
      <c r="AU49" s="14">
        <v>0</v>
      </c>
      <c r="AV49" s="14">
        <v>203.2</v>
      </c>
      <c r="AW49" s="14">
        <v>199.47787</v>
      </c>
      <c r="AX49" s="14">
        <v>199.47788</v>
      </c>
      <c r="AY49" s="14">
        <v>3.7221199999999999</v>
      </c>
      <c r="AZ49" s="14"/>
      <c r="BA49" s="14"/>
      <c r="BB49" s="14"/>
      <c r="BC49" s="14">
        <v>0</v>
      </c>
      <c r="BD49" s="14">
        <v>85.9</v>
      </c>
      <c r="BE49" s="14">
        <v>162.04626999999999</v>
      </c>
      <c r="BF49" s="14"/>
      <c r="BG49" s="14">
        <v>85.9</v>
      </c>
      <c r="BH49" s="14"/>
      <c r="BI49" s="14"/>
      <c r="BJ49" s="14"/>
      <c r="BK49" s="14">
        <v>0</v>
      </c>
      <c r="BL49" s="14">
        <v>560.4</v>
      </c>
      <c r="BM49" s="14">
        <v>566.08941000000004</v>
      </c>
      <c r="BN49" s="14">
        <v>566.08941000000004</v>
      </c>
      <c r="BO49" s="14">
        <v>-5.6894099999999996</v>
      </c>
      <c r="BP49" s="14">
        <v>10.3</v>
      </c>
      <c r="BQ49" s="14">
        <v>9.6976200000000006</v>
      </c>
      <c r="BR49" s="14">
        <v>3.45607</v>
      </c>
      <c r="BS49" s="14">
        <v>6.8439300000000003</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167</v>
      </c>
      <c r="CO49" s="14">
        <v>164.06706</v>
      </c>
      <c r="CP49" s="14">
        <v>164.06704999999999</v>
      </c>
      <c r="CQ49" s="14">
        <v>2.9329499999999999</v>
      </c>
      <c r="CR49" s="14">
        <v>7.5</v>
      </c>
      <c r="CS49" s="14">
        <v>5.1336000000000004</v>
      </c>
      <c r="CT49" s="14">
        <v>5.1336000000000004</v>
      </c>
      <c r="CU49" s="14">
        <v>2.3664000000000001</v>
      </c>
      <c r="CV49" s="14">
        <v>6.4</v>
      </c>
      <c r="CW49" s="14">
        <v>2.8178999999999998</v>
      </c>
      <c r="CX49" s="14">
        <v>2.8178999999999998</v>
      </c>
      <c r="CY49" s="14">
        <v>3.5821000000000001</v>
      </c>
      <c r="CZ49" s="14">
        <v>5.7</v>
      </c>
      <c r="DA49" s="14"/>
      <c r="DB49" s="14">
        <v>16.808060000000001</v>
      </c>
      <c r="DC49" s="14">
        <v>-11.10806</v>
      </c>
      <c r="DD49" s="14">
        <v>7</v>
      </c>
      <c r="DE49" s="14">
        <v>6.8787000000000003</v>
      </c>
      <c r="DF49" s="14">
        <v>6.8787000000000003</v>
      </c>
      <c r="DG49" s="14">
        <v>0.12130000000000001</v>
      </c>
      <c r="DH49" s="14">
        <v>14.7</v>
      </c>
      <c r="DI49" s="14">
        <v>14.933920000000001</v>
      </c>
      <c r="DJ49" s="14">
        <v>14.933920000000001</v>
      </c>
      <c r="DK49" s="14">
        <v>-0.23391999999999999</v>
      </c>
      <c r="DL49" s="14">
        <v>108.5</v>
      </c>
      <c r="DM49" s="14">
        <v>86.299049999999994</v>
      </c>
      <c r="DN49" s="14">
        <v>142.44410999999999</v>
      </c>
      <c r="DO49" s="14">
        <v>-33.944110000000002</v>
      </c>
      <c r="DP49" s="14"/>
      <c r="DQ49" s="14"/>
      <c r="DR49" s="14"/>
      <c r="DS49" s="14">
        <v>0</v>
      </c>
      <c r="DT49" s="14"/>
      <c r="DU49" s="14"/>
      <c r="DV49" s="14"/>
      <c r="DW49" s="14">
        <v>0</v>
      </c>
      <c r="DX49" s="14">
        <v>0</v>
      </c>
      <c r="DY49" s="14"/>
      <c r="DZ49" s="14"/>
      <c r="EA49" s="14">
        <v>0</v>
      </c>
      <c r="EB49" s="14"/>
      <c r="EC49" s="14"/>
      <c r="ED49" s="14"/>
      <c r="EE49" s="14">
        <v>0</v>
      </c>
      <c r="EF49" s="14">
        <v>111</v>
      </c>
      <c r="EG49" s="14">
        <v>112.46647</v>
      </c>
      <c r="EH49" s="14">
        <v>112.46647</v>
      </c>
      <c r="EI49" s="14">
        <v>-1.4664699999999999</v>
      </c>
      <c r="EJ49" s="14">
        <v>222</v>
      </c>
      <c r="EK49" s="14">
        <v>220.69499999999999</v>
      </c>
      <c r="EL49" s="14">
        <v>220.69499999999999</v>
      </c>
      <c r="EM49" s="14">
        <v>1.3049999999999999</v>
      </c>
      <c r="EN49" s="14"/>
      <c r="EO49" s="14"/>
      <c r="EP49" s="14"/>
      <c r="EQ49" s="14">
        <v>0</v>
      </c>
      <c r="ER49" s="14"/>
      <c r="ES49" s="14"/>
      <c r="ET49" s="14"/>
      <c r="EU49" s="14">
        <v>0</v>
      </c>
      <c r="EV49" s="14"/>
      <c r="EW49" s="14"/>
      <c r="EX49" s="14"/>
      <c r="EY49" s="14">
        <v>0</v>
      </c>
      <c r="EZ49" s="14">
        <v>6.5</v>
      </c>
      <c r="FA49" s="14">
        <v>6.39</v>
      </c>
      <c r="FB49" s="14">
        <v>6.39</v>
      </c>
      <c r="FC49" s="14">
        <v>0.11</v>
      </c>
      <c r="FD49" s="14">
        <v>458.7</v>
      </c>
      <c r="FE49" s="14">
        <v>449.28086000000002</v>
      </c>
      <c r="FF49" s="14">
        <v>457.09426000000002</v>
      </c>
      <c r="FG49" s="14">
        <v>1.6057399999999999</v>
      </c>
      <c r="FH49" s="14">
        <v>81.5</v>
      </c>
      <c r="FI49" s="14">
        <v>81.635570000000001</v>
      </c>
      <c r="FJ49" s="14">
        <v>63.632629999999999</v>
      </c>
      <c r="FK49" s="14">
        <v>17.867370000000001</v>
      </c>
      <c r="FL49" s="14">
        <v>139.4</v>
      </c>
      <c r="FM49" s="14">
        <v>135.72578999999999</v>
      </c>
      <c r="FN49" s="14">
        <v>149.98721</v>
      </c>
      <c r="FO49" s="14">
        <v>-10.587210000000001</v>
      </c>
      <c r="FP49" s="14">
        <v>40.1</v>
      </c>
      <c r="FQ49" s="14">
        <v>41.89893</v>
      </c>
      <c r="FR49" s="14">
        <v>41.89893</v>
      </c>
      <c r="FS49" s="14">
        <v>-1.7989299999999999</v>
      </c>
      <c r="FT49" s="14">
        <v>18.399999999999999</v>
      </c>
      <c r="FU49" s="14">
        <v>19.21088</v>
      </c>
      <c r="FV49" s="14">
        <v>19.21088</v>
      </c>
      <c r="FW49" s="14">
        <v>-0.81088000000000005</v>
      </c>
      <c r="FX49" s="14">
        <v>11.4</v>
      </c>
      <c r="FY49" s="14">
        <v>17.657920000000001</v>
      </c>
      <c r="FZ49" s="14">
        <v>18.172979999999999</v>
      </c>
      <c r="GA49" s="14">
        <v>-6.7729799999999996</v>
      </c>
      <c r="GB49" s="14">
        <v>91</v>
      </c>
      <c r="GC49" s="14">
        <v>87.773570000000007</v>
      </c>
      <c r="GD49" s="14">
        <v>87.773570000000007</v>
      </c>
      <c r="GE49" s="14">
        <v>3.2264300000000001</v>
      </c>
      <c r="GF49" s="14">
        <v>180</v>
      </c>
      <c r="GG49" s="14">
        <v>185.82039</v>
      </c>
      <c r="GH49" s="14">
        <v>185.82039</v>
      </c>
      <c r="GI49" s="14">
        <v>-5.8203899999999997</v>
      </c>
      <c r="GJ49" s="14">
        <v>180.6</v>
      </c>
      <c r="GK49" s="14">
        <v>185.82039</v>
      </c>
      <c r="GL49" s="14">
        <v>185.82039</v>
      </c>
      <c r="GM49" s="14">
        <v>-5.2203900000000001</v>
      </c>
      <c r="GN49" s="14">
        <v>185</v>
      </c>
      <c r="GO49" s="14">
        <v>186.37841</v>
      </c>
      <c r="GP49" s="14">
        <v>186.37841</v>
      </c>
      <c r="GQ49" s="14">
        <v>-1.3784099999999999</v>
      </c>
      <c r="GR49" s="14">
        <v>108.4</v>
      </c>
      <c r="GS49" s="14">
        <v>110.48202000000001</v>
      </c>
      <c r="GT49" s="14">
        <v>110.48202000000001</v>
      </c>
      <c r="GU49" s="14">
        <v>-2.08202</v>
      </c>
      <c r="GV49" s="14">
        <v>30.6</v>
      </c>
      <c r="GW49" s="14">
        <v>24.927759999999999</v>
      </c>
      <c r="GX49" s="14">
        <v>47.082599999999999</v>
      </c>
      <c r="GY49" s="14">
        <v>-16.482600000000001</v>
      </c>
      <c r="GZ49" s="14">
        <v>37.700000000000003</v>
      </c>
      <c r="HA49" s="14"/>
      <c r="HB49" s="14">
        <v>27.582149999999999</v>
      </c>
      <c r="HC49" s="14">
        <v>10.117850000000001</v>
      </c>
      <c r="HD49" s="14">
        <v>2.1</v>
      </c>
      <c r="HE49" s="14">
        <v>2.1436999999999999</v>
      </c>
      <c r="HF49" s="14">
        <v>2.1436999999999999</v>
      </c>
      <c r="HG49" s="14">
        <v>-4.3700000000000003E-2</v>
      </c>
      <c r="HH49" s="14">
        <v>27</v>
      </c>
      <c r="HI49" s="14">
        <v>30.300550000000001</v>
      </c>
      <c r="HJ49" s="14">
        <v>30.300550000000001</v>
      </c>
      <c r="HK49" s="14">
        <v>-3.3005499999999999</v>
      </c>
      <c r="HL49" s="14">
        <v>85</v>
      </c>
      <c r="HM49" s="14">
        <v>52.576920000000001</v>
      </c>
      <c r="HN49" s="14">
        <v>26.484220000000001</v>
      </c>
      <c r="HO49" s="14">
        <v>58.515779999999999</v>
      </c>
      <c r="HP49" s="14"/>
      <c r="HQ49" s="14"/>
      <c r="HR49" s="14"/>
      <c r="HS49" s="14">
        <v>0</v>
      </c>
      <c r="HT49" s="14"/>
      <c r="HU49" s="14"/>
      <c r="HV49" s="14"/>
      <c r="HW49" s="14">
        <v>0</v>
      </c>
      <c r="HX49" s="14">
        <v>85.2</v>
      </c>
      <c r="HY49" s="14">
        <v>85.482579999999999</v>
      </c>
      <c r="HZ49" s="14">
        <v>87.620739999999998</v>
      </c>
      <c r="IA49" s="14">
        <v>-2.4207399999999999</v>
      </c>
      <c r="IB49" s="14"/>
      <c r="IC49" s="14"/>
      <c r="ID49" s="14"/>
      <c r="IE49" s="14">
        <v>0</v>
      </c>
      <c r="IF49" s="14"/>
      <c r="IG49" s="14"/>
      <c r="IH49" s="14"/>
      <c r="II49" s="14">
        <v>0</v>
      </c>
      <c r="IJ49" s="14">
        <v>45.5</v>
      </c>
      <c r="IK49" s="14">
        <v>45.265309999999999</v>
      </c>
      <c r="IL49" s="14">
        <v>45.265300000000003</v>
      </c>
      <c r="IM49" s="14">
        <v>0.23469999999999999</v>
      </c>
      <c r="IN49" s="14"/>
      <c r="IO49" s="14"/>
      <c r="IP49" s="14"/>
      <c r="IQ49" s="14">
        <v>0</v>
      </c>
      <c r="IR49" s="14"/>
      <c r="IS49" s="14"/>
      <c r="IT49" s="14"/>
      <c r="IU49" s="14">
        <v>0</v>
      </c>
      <c r="IV49" s="14"/>
      <c r="IW49" s="14"/>
      <c r="IX49" s="14"/>
      <c r="IY49" s="14">
        <v>0</v>
      </c>
      <c r="IZ49" s="14">
        <v>127.1</v>
      </c>
      <c r="JA49" s="14">
        <v>132.83837</v>
      </c>
      <c r="JB49" s="14">
        <v>132.83837</v>
      </c>
      <c r="JC49" s="14">
        <v>-5.7383699999999997</v>
      </c>
      <c r="JD49" s="14">
        <v>169.2</v>
      </c>
      <c r="JE49" s="14">
        <v>169.608</v>
      </c>
      <c r="JF49" s="14">
        <v>169.608</v>
      </c>
      <c r="JG49" s="14">
        <v>-0.40799999999999997</v>
      </c>
      <c r="JH49" s="14">
        <v>166.9</v>
      </c>
      <c r="JI49" s="14">
        <v>169.608</v>
      </c>
      <c r="JJ49" s="14">
        <v>169.608</v>
      </c>
      <c r="JK49" s="14">
        <v>-2.7080000000000002</v>
      </c>
      <c r="JL49" s="14">
        <v>170.6</v>
      </c>
      <c r="JM49" s="14">
        <v>169.608</v>
      </c>
      <c r="JN49" s="14">
        <v>169.608</v>
      </c>
      <c r="JO49" s="14">
        <v>0.99199999999999999</v>
      </c>
      <c r="JP49" s="14">
        <v>253.4</v>
      </c>
      <c r="JQ49" s="14">
        <v>255.17599999999999</v>
      </c>
      <c r="JR49" s="14">
        <v>255.17599999999999</v>
      </c>
      <c r="JS49" s="14">
        <v>-1.776</v>
      </c>
      <c r="JT49" s="14">
        <v>72.8</v>
      </c>
      <c r="JU49" s="14">
        <v>73.254050000000007</v>
      </c>
      <c r="JV49" s="14">
        <v>73.254040000000003</v>
      </c>
      <c r="JW49" s="14">
        <v>-0.45404</v>
      </c>
      <c r="JX49" s="14">
        <v>35.4</v>
      </c>
      <c r="JY49" s="14">
        <v>36.737009999999998</v>
      </c>
      <c r="JZ49" s="14">
        <v>36.737009999999998</v>
      </c>
      <c r="KA49" s="14">
        <v>-1.33701</v>
      </c>
      <c r="KB49" s="14"/>
      <c r="KC49" s="14"/>
      <c r="KD49" s="14"/>
      <c r="KE49" s="14">
        <v>0</v>
      </c>
      <c r="KF49" s="14"/>
      <c r="KG49" s="14"/>
      <c r="KH49" s="14"/>
      <c r="KI49" s="14">
        <v>0</v>
      </c>
      <c r="KJ49" s="14"/>
      <c r="KK49" s="14"/>
      <c r="KL49" s="14"/>
      <c r="KM49" s="14">
        <v>0</v>
      </c>
      <c r="KN49" s="14"/>
      <c r="KO49" s="14"/>
      <c r="KP49" s="14"/>
      <c r="KQ49" s="14">
        <v>0</v>
      </c>
      <c r="KR49" s="14">
        <v>0</v>
      </c>
      <c r="KS49" s="14"/>
      <c r="KT49" s="14"/>
      <c r="KU49" s="14">
        <v>0</v>
      </c>
      <c r="KV49" s="14"/>
      <c r="KW49" s="14"/>
      <c r="KX49" s="14"/>
      <c r="KY49" s="14">
        <v>0</v>
      </c>
      <c r="KZ49" s="14">
        <v>2</v>
      </c>
      <c r="LA49" s="14">
        <v>1.7806200000000001</v>
      </c>
      <c r="LB49" s="14">
        <v>1.7806200000000001</v>
      </c>
      <c r="LC49" s="14">
        <v>0.21937999999999999</v>
      </c>
      <c r="LD49" s="14">
        <v>208.8</v>
      </c>
      <c r="LE49" s="14">
        <v>182.47977</v>
      </c>
      <c r="LF49" s="14">
        <v>182.47979000000001</v>
      </c>
      <c r="LG49" s="14">
        <v>26.320209999999999</v>
      </c>
      <c r="LH49" s="14">
        <v>126.4</v>
      </c>
      <c r="LI49" s="14">
        <v>125.8177</v>
      </c>
      <c r="LJ49" s="14">
        <v>133.16031000000001</v>
      </c>
      <c r="LK49" s="14">
        <v>-6.7603099999999996</v>
      </c>
      <c r="LL49" s="14">
        <v>62.6</v>
      </c>
      <c r="LM49" s="14">
        <v>67.199219999999997</v>
      </c>
      <c r="LN49" s="14">
        <v>67.199219999999997</v>
      </c>
      <c r="LO49" s="14">
        <v>-4.5992199999999999</v>
      </c>
      <c r="LP49" s="14">
        <v>76.5</v>
      </c>
      <c r="LQ49" s="14">
        <v>78.567999999999998</v>
      </c>
      <c r="LR49" s="14">
        <v>78.567999999999998</v>
      </c>
      <c r="LS49" s="14">
        <v>-2.0680000000000001</v>
      </c>
      <c r="LT49" s="14">
        <v>30.1</v>
      </c>
      <c r="LU49" s="14">
        <v>29.980560000000001</v>
      </c>
      <c r="LV49" s="14">
        <v>29.980560000000001</v>
      </c>
      <c r="LW49" s="14">
        <v>0.11944</v>
      </c>
      <c r="LX49" s="14"/>
      <c r="LY49" s="14"/>
      <c r="LZ49" s="14"/>
      <c r="MA49" s="14">
        <v>0</v>
      </c>
      <c r="MB49" s="14"/>
      <c r="MC49" s="14"/>
      <c r="MD49" s="14"/>
      <c r="ME49" s="14">
        <v>0</v>
      </c>
      <c r="MF49" s="14"/>
      <c r="MG49" s="14"/>
      <c r="MH49" s="14"/>
      <c r="MI49" s="14">
        <v>0</v>
      </c>
      <c r="MJ49" s="14">
        <v>140.5</v>
      </c>
      <c r="MK49" s="14">
        <v>151.08886000000001</v>
      </c>
      <c r="ML49" s="14">
        <v>151.08886000000001</v>
      </c>
      <c r="MM49" s="14">
        <v>-10.58886</v>
      </c>
      <c r="MN49" s="14">
        <v>141.69999999999999</v>
      </c>
      <c r="MO49" s="14">
        <v>151.08886000000001</v>
      </c>
      <c r="MP49" s="14">
        <v>151.08886000000001</v>
      </c>
      <c r="MQ49" s="14">
        <v>-9.3888599999999993</v>
      </c>
      <c r="MR49" s="14">
        <v>147</v>
      </c>
      <c r="MS49" s="14">
        <v>151.54257999999999</v>
      </c>
      <c r="MT49" s="14">
        <v>151.54257999999999</v>
      </c>
      <c r="MU49" s="14">
        <v>-4.5425800000000001</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c r="NU49" s="14"/>
      <c r="NV49" s="14"/>
      <c r="NW49" s="14">
        <v>0</v>
      </c>
      <c r="NX49" s="14">
        <v>6</v>
      </c>
      <c r="NY49" s="14">
        <v>6.5736800000000004</v>
      </c>
      <c r="NZ49" s="14">
        <v>6.5736800000000004</v>
      </c>
      <c r="OA49" s="14">
        <v>-0.57367999999999997</v>
      </c>
      <c r="OB49" s="14">
        <v>1.8</v>
      </c>
      <c r="OC49" s="14">
        <v>6.8964100000000004</v>
      </c>
      <c r="OD49" s="14">
        <v>6.8964100000000004</v>
      </c>
      <c r="OE49" s="14">
        <v>-5.0964099999999997</v>
      </c>
      <c r="OF49" s="14"/>
      <c r="OG49" s="14">
        <v>16.99708</v>
      </c>
      <c r="OH49" s="14">
        <v>17.492709999999999</v>
      </c>
      <c r="OI49" s="14">
        <v>-17.492709999999999</v>
      </c>
      <c r="OJ49" s="14">
        <v>0</v>
      </c>
      <c r="OK49" s="14"/>
      <c r="OL49" s="14"/>
      <c r="OM49" s="14">
        <v>0</v>
      </c>
      <c r="ON49" s="14">
        <v>94.296000000000006</v>
      </c>
      <c r="OO49" s="14">
        <v>83.13</v>
      </c>
      <c r="OP49" s="14">
        <v>100.96</v>
      </c>
      <c r="OQ49" s="14">
        <v>-6.6639999999999997</v>
      </c>
      <c r="OR49" s="14">
        <v>0</v>
      </c>
      <c r="OS49" s="14"/>
      <c r="OT49" s="14"/>
      <c r="OU49" s="14">
        <v>0</v>
      </c>
      <c r="OV49" s="14">
        <v>9.6999999999999993</v>
      </c>
      <c r="OW49" s="14">
        <v>5.18</v>
      </c>
      <c r="OX49" s="14">
        <v>5.27</v>
      </c>
      <c r="OY49" s="14">
        <v>4.43</v>
      </c>
      <c r="OZ49" s="14">
        <v>0</v>
      </c>
      <c r="PA49" s="14"/>
      <c r="PB49" s="14"/>
      <c r="PC49" s="14">
        <v>0</v>
      </c>
      <c r="PD49" s="14">
        <v>20.2</v>
      </c>
      <c r="PE49" s="14">
        <v>19.436350000000001</v>
      </c>
      <c r="PF49" s="14">
        <v>19.436350000000001</v>
      </c>
      <c r="PG49" s="14">
        <v>0.76365000000000005</v>
      </c>
      <c r="PH49" s="14">
        <v>10</v>
      </c>
      <c r="PI49" s="14">
        <v>9.9830000000000005</v>
      </c>
      <c r="PJ49" s="14">
        <v>9.9830000000000005</v>
      </c>
      <c r="PK49" s="14">
        <v>1.7000000000000001E-2</v>
      </c>
      <c r="PL49" s="14">
        <v>5.5</v>
      </c>
      <c r="PM49" s="14">
        <v>5.67</v>
      </c>
      <c r="PN49" s="14">
        <v>5.67</v>
      </c>
      <c r="PO49" s="14">
        <v>-0.17</v>
      </c>
      <c r="PP49" s="14">
        <v>0</v>
      </c>
      <c r="PQ49" s="14"/>
      <c r="PR49" s="14"/>
      <c r="PS49" s="14">
        <v>0</v>
      </c>
      <c r="PT49" s="14">
        <v>2.2000000000000002</v>
      </c>
      <c r="PU49" s="14">
        <v>1</v>
      </c>
      <c r="PV49" s="14">
        <v>1</v>
      </c>
      <c r="PW49" s="14">
        <v>1.2</v>
      </c>
      <c r="PX49" s="14">
        <v>1.8</v>
      </c>
      <c r="PY49" s="14">
        <v>3.66</v>
      </c>
      <c r="PZ49" s="14">
        <v>3.67</v>
      </c>
      <c r="QA49" s="14">
        <v>-1.87</v>
      </c>
      <c r="QB49" s="14">
        <v>4.9000000000000004</v>
      </c>
      <c r="QC49" s="14">
        <v>5</v>
      </c>
      <c r="QD49" s="14">
        <v>5</v>
      </c>
      <c r="QE49" s="14">
        <v>-0.1</v>
      </c>
      <c r="QF49" s="14">
        <v>20.2</v>
      </c>
      <c r="QG49" s="14">
        <v>20.274049999999999</v>
      </c>
      <c r="QH49" s="14">
        <v>20.274049999999999</v>
      </c>
      <c r="QI49" s="14">
        <v>-7.4050000000000005E-2</v>
      </c>
      <c r="QJ49" s="14">
        <v>20</v>
      </c>
      <c r="QK49" s="14">
        <v>18.892130000000002</v>
      </c>
      <c r="QL49" s="14">
        <v>19.436350000000001</v>
      </c>
      <c r="QM49" s="14">
        <v>0.56364999999999998</v>
      </c>
      <c r="QN49" s="14">
        <v>18.3</v>
      </c>
      <c r="QO49" s="14">
        <v>17.006799999999998</v>
      </c>
      <c r="QP49" s="14">
        <v>17.492709999999999</v>
      </c>
      <c r="QQ49" s="14">
        <v>0.80728999999999995</v>
      </c>
      <c r="QR49" s="14">
        <v>3.4</v>
      </c>
      <c r="QS49" s="14">
        <v>3.4</v>
      </c>
      <c r="QT49" s="14">
        <v>3.4</v>
      </c>
      <c r="QU49" s="14">
        <v>0</v>
      </c>
      <c r="QV49" s="14">
        <v>18.600000000000001</v>
      </c>
      <c r="QW49" s="14">
        <v>17.376090000000001</v>
      </c>
      <c r="QX49" s="14">
        <v>17.881440000000001</v>
      </c>
      <c r="QY49" s="14">
        <v>0.71855999999999998</v>
      </c>
      <c r="QZ49" s="14">
        <v>0</v>
      </c>
      <c r="RA49" s="14"/>
      <c r="RB49" s="14"/>
      <c r="RC49" s="14">
        <v>0</v>
      </c>
      <c r="RD49" s="14">
        <v>0</v>
      </c>
      <c r="RE49" s="14"/>
      <c r="RF49" s="14"/>
      <c r="RG49" s="14">
        <v>0</v>
      </c>
      <c r="RH49" s="14">
        <v>25.4</v>
      </c>
      <c r="RI49" s="14">
        <v>23.62</v>
      </c>
      <c r="RJ49" s="14">
        <v>25.018000000000001</v>
      </c>
      <c r="RK49" s="14">
        <v>0.38200000000000001</v>
      </c>
      <c r="RL49" s="14">
        <v>71</v>
      </c>
      <c r="RM49" s="14">
        <v>74.040000000000006</v>
      </c>
      <c r="RN49" s="14">
        <v>76.177000000000007</v>
      </c>
      <c r="RO49" s="14">
        <v>-5.1769999999999996</v>
      </c>
      <c r="RP49" s="14">
        <v>0</v>
      </c>
      <c r="RQ49" s="14"/>
      <c r="RR49" s="14"/>
      <c r="RS49" s="14">
        <v>0</v>
      </c>
      <c r="RT49" s="14">
        <v>3.1</v>
      </c>
      <c r="RU49" s="14">
        <v>3.21</v>
      </c>
      <c r="RV49" s="14">
        <v>3.2010000000000001</v>
      </c>
      <c r="RW49" s="14">
        <v>-0.10100000000000001</v>
      </c>
      <c r="RX49" s="14">
        <v>20.3</v>
      </c>
      <c r="RY49" s="14">
        <v>19.792000000000002</v>
      </c>
      <c r="RZ49" s="14">
        <v>19.792000000000002</v>
      </c>
      <c r="SA49" s="14">
        <v>0.50800000000000001</v>
      </c>
      <c r="SB49" s="14">
        <v>3</v>
      </c>
      <c r="SC49" s="14">
        <v>2</v>
      </c>
      <c r="SD49" s="14">
        <v>2</v>
      </c>
      <c r="SE49" s="14">
        <v>1</v>
      </c>
      <c r="SF49" s="14">
        <v>0</v>
      </c>
      <c r="SG49" s="14">
        <v>0.4</v>
      </c>
      <c r="SH49" s="14">
        <v>0.4</v>
      </c>
      <c r="SI49" s="14">
        <v>-0.4</v>
      </c>
      <c r="SJ49" s="14">
        <v>0</v>
      </c>
      <c r="SK49" s="14"/>
      <c r="SL49" s="14"/>
      <c r="SM49" s="14">
        <v>0</v>
      </c>
      <c r="SN49" s="14">
        <v>19.8</v>
      </c>
      <c r="SO49" s="14">
        <v>18.30904</v>
      </c>
      <c r="SP49" s="14">
        <v>18.853249999999999</v>
      </c>
      <c r="SQ49" s="14">
        <v>0.94674999999999998</v>
      </c>
      <c r="SR49" s="14">
        <v>1.8</v>
      </c>
      <c r="SS49" s="14">
        <v>11.70068</v>
      </c>
      <c r="ST49" s="14">
        <v>12.05053</v>
      </c>
      <c r="SU49" s="14">
        <v>-10.250529999999999</v>
      </c>
      <c r="SV49" s="14">
        <v>20.3</v>
      </c>
      <c r="SW49" s="14">
        <v>18.892130000000002</v>
      </c>
      <c r="SX49" s="14">
        <v>19.436350000000001</v>
      </c>
      <c r="SY49" s="14">
        <v>0.86365000000000003</v>
      </c>
      <c r="SZ49" s="14">
        <v>20.2</v>
      </c>
      <c r="TA49" s="14">
        <v>18.892130000000002</v>
      </c>
      <c r="TB49" s="14">
        <v>19.436350000000001</v>
      </c>
      <c r="TC49" s="14">
        <v>0.76365000000000005</v>
      </c>
      <c r="TD49" s="14">
        <v>20</v>
      </c>
      <c r="TE49" s="14">
        <v>18.697759999999999</v>
      </c>
      <c r="TF49" s="14">
        <v>19.241980000000002</v>
      </c>
      <c r="TG49" s="14">
        <v>0.75802000000000003</v>
      </c>
      <c r="TH49" s="14">
        <v>6.9</v>
      </c>
      <c r="TI49" s="14">
        <v>10.68</v>
      </c>
      <c r="TJ49" s="14">
        <v>11</v>
      </c>
      <c r="TK49" s="14">
        <v>-4.0999999999999996</v>
      </c>
      <c r="TL49" s="14">
        <v>60.8</v>
      </c>
      <c r="TM49" s="14">
        <v>45.12</v>
      </c>
      <c r="TN49" s="14">
        <v>45</v>
      </c>
      <c r="TO49" s="14">
        <v>15.8</v>
      </c>
      <c r="TP49" s="14">
        <v>0</v>
      </c>
      <c r="TQ49" s="14"/>
      <c r="TR49" s="14"/>
      <c r="TS49" s="14">
        <v>0</v>
      </c>
      <c r="TT49" s="14">
        <v>61.7</v>
      </c>
      <c r="TU49" s="14">
        <v>109.78</v>
      </c>
      <c r="TV49" s="14">
        <v>117.36</v>
      </c>
      <c r="TW49" s="14">
        <v>-55.66</v>
      </c>
      <c r="TX49" s="14">
        <v>109.8</v>
      </c>
      <c r="TY49" s="14">
        <v>114.71</v>
      </c>
      <c r="TZ49" s="14">
        <v>111.99</v>
      </c>
      <c r="UA49" s="14">
        <v>-2.19</v>
      </c>
      <c r="UB49" s="14">
        <v>5.3</v>
      </c>
      <c r="UC49" s="14">
        <v>9.32</v>
      </c>
      <c r="UD49" s="14">
        <v>10</v>
      </c>
      <c r="UE49" s="14">
        <v>-4.7</v>
      </c>
      <c r="UF49" s="14">
        <v>2.9</v>
      </c>
      <c r="UG49" s="14">
        <v>9.8000000000000007</v>
      </c>
      <c r="UH49" s="14">
        <v>10.1</v>
      </c>
      <c r="UI49" s="14">
        <v>-7.2</v>
      </c>
      <c r="UJ49" s="14">
        <v>0</v>
      </c>
      <c r="UK49" s="14"/>
      <c r="UL49" s="14"/>
      <c r="UM49" s="14">
        <v>0</v>
      </c>
      <c r="UN49" s="14">
        <v>21</v>
      </c>
      <c r="UO49" s="14">
        <v>19.65015</v>
      </c>
      <c r="UP49" s="14">
        <v>20.408159999999999</v>
      </c>
      <c r="UQ49" s="14">
        <v>0.59184000000000003</v>
      </c>
      <c r="UR49" s="14">
        <v>8.1</v>
      </c>
      <c r="US49" s="14">
        <v>8</v>
      </c>
      <c r="UT49" s="14">
        <v>8</v>
      </c>
      <c r="UU49" s="14">
        <v>0.1</v>
      </c>
      <c r="UV49" s="14">
        <v>4.5</v>
      </c>
      <c r="UW49" s="14">
        <v>8.1999999999999993</v>
      </c>
      <c r="UX49" s="14">
        <v>8.1999999999999993</v>
      </c>
      <c r="UY49" s="14">
        <v>-3.7</v>
      </c>
      <c r="UZ49" s="14">
        <v>20.399999999999999</v>
      </c>
      <c r="VA49" s="14">
        <v>18.892130000000002</v>
      </c>
      <c r="VB49" s="14">
        <v>19.436350000000001</v>
      </c>
      <c r="VC49" s="14">
        <v>0.96365000000000001</v>
      </c>
      <c r="VD49" s="14">
        <v>20.399999999999999</v>
      </c>
      <c r="VE49" s="14">
        <v>18.892130000000002</v>
      </c>
      <c r="VF49" s="14">
        <v>19.436350000000001</v>
      </c>
      <c r="VG49" s="14">
        <v>0.96365000000000001</v>
      </c>
      <c r="VH49" s="14">
        <v>20.100000000000001</v>
      </c>
      <c r="VI49" s="14">
        <v>18.892130000000002</v>
      </c>
      <c r="VJ49" s="14">
        <v>19.436350000000001</v>
      </c>
      <c r="VK49" s="14">
        <v>0.66364999999999996</v>
      </c>
      <c r="VL49" s="14">
        <v>9.6</v>
      </c>
      <c r="VM49" s="14">
        <v>0.16</v>
      </c>
      <c r="VN49" s="14"/>
      <c r="VO49" s="14">
        <v>9.6</v>
      </c>
      <c r="VP49" s="14">
        <v>0</v>
      </c>
      <c r="VQ49" s="14"/>
      <c r="VR49" s="14"/>
      <c r="VS49" s="14">
        <v>0</v>
      </c>
      <c r="VT49" s="14">
        <v>0.1</v>
      </c>
      <c r="VU49" s="14"/>
      <c r="VV49" s="14"/>
      <c r="VW49" s="14">
        <v>0.1</v>
      </c>
      <c r="VX49" s="14">
        <v>0</v>
      </c>
      <c r="VY49" s="14"/>
      <c r="VZ49" s="14"/>
      <c r="WA49" s="14">
        <v>0</v>
      </c>
      <c r="WB49" s="14">
        <v>0.4</v>
      </c>
      <c r="WC49" s="14"/>
      <c r="WD49" s="14"/>
      <c r="WE49" s="14">
        <v>0.4</v>
      </c>
      <c r="WF49" s="14">
        <v>111.2</v>
      </c>
      <c r="WG49" s="14">
        <v>105.64</v>
      </c>
      <c r="WH49" s="14">
        <v>114.8339</v>
      </c>
      <c r="WI49" s="14">
        <v>-3.6339000000000001</v>
      </c>
      <c r="WJ49" s="14">
        <v>121.6</v>
      </c>
      <c r="WK49" s="14">
        <v>97.11</v>
      </c>
      <c r="WL49" s="14">
        <v>104.84383</v>
      </c>
      <c r="WM49" s="14">
        <v>16.756170000000001</v>
      </c>
      <c r="WN49" s="14">
        <v>0</v>
      </c>
      <c r="WO49" s="14"/>
      <c r="WP49" s="14"/>
      <c r="WQ49" s="14">
        <v>0</v>
      </c>
      <c r="WR49" s="14">
        <v>4.0999999999999996</v>
      </c>
      <c r="WS49" s="14">
        <v>2.91</v>
      </c>
      <c r="WT49" s="14">
        <v>2.9009999999999998</v>
      </c>
      <c r="WU49" s="14">
        <v>1.1990000000000001</v>
      </c>
      <c r="WV49" s="14">
        <v>1.1000000000000001</v>
      </c>
      <c r="WW49" s="14">
        <v>1.2</v>
      </c>
      <c r="WX49" s="14">
        <v>1.2</v>
      </c>
      <c r="WY49" s="14">
        <v>-0.1</v>
      </c>
      <c r="WZ49" s="14">
        <v>2.4</v>
      </c>
      <c r="XA49" s="14">
        <v>2.4</v>
      </c>
      <c r="XB49" s="14">
        <v>2.4</v>
      </c>
      <c r="XC49" s="14">
        <v>0</v>
      </c>
      <c r="XD49" s="14">
        <v>1.4</v>
      </c>
      <c r="XE49" s="14">
        <v>1.4</v>
      </c>
      <c r="XF49" s="14">
        <v>1.4</v>
      </c>
      <c r="XG49" s="14">
        <v>0</v>
      </c>
      <c r="XH49" s="14">
        <v>0</v>
      </c>
      <c r="XI49" s="14"/>
      <c r="XJ49" s="14"/>
      <c r="XK49" s="14">
        <v>0</v>
      </c>
      <c r="XL49" s="14">
        <v>8.4</v>
      </c>
      <c r="XM49" s="14">
        <v>8.1999999999999993</v>
      </c>
      <c r="XN49" s="14">
        <v>8.1999999999999993</v>
      </c>
      <c r="XO49" s="14">
        <v>0.2</v>
      </c>
      <c r="XP49" s="14">
        <v>20.100000000000001</v>
      </c>
      <c r="XQ49" s="14">
        <v>18.697759999999999</v>
      </c>
      <c r="XR49" s="14">
        <v>19.241980000000002</v>
      </c>
      <c r="XS49" s="14">
        <v>0.85802</v>
      </c>
      <c r="XT49" s="14">
        <v>9.1999999999999993</v>
      </c>
      <c r="XU49" s="14">
        <v>10.8</v>
      </c>
      <c r="XV49" s="14">
        <v>10.8</v>
      </c>
      <c r="XW49" s="14">
        <v>-1.6</v>
      </c>
      <c r="XX49" s="14">
        <v>27.4</v>
      </c>
      <c r="XY49" s="14">
        <v>27</v>
      </c>
      <c r="XZ49" s="14">
        <v>27</v>
      </c>
      <c r="YA49" s="14">
        <v>0.4</v>
      </c>
      <c r="YB49" s="14">
        <v>34.4</v>
      </c>
      <c r="YC49" s="14">
        <v>27</v>
      </c>
      <c r="YD49" s="14">
        <v>27</v>
      </c>
      <c r="YE49" s="14">
        <v>7.4</v>
      </c>
      <c r="YF49" s="14">
        <v>12.4</v>
      </c>
      <c r="YG49" s="14">
        <v>14</v>
      </c>
      <c r="YH49" s="14">
        <v>14</v>
      </c>
      <c r="YI49" s="14">
        <v>-1.6</v>
      </c>
      <c r="YJ49" s="14">
        <v>17.399999999999999</v>
      </c>
      <c r="YK49" s="14">
        <v>19</v>
      </c>
      <c r="YL49" s="14">
        <v>19</v>
      </c>
      <c r="YM49" s="14">
        <v>-1.6</v>
      </c>
      <c r="YN49" s="14">
        <v>7.6</v>
      </c>
      <c r="YO49" s="14">
        <v>6.21</v>
      </c>
      <c r="YP49" s="14">
        <v>6.21</v>
      </c>
      <c r="YQ49" s="14">
        <v>1.39</v>
      </c>
      <c r="YR49" s="14">
        <v>11.5</v>
      </c>
      <c r="YS49" s="14">
        <v>11</v>
      </c>
      <c r="YT49" s="14">
        <v>11</v>
      </c>
      <c r="YU49" s="14">
        <v>0.5</v>
      </c>
      <c r="YV49" s="14">
        <v>22.5</v>
      </c>
      <c r="YW49" s="14">
        <v>22</v>
      </c>
      <c r="YX49" s="14">
        <v>22</v>
      </c>
      <c r="YY49" s="14">
        <v>0.5</v>
      </c>
    </row>
    <row r="50" spans="1:675" ht="24" customHeight="1" x14ac:dyDescent="0.3">
      <c r="A50" s="1"/>
      <c r="B50" s="16" t="s">
        <v>66</v>
      </c>
      <c r="C50" s="16" t="s">
        <v>832</v>
      </c>
      <c r="D50" s="17">
        <v>204.5</v>
      </c>
      <c r="E50" s="17">
        <v>203.40136000000001</v>
      </c>
      <c r="F50" s="17">
        <v>203.40136000000001</v>
      </c>
      <c r="G50" s="17">
        <v>1.0986400000000001</v>
      </c>
      <c r="H50" s="17">
        <v>627.20000000000005</v>
      </c>
      <c r="I50" s="17">
        <v>631.22380999999996</v>
      </c>
      <c r="J50" s="17">
        <v>631.22380999999996</v>
      </c>
      <c r="K50" s="17">
        <v>-4.0238100000000001</v>
      </c>
      <c r="L50" s="17">
        <v>213.8</v>
      </c>
      <c r="M50" s="17">
        <v>205.54789</v>
      </c>
      <c r="N50" s="17">
        <v>205.54787999999999</v>
      </c>
      <c r="O50" s="17">
        <v>8.2521199999999997</v>
      </c>
      <c r="P50" s="17"/>
      <c r="Q50" s="17"/>
      <c r="R50" s="17"/>
      <c r="S50" s="17">
        <v>0</v>
      </c>
      <c r="T50" s="17"/>
      <c r="U50" s="17"/>
      <c r="V50" s="17"/>
      <c r="W50" s="17">
        <v>0</v>
      </c>
      <c r="X50" s="17">
        <v>79.7</v>
      </c>
      <c r="Y50" s="17">
        <v>91.867829999999998</v>
      </c>
      <c r="Z50" s="17">
        <v>91.867829999999998</v>
      </c>
      <c r="AA50" s="17">
        <v>-12.16783</v>
      </c>
      <c r="AB50" s="17">
        <v>242.2</v>
      </c>
      <c r="AC50" s="17">
        <v>242</v>
      </c>
      <c r="AD50" s="17">
        <v>242</v>
      </c>
      <c r="AE50" s="17">
        <v>0.2</v>
      </c>
      <c r="AF50" s="17"/>
      <c r="AG50" s="17"/>
      <c r="AH50" s="17"/>
      <c r="AI50" s="17">
        <v>0</v>
      </c>
      <c r="AJ50" s="17"/>
      <c r="AK50" s="17"/>
      <c r="AL50" s="17"/>
      <c r="AM50" s="17">
        <v>0</v>
      </c>
      <c r="AN50" s="17"/>
      <c r="AO50" s="17"/>
      <c r="AP50" s="17"/>
      <c r="AQ50" s="17">
        <v>0</v>
      </c>
      <c r="AR50" s="17">
        <v>0</v>
      </c>
      <c r="AS50" s="17"/>
      <c r="AT50" s="17"/>
      <c r="AU50" s="17">
        <v>0</v>
      </c>
      <c r="AV50" s="17">
        <v>202.7</v>
      </c>
      <c r="AW50" s="17">
        <v>199.47785999999999</v>
      </c>
      <c r="AX50" s="17">
        <v>199.47789</v>
      </c>
      <c r="AY50" s="17">
        <v>3.2221099999999998</v>
      </c>
      <c r="AZ50" s="17"/>
      <c r="BA50" s="17"/>
      <c r="BB50" s="17"/>
      <c r="BC50" s="17">
        <v>0</v>
      </c>
      <c r="BD50" s="17">
        <v>138.80000000000001</v>
      </c>
      <c r="BE50" s="17">
        <v>165.46338</v>
      </c>
      <c r="BF50" s="17"/>
      <c r="BG50" s="17">
        <v>138.80000000000001</v>
      </c>
      <c r="BH50" s="17"/>
      <c r="BI50" s="17"/>
      <c r="BJ50" s="17"/>
      <c r="BK50" s="17">
        <v>0</v>
      </c>
      <c r="BL50" s="17">
        <v>557.1</v>
      </c>
      <c r="BM50" s="17">
        <v>566.08941000000004</v>
      </c>
      <c r="BN50" s="17">
        <v>566.08941000000004</v>
      </c>
      <c r="BO50" s="17">
        <v>-8.9894099999999995</v>
      </c>
      <c r="BP50" s="17">
        <v>10.199999999999999</v>
      </c>
      <c r="BQ50" s="17">
        <v>9.6976200000000006</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169</v>
      </c>
      <c r="CO50" s="17">
        <v>164.06706</v>
      </c>
      <c r="CP50" s="17">
        <v>164.06704999999999</v>
      </c>
      <c r="CQ50" s="17">
        <v>4.9329499999999999</v>
      </c>
      <c r="CR50" s="17">
        <v>9.8000000000000007</v>
      </c>
      <c r="CS50" s="17">
        <v>5.1336000000000004</v>
      </c>
      <c r="CT50" s="17">
        <v>5.1336000000000004</v>
      </c>
      <c r="CU50" s="17">
        <v>4.6664000000000003</v>
      </c>
      <c r="CV50" s="17">
        <v>7.1</v>
      </c>
      <c r="CW50" s="17">
        <v>2.8178999999999998</v>
      </c>
      <c r="CX50" s="17">
        <v>2.8178999999999998</v>
      </c>
      <c r="CY50" s="17">
        <v>4.2820999999999998</v>
      </c>
      <c r="CZ50" s="17">
        <v>5.7</v>
      </c>
      <c r="DA50" s="17"/>
      <c r="DB50" s="17">
        <v>16.808070000000001</v>
      </c>
      <c r="DC50" s="17">
        <v>-11.10807</v>
      </c>
      <c r="DD50" s="17">
        <v>7</v>
      </c>
      <c r="DE50" s="17">
        <v>6.8787000000000003</v>
      </c>
      <c r="DF50" s="17">
        <v>6.8787000000000003</v>
      </c>
      <c r="DG50" s="17">
        <v>0.12130000000000001</v>
      </c>
      <c r="DH50" s="17">
        <v>14.6</v>
      </c>
      <c r="DI50" s="17">
        <v>14.933920000000001</v>
      </c>
      <c r="DJ50" s="17">
        <v>14.933920000000001</v>
      </c>
      <c r="DK50" s="17">
        <v>-0.33391999999999999</v>
      </c>
      <c r="DL50" s="17">
        <v>108.4</v>
      </c>
      <c r="DM50" s="17">
        <v>85.547569999999993</v>
      </c>
      <c r="DN50" s="17">
        <v>142.44412</v>
      </c>
      <c r="DO50" s="17">
        <v>-34.044119999999999</v>
      </c>
      <c r="DP50" s="17"/>
      <c r="DQ50" s="17"/>
      <c r="DR50" s="17"/>
      <c r="DS50" s="17">
        <v>0</v>
      </c>
      <c r="DT50" s="17"/>
      <c r="DU50" s="17"/>
      <c r="DV50" s="17"/>
      <c r="DW50" s="17">
        <v>0</v>
      </c>
      <c r="DX50" s="17">
        <v>0</v>
      </c>
      <c r="DY50" s="17"/>
      <c r="DZ50" s="17"/>
      <c r="EA50" s="17">
        <v>0</v>
      </c>
      <c r="EB50" s="17"/>
      <c r="EC50" s="17"/>
      <c r="ED50" s="17"/>
      <c r="EE50" s="17">
        <v>0</v>
      </c>
      <c r="EF50" s="17">
        <v>111.1</v>
      </c>
      <c r="EG50" s="17">
        <v>112.46647</v>
      </c>
      <c r="EH50" s="17">
        <v>112.46647</v>
      </c>
      <c r="EI50" s="17">
        <v>-1.3664700000000001</v>
      </c>
      <c r="EJ50" s="17">
        <v>221.8</v>
      </c>
      <c r="EK50" s="17">
        <v>220.69499999999999</v>
      </c>
      <c r="EL50" s="17">
        <v>220.69499999999999</v>
      </c>
      <c r="EM50" s="17">
        <v>1.105</v>
      </c>
      <c r="EN50" s="17"/>
      <c r="EO50" s="17"/>
      <c r="EP50" s="17"/>
      <c r="EQ50" s="17">
        <v>0</v>
      </c>
      <c r="ER50" s="17"/>
      <c r="ES50" s="17"/>
      <c r="ET50" s="17"/>
      <c r="EU50" s="17">
        <v>0</v>
      </c>
      <c r="EV50" s="17"/>
      <c r="EW50" s="17"/>
      <c r="EX50" s="17"/>
      <c r="EY50" s="17">
        <v>0</v>
      </c>
      <c r="EZ50" s="17">
        <v>6.5</v>
      </c>
      <c r="FA50" s="17">
        <v>6.39</v>
      </c>
      <c r="FB50" s="17">
        <v>6.39</v>
      </c>
      <c r="FC50" s="17">
        <v>0.11</v>
      </c>
      <c r="FD50" s="17">
        <v>458.5</v>
      </c>
      <c r="FE50" s="17">
        <v>449.28086000000002</v>
      </c>
      <c r="FF50" s="17">
        <v>457.09426999999999</v>
      </c>
      <c r="FG50" s="17">
        <v>1.4057299999999999</v>
      </c>
      <c r="FH50" s="17">
        <v>81.400000000000006</v>
      </c>
      <c r="FI50" s="17">
        <v>81.635570000000001</v>
      </c>
      <c r="FJ50" s="17">
        <v>63.632629999999999</v>
      </c>
      <c r="FK50" s="17">
        <v>17.76737</v>
      </c>
      <c r="FL50" s="17">
        <v>138</v>
      </c>
      <c r="FM50" s="17">
        <v>135.72578999999999</v>
      </c>
      <c r="FN50" s="17">
        <v>151.36251999999999</v>
      </c>
      <c r="FO50" s="17">
        <v>-13.36252</v>
      </c>
      <c r="FP50" s="17">
        <v>39.9</v>
      </c>
      <c r="FQ50" s="17">
        <v>41.89893</v>
      </c>
      <c r="FR50" s="17">
        <v>41.89893</v>
      </c>
      <c r="FS50" s="17">
        <v>-1.9989300000000001</v>
      </c>
      <c r="FT50" s="17">
        <v>18.2</v>
      </c>
      <c r="FU50" s="17">
        <v>19.21088</v>
      </c>
      <c r="FV50" s="17">
        <v>19.21088</v>
      </c>
      <c r="FW50" s="17">
        <v>-1.01088</v>
      </c>
      <c r="FX50" s="17">
        <v>11.6</v>
      </c>
      <c r="FY50" s="17">
        <v>17.657920000000001</v>
      </c>
      <c r="FZ50" s="17">
        <v>18.172979999999999</v>
      </c>
      <c r="GA50" s="17">
        <v>-6.5729800000000003</v>
      </c>
      <c r="GB50" s="17">
        <v>91</v>
      </c>
      <c r="GC50" s="17">
        <v>87.773570000000007</v>
      </c>
      <c r="GD50" s="17">
        <v>87.773570000000007</v>
      </c>
      <c r="GE50" s="17">
        <v>3.2264300000000001</v>
      </c>
      <c r="GF50" s="17">
        <v>182</v>
      </c>
      <c r="GG50" s="17">
        <v>185.82039</v>
      </c>
      <c r="GH50" s="17">
        <v>185.82039</v>
      </c>
      <c r="GI50" s="17">
        <v>-3.8203900000000002</v>
      </c>
      <c r="GJ50" s="17">
        <v>182.2</v>
      </c>
      <c r="GK50" s="17">
        <v>185.82039</v>
      </c>
      <c r="GL50" s="17">
        <v>185.82039</v>
      </c>
      <c r="GM50" s="17">
        <v>-3.62039</v>
      </c>
      <c r="GN50" s="17">
        <v>184.5</v>
      </c>
      <c r="GO50" s="17">
        <v>186.37841</v>
      </c>
      <c r="GP50" s="17">
        <v>186.37841</v>
      </c>
      <c r="GQ50" s="17">
        <v>-1.8784099999999999</v>
      </c>
      <c r="GR50" s="17">
        <v>109.3</v>
      </c>
      <c r="GS50" s="17">
        <v>110.48202000000001</v>
      </c>
      <c r="GT50" s="17">
        <v>110.48202000000001</v>
      </c>
      <c r="GU50" s="17">
        <v>-1.1820200000000001</v>
      </c>
      <c r="GV50" s="17">
        <v>28.6</v>
      </c>
      <c r="GW50" s="17">
        <v>25.269749999999998</v>
      </c>
      <c r="GX50" s="17">
        <v>47.082599999999999</v>
      </c>
      <c r="GY50" s="17">
        <v>-18.482600000000001</v>
      </c>
      <c r="GZ50" s="17">
        <v>44.5</v>
      </c>
      <c r="HA50" s="17"/>
      <c r="HB50" s="17">
        <v>27.582149999999999</v>
      </c>
      <c r="HC50" s="17">
        <v>16.917850000000001</v>
      </c>
      <c r="HD50" s="17">
        <v>2.2000000000000002</v>
      </c>
      <c r="HE50" s="17">
        <v>2.1436999999999999</v>
      </c>
      <c r="HF50" s="17">
        <v>2.1436999999999999</v>
      </c>
      <c r="HG50" s="17">
        <v>5.6300000000000003E-2</v>
      </c>
      <c r="HH50" s="17">
        <v>27.8</v>
      </c>
      <c r="HI50" s="17">
        <v>30.300550000000001</v>
      </c>
      <c r="HJ50" s="17">
        <v>30.300550000000001</v>
      </c>
      <c r="HK50" s="17">
        <v>-2.5005500000000001</v>
      </c>
      <c r="HL50" s="17">
        <v>85.3</v>
      </c>
      <c r="HM50" s="17">
        <v>52.234929999999999</v>
      </c>
      <c r="HN50" s="17">
        <v>26.484220000000001</v>
      </c>
      <c r="HO50" s="17">
        <v>58.815779999999997</v>
      </c>
      <c r="HP50" s="17"/>
      <c r="HQ50" s="17"/>
      <c r="HR50" s="17"/>
      <c r="HS50" s="17">
        <v>0</v>
      </c>
      <c r="HT50" s="17"/>
      <c r="HU50" s="17"/>
      <c r="HV50" s="17"/>
      <c r="HW50" s="17">
        <v>0</v>
      </c>
      <c r="HX50" s="17">
        <v>85.4</v>
      </c>
      <c r="HY50" s="17">
        <v>85.482579999999999</v>
      </c>
      <c r="HZ50" s="17">
        <v>95.545180000000002</v>
      </c>
      <c r="IA50" s="17">
        <v>-10.14518</v>
      </c>
      <c r="IB50" s="17"/>
      <c r="IC50" s="17"/>
      <c r="ID50" s="17"/>
      <c r="IE50" s="17">
        <v>0</v>
      </c>
      <c r="IF50" s="17"/>
      <c r="IG50" s="17"/>
      <c r="IH50" s="17"/>
      <c r="II50" s="17">
        <v>0</v>
      </c>
      <c r="IJ50" s="17">
        <v>45.7</v>
      </c>
      <c r="IK50" s="17">
        <v>45.265309999999999</v>
      </c>
      <c r="IL50" s="17">
        <v>45.265309999999999</v>
      </c>
      <c r="IM50" s="17">
        <v>0.43469000000000002</v>
      </c>
      <c r="IN50" s="17"/>
      <c r="IO50" s="17"/>
      <c r="IP50" s="17"/>
      <c r="IQ50" s="17">
        <v>0</v>
      </c>
      <c r="IR50" s="17"/>
      <c r="IS50" s="17"/>
      <c r="IT50" s="17"/>
      <c r="IU50" s="17">
        <v>0</v>
      </c>
      <c r="IV50" s="17"/>
      <c r="IW50" s="17"/>
      <c r="IX50" s="17"/>
      <c r="IY50" s="17">
        <v>0</v>
      </c>
      <c r="IZ50" s="17">
        <v>127.5</v>
      </c>
      <c r="JA50" s="17">
        <v>132.83837</v>
      </c>
      <c r="JB50" s="17">
        <v>132.83837</v>
      </c>
      <c r="JC50" s="17">
        <v>-5.3383700000000003</v>
      </c>
      <c r="JD50" s="17">
        <v>169.3</v>
      </c>
      <c r="JE50" s="17">
        <v>169.608</v>
      </c>
      <c r="JF50" s="17">
        <v>169.608</v>
      </c>
      <c r="JG50" s="17">
        <v>-0.308</v>
      </c>
      <c r="JH50" s="17">
        <v>166.9</v>
      </c>
      <c r="JI50" s="17">
        <v>169.608</v>
      </c>
      <c r="JJ50" s="17">
        <v>169.608</v>
      </c>
      <c r="JK50" s="17">
        <v>-2.7080000000000002</v>
      </c>
      <c r="JL50" s="17">
        <v>169.8</v>
      </c>
      <c r="JM50" s="17">
        <v>169.608</v>
      </c>
      <c r="JN50" s="17">
        <v>169.608</v>
      </c>
      <c r="JO50" s="17">
        <v>0.192</v>
      </c>
      <c r="JP50" s="17">
        <v>253.7</v>
      </c>
      <c r="JQ50" s="17">
        <v>255.17599999999999</v>
      </c>
      <c r="JR50" s="17">
        <v>255.17599999999999</v>
      </c>
      <c r="JS50" s="17">
        <v>-1.476</v>
      </c>
      <c r="JT50" s="17">
        <v>72.900000000000006</v>
      </c>
      <c r="JU50" s="17">
        <v>73.254050000000007</v>
      </c>
      <c r="JV50" s="17">
        <v>73.254050000000007</v>
      </c>
      <c r="JW50" s="17">
        <v>-0.35404999999999998</v>
      </c>
      <c r="JX50" s="17">
        <v>35.5</v>
      </c>
      <c r="JY50" s="17">
        <v>36.737009999999998</v>
      </c>
      <c r="JZ50" s="17">
        <v>36.737009999999998</v>
      </c>
      <c r="KA50" s="17">
        <v>-1.2370099999999999</v>
      </c>
      <c r="KB50" s="17"/>
      <c r="KC50" s="17"/>
      <c r="KD50" s="17"/>
      <c r="KE50" s="17">
        <v>0</v>
      </c>
      <c r="KF50" s="17"/>
      <c r="KG50" s="17"/>
      <c r="KH50" s="17"/>
      <c r="KI50" s="17">
        <v>0</v>
      </c>
      <c r="KJ50" s="17"/>
      <c r="KK50" s="17"/>
      <c r="KL50" s="17"/>
      <c r="KM50" s="17">
        <v>0</v>
      </c>
      <c r="KN50" s="17"/>
      <c r="KO50" s="17"/>
      <c r="KP50" s="17"/>
      <c r="KQ50" s="17">
        <v>0</v>
      </c>
      <c r="KR50" s="17">
        <v>0</v>
      </c>
      <c r="KS50" s="17"/>
      <c r="KT50" s="17"/>
      <c r="KU50" s="17">
        <v>0</v>
      </c>
      <c r="KV50" s="17"/>
      <c r="KW50" s="17"/>
      <c r="KX50" s="17"/>
      <c r="KY50" s="17">
        <v>0</v>
      </c>
      <c r="KZ50" s="17">
        <v>2</v>
      </c>
      <c r="LA50" s="17">
        <v>1.7806200000000001</v>
      </c>
      <c r="LB50" s="17">
        <v>1.7806200000000001</v>
      </c>
      <c r="LC50" s="17">
        <v>0.21937999999999999</v>
      </c>
      <c r="LD50" s="17">
        <v>197.7</v>
      </c>
      <c r="LE50" s="17">
        <v>182.47977</v>
      </c>
      <c r="LF50" s="17">
        <v>182.47979000000001</v>
      </c>
      <c r="LG50" s="17">
        <v>15.22021</v>
      </c>
      <c r="LH50" s="17">
        <v>126.6</v>
      </c>
      <c r="LI50" s="17">
        <v>125.8177</v>
      </c>
      <c r="LJ50" s="17">
        <v>133.16031000000001</v>
      </c>
      <c r="LK50" s="17">
        <v>-6.5603100000000003</v>
      </c>
      <c r="LL50" s="17">
        <v>62.8</v>
      </c>
      <c r="LM50" s="17">
        <v>67.199219999999997</v>
      </c>
      <c r="LN50" s="17">
        <v>67.199219999999997</v>
      </c>
      <c r="LO50" s="17">
        <v>-4.3992199999999997</v>
      </c>
      <c r="LP50" s="17">
        <v>78.3</v>
      </c>
      <c r="LQ50" s="17">
        <v>78.567999999999998</v>
      </c>
      <c r="LR50" s="17">
        <v>78.567999999999998</v>
      </c>
      <c r="LS50" s="17">
        <v>-0.26800000000000002</v>
      </c>
      <c r="LT50" s="17">
        <v>30.4</v>
      </c>
      <c r="LU50" s="17">
        <v>29.980560000000001</v>
      </c>
      <c r="LV50" s="17">
        <v>29.980560000000001</v>
      </c>
      <c r="LW50" s="17">
        <v>0.41943999999999998</v>
      </c>
      <c r="LX50" s="17"/>
      <c r="LY50" s="17"/>
      <c r="LZ50" s="17"/>
      <c r="MA50" s="17">
        <v>0</v>
      </c>
      <c r="MB50" s="17"/>
      <c r="MC50" s="17"/>
      <c r="MD50" s="17"/>
      <c r="ME50" s="17">
        <v>0</v>
      </c>
      <c r="MF50" s="17"/>
      <c r="MG50" s="17"/>
      <c r="MH50" s="17"/>
      <c r="MI50" s="17">
        <v>0</v>
      </c>
      <c r="MJ50" s="17">
        <v>140.69999999999999</v>
      </c>
      <c r="MK50" s="17">
        <v>151.08886000000001</v>
      </c>
      <c r="ML50" s="17">
        <v>152.17822000000001</v>
      </c>
      <c r="MM50" s="17">
        <v>-11.47822</v>
      </c>
      <c r="MN50" s="17">
        <v>141.5</v>
      </c>
      <c r="MO50" s="17">
        <v>151.08886000000001</v>
      </c>
      <c r="MP50" s="17">
        <v>152.17822000000001</v>
      </c>
      <c r="MQ50" s="17">
        <v>-10.67822</v>
      </c>
      <c r="MR50" s="17">
        <v>146.69999999999999</v>
      </c>
      <c r="MS50" s="17">
        <v>151.54257999999999</v>
      </c>
      <c r="MT50" s="17">
        <v>152.63521</v>
      </c>
      <c r="MU50" s="17">
        <v>-5.9352099999999997</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c r="NU50" s="17"/>
      <c r="NV50" s="17"/>
      <c r="NW50" s="17">
        <v>0</v>
      </c>
      <c r="NX50" s="17">
        <v>6</v>
      </c>
      <c r="NY50" s="17">
        <v>6.5736800000000004</v>
      </c>
      <c r="NZ50" s="17">
        <v>6.5736800000000004</v>
      </c>
      <c r="OA50" s="17">
        <v>-0.57367999999999997</v>
      </c>
      <c r="OB50" s="17">
        <v>1.8</v>
      </c>
      <c r="OC50" s="17">
        <v>6.8964100000000004</v>
      </c>
      <c r="OD50" s="17">
        <v>6.8964100000000004</v>
      </c>
      <c r="OE50" s="17">
        <v>-5.0964099999999997</v>
      </c>
      <c r="OF50" s="17"/>
      <c r="OG50" s="17">
        <v>16.99708</v>
      </c>
      <c r="OH50" s="17">
        <v>17.492709999999999</v>
      </c>
      <c r="OI50" s="17">
        <v>-17.492709999999999</v>
      </c>
      <c r="OJ50" s="17">
        <v>0</v>
      </c>
      <c r="OK50" s="17"/>
      <c r="OL50" s="17"/>
      <c r="OM50" s="17">
        <v>0</v>
      </c>
      <c r="ON50" s="17">
        <v>92.971000000000004</v>
      </c>
      <c r="OO50" s="17">
        <v>83.66</v>
      </c>
      <c r="OP50" s="17">
        <v>100.08</v>
      </c>
      <c r="OQ50" s="17">
        <v>-7.109</v>
      </c>
      <c r="OR50" s="17">
        <v>0</v>
      </c>
      <c r="OS50" s="17"/>
      <c r="OT50" s="17"/>
      <c r="OU50" s="17">
        <v>0</v>
      </c>
      <c r="OV50" s="17">
        <v>12.1</v>
      </c>
      <c r="OW50" s="17">
        <v>5.23</v>
      </c>
      <c r="OX50" s="17">
        <v>5.27</v>
      </c>
      <c r="OY50" s="17">
        <v>6.83</v>
      </c>
      <c r="OZ50" s="17">
        <v>0</v>
      </c>
      <c r="PA50" s="17"/>
      <c r="PB50" s="17"/>
      <c r="PC50" s="17">
        <v>0</v>
      </c>
      <c r="PD50" s="17">
        <v>20.399999999999999</v>
      </c>
      <c r="PE50" s="17">
        <v>19.436350000000001</v>
      </c>
      <c r="PF50" s="17">
        <v>19.436350000000001</v>
      </c>
      <c r="PG50" s="17">
        <v>0.96365000000000001</v>
      </c>
      <c r="PH50" s="17">
        <v>9.8000000000000007</v>
      </c>
      <c r="PI50" s="17">
        <v>9.9830000000000005</v>
      </c>
      <c r="PJ50" s="17">
        <v>9.9830000000000005</v>
      </c>
      <c r="PK50" s="17">
        <v>-0.183</v>
      </c>
      <c r="PL50" s="17">
        <v>5.4</v>
      </c>
      <c r="PM50" s="17">
        <v>5.67</v>
      </c>
      <c r="PN50" s="17">
        <v>5.67</v>
      </c>
      <c r="PO50" s="17">
        <v>-0.27</v>
      </c>
      <c r="PP50" s="17">
        <v>0</v>
      </c>
      <c r="PQ50" s="17"/>
      <c r="PR50" s="17"/>
      <c r="PS50" s="17">
        <v>0</v>
      </c>
      <c r="PT50" s="17">
        <v>2.2000000000000002</v>
      </c>
      <c r="PU50" s="17">
        <v>1</v>
      </c>
      <c r="PV50" s="17">
        <v>1</v>
      </c>
      <c r="PW50" s="17">
        <v>1.2</v>
      </c>
      <c r="PX50" s="17">
        <v>1.8</v>
      </c>
      <c r="PY50" s="17">
        <v>3.66</v>
      </c>
      <c r="PZ50" s="17">
        <v>3.67</v>
      </c>
      <c r="QA50" s="17">
        <v>-1.87</v>
      </c>
      <c r="QB50" s="17">
        <v>5.0999999999999996</v>
      </c>
      <c r="QC50" s="17">
        <v>5</v>
      </c>
      <c r="QD50" s="17">
        <v>5</v>
      </c>
      <c r="QE50" s="17">
        <v>0.1</v>
      </c>
      <c r="QF50" s="17">
        <v>20.6</v>
      </c>
      <c r="QG50" s="17">
        <v>20.274049999999999</v>
      </c>
      <c r="QH50" s="17">
        <v>20.274049999999999</v>
      </c>
      <c r="QI50" s="17">
        <v>0.32595000000000002</v>
      </c>
      <c r="QJ50" s="17">
        <v>20</v>
      </c>
      <c r="QK50" s="17">
        <v>18.892130000000002</v>
      </c>
      <c r="QL50" s="17">
        <v>19.436350000000001</v>
      </c>
      <c r="QM50" s="17">
        <v>0.56364999999999998</v>
      </c>
      <c r="QN50" s="17">
        <v>18.2</v>
      </c>
      <c r="QO50" s="17">
        <v>17.006799999999998</v>
      </c>
      <c r="QP50" s="17">
        <v>17.492709999999999</v>
      </c>
      <c r="QQ50" s="17">
        <v>0.70728999999999997</v>
      </c>
      <c r="QR50" s="17">
        <v>3.4</v>
      </c>
      <c r="QS50" s="17">
        <v>3.4</v>
      </c>
      <c r="QT50" s="17">
        <v>3.4</v>
      </c>
      <c r="QU50" s="17">
        <v>0</v>
      </c>
      <c r="QV50" s="17">
        <v>18.600000000000001</v>
      </c>
      <c r="QW50" s="17">
        <v>17.376090000000001</v>
      </c>
      <c r="QX50" s="17">
        <v>17.881440000000001</v>
      </c>
      <c r="QY50" s="17">
        <v>0.71855999999999998</v>
      </c>
      <c r="QZ50" s="17">
        <v>0</v>
      </c>
      <c r="RA50" s="17"/>
      <c r="RB50" s="17"/>
      <c r="RC50" s="17">
        <v>0</v>
      </c>
      <c r="RD50" s="17">
        <v>0</v>
      </c>
      <c r="RE50" s="17"/>
      <c r="RF50" s="17"/>
      <c r="RG50" s="17">
        <v>0</v>
      </c>
      <c r="RH50" s="17">
        <v>22.9</v>
      </c>
      <c r="RI50" s="17">
        <v>24.21</v>
      </c>
      <c r="RJ50" s="17">
        <v>24.922999999999998</v>
      </c>
      <c r="RK50" s="17">
        <v>-2.0230000000000001</v>
      </c>
      <c r="RL50" s="17">
        <v>74.099999999999994</v>
      </c>
      <c r="RM50" s="17">
        <v>73.72</v>
      </c>
      <c r="RN50" s="17">
        <v>74.834000000000003</v>
      </c>
      <c r="RO50" s="17">
        <v>-0.73399999999999999</v>
      </c>
      <c r="RP50" s="17">
        <v>0</v>
      </c>
      <c r="RQ50" s="17"/>
      <c r="RR50" s="17"/>
      <c r="RS50" s="17">
        <v>0</v>
      </c>
      <c r="RT50" s="17">
        <v>3.1</v>
      </c>
      <c r="RU50" s="17">
        <v>3.21</v>
      </c>
      <c r="RV50" s="17">
        <v>3.2010000000000001</v>
      </c>
      <c r="RW50" s="17">
        <v>-0.10100000000000001</v>
      </c>
      <c r="RX50" s="17">
        <v>20.2</v>
      </c>
      <c r="RY50" s="17">
        <v>19.792000000000002</v>
      </c>
      <c r="RZ50" s="17">
        <v>19.792000000000002</v>
      </c>
      <c r="SA50" s="17">
        <v>0.40799999999999997</v>
      </c>
      <c r="SB50" s="17">
        <v>3</v>
      </c>
      <c r="SC50" s="17">
        <v>2</v>
      </c>
      <c r="SD50" s="17">
        <v>2</v>
      </c>
      <c r="SE50" s="17">
        <v>1</v>
      </c>
      <c r="SF50" s="17">
        <v>0</v>
      </c>
      <c r="SG50" s="17">
        <v>0.4</v>
      </c>
      <c r="SH50" s="17">
        <v>0.4</v>
      </c>
      <c r="SI50" s="17">
        <v>-0.4</v>
      </c>
      <c r="SJ50" s="17">
        <v>0</v>
      </c>
      <c r="SK50" s="17"/>
      <c r="SL50" s="17"/>
      <c r="SM50" s="17">
        <v>0</v>
      </c>
      <c r="SN50" s="17">
        <v>19.8</v>
      </c>
      <c r="SO50" s="17">
        <v>18.30904</v>
      </c>
      <c r="SP50" s="17">
        <v>18.853259999999999</v>
      </c>
      <c r="SQ50" s="17">
        <v>0.94674000000000003</v>
      </c>
      <c r="SR50" s="17">
        <v>2</v>
      </c>
      <c r="SS50" s="17">
        <v>11.70068</v>
      </c>
      <c r="ST50" s="17">
        <v>12.05053</v>
      </c>
      <c r="SU50" s="17">
        <v>-10.05053</v>
      </c>
      <c r="SV50" s="17">
        <v>20.3</v>
      </c>
      <c r="SW50" s="17">
        <v>18.892130000000002</v>
      </c>
      <c r="SX50" s="17">
        <v>19.436350000000001</v>
      </c>
      <c r="SY50" s="17">
        <v>0.86365000000000003</v>
      </c>
      <c r="SZ50" s="17">
        <v>20.2</v>
      </c>
      <c r="TA50" s="17">
        <v>18.892130000000002</v>
      </c>
      <c r="TB50" s="17">
        <v>19.436350000000001</v>
      </c>
      <c r="TC50" s="17">
        <v>0.76365000000000005</v>
      </c>
      <c r="TD50" s="17">
        <v>20</v>
      </c>
      <c r="TE50" s="17">
        <v>18.697759999999999</v>
      </c>
      <c r="TF50" s="17">
        <v>19.241980000000002</v>
      </c>
      <c r="TG50" s="17">
        <v>0.75802000000000003</v>
      </c>
      <c r="TH50" s="17">
        <v>8.1999999999999993</v>
      </c>
      <c r="TI50" s="17">
        <v>7.84</v>
      </c>
      <c r="TJ50" s="17">
        <v>8</v>
      </c>
      <c r="TK50" s="17">
        <v>0.2</v>
      </c>
      <c r="TL50" s="17">
        <v>58.3</v>
      </c>
      <c r="TM50" s="17">
        <v>33.06</v>
      </c>
      <c r="TN50" s="17">
        <v>33</v>
      </c>
      <c r="TO50" s="17">
        <v>25.3</v>
      </c>
      <c r="TP50" s="17">
        <v>0</v>
      </c>
      <c r="TQ50" s="17"/>
      <c r="TR50" s="17"/>
      <c r="TS50" s="17">
        <v>0</v>
      </c>
      <c r="TT50" s="17">
        <v>74.5</v>
      </c>
      <c r="TU50" s="17">
        <v>108.59</v>
      </c>
      <c r="TV50" s="17">
        <v>117.36</v>
      </c>
      <c r="TW50" s="17">
        <v>-42.86</v>
      </c>
      <c r="TX50" s="17">
        <v>110.7</v>
      </c>
      <c r="TY50" s="17">
        <v>113.35</v>
      </c>
      <c r="TZ50" s="17">
        <v>111.99</v>
      </c>
      <c r="UA50" s="17">
        <v>-1.29</v>
      </c>
      <c r="UB50" s="17">
        <v>5.9</v>
      </c>
      <c r="UC50" s="17">
        <v>9.66</v>
      </c>
      <c r="UD50" s="17">
        <v>10</v>
      </c>
      <c r="UE50" s="17">
        <v>-4.0999999999999996</v>
      </c>
      <c r="UF50" s="17">
        <v>1.8</v>
      </c>
      <c r="UG50" s="17">
        <v>9.9499999999999993</v>
      </c>
      <c r="UH50" s="17">
        <v>10.1</v>
      </c>
      <c r="UI50" s="17">
        <v>-8.3000000000000007</v>
      </c>
      <c r="UJ50" s="17">
        <v>0</v>
      </c>
      <c r="UK50" s="17"/>
      <c r="UL50" s="17"/>
      <c r="UM50" s="17">
        <v>0</v>
      </c>
      <c r="UN50" s="17">
        <v>20.9</v>
      </c>
      <c r="UO50" s="17">
        <v>19.65015</v>
      </c>
      <c r="UP50" s="17">
        <v>20.408159999999999</v>
      </c>
      <c r="UQ50" s="17">
        <v>0.49184</v>
      </c>
      <c r="UR50" s="17">
        <v>8.1999999999999993</v>
      </c>
      <c r="US50" s="17">
        <v>8</v>
      </c>
      <c r="UT50" s="17">
        <v>8</v>
      </c>
      <c r="UU50" s="17">
        <v>0.2</v>
      </c>
      <c r="UV50" s="17">
        <v>4.5</v>
      </c>
      <c r="UW50" s="17">
        <v>8.1999999999999993</v>
      </c>
      <c r="UX50" s="17">
        <v>8.1999999999999993</v>
      </c>
      <c r="UY50" s="17">
        <v>-3.7</v>
      </c>
      <c r="UZ50" s="17">
        <v>20.399999999999999</v>
      </c>
      <c r="VA50" s="17">
        <v>18.892130000000002</v>
      </c>
      <c r="VB50" s="17">
        <v>19.436350000000001</v>
      </c>
      <c r="VC50" s="17">
        <v>0.96365000000000001</v>
      </c>
      <c r="VD50" s="17">
        <v>20.399999999999999</v>
      </c>
      <c r="VE50" s="17">
        <v>18.892130000000002</v>
      </c>
      <c r="VF50" s="17">
        <v>19.436350000000001</v>
      </c>
      <c r="VG50" s="17">
        <v>0.96365000000000001</v>
      </c>
      <c r="VH50" s="17">
        <v>20.100000000000001</v>
      </c>
      <c r="VI50" s="17">
        <v>18.892130000000002</v>
      </c>
      <c r="VJ50" s="17">
        <v>19.436350000000001</v>
      </c>
      <c r="VK50" s="17">
        <v>0.66364999999999996</v>
      </c>
      <c r="VL50" s="17">
        <v>12</v>
      </c>
      <c r="VM50" s="17">
        <v>0.08</v>
      </c>
      <c r="VN50" s="17"/>
      <c r="VO50" s="17">
        <v>12</v>
      </c>
      <c r="VP50" s="17">
        <v>0</v>
      </c>
      <c r="VQ50" s="17"/>
      <c r="VR50" s="17"/>
      <c r="VS50" s="17">
        <v>0</v>
      </c>
      <c r="VT50" s="17">
        <v>0.1</v>
      </c>
      <c r="VU50" s="17"/>
      <c r="VV50" s="17"/>
      <c r="VW50" s="17">
        <v>0.1</v>
      </c>
      <c r="VX50" s="17">
        <v>0</v>
      </c>
      <c r="VY50" s="17"/>
      <c r="VZ50" s="17"/>
      <c r="WA50" s="17">
        <v>0</v>
      </c>
      <c r="WB50" s="17">
        <v>0.3</v>
      </c>
      <c r="WC50" s="17"/>
      <c r="WD50" s="17"/>
      <c r="WE50" s="17">
        <v>0.3</v>
      </c>
      <c r="WF50" s="17">
        <v>92.8</v>
      </c>
      <c r="WG50" s="17">
        <v>101.32</v>
      </c>
      <c r="WH50" s="17">
        <v>105.90115</v>
      </c>
      <c r="WI50" s="17">
        <v>-13.101150000000001</v>
      </c>
      <c r="WJ50" s="17">
        <v>88</v>
      </c>
      <c r="WK50" s="17">
        <v>90.46</v>
      </c>
      <c r="WL50" s="17">
        <v>94.246660000000006</v>
      </c>
      <c r="WM50" s="17">
        <v>-6.2466600000000003</v>
      </c>
      <c r="WN50" s="17">
        <v>0</v>
      </c>
      <c r="WO50" s="17"/>
      <c r="WP50" s="17"/>
      <c r="WQ50" s="17">
        <v>0</v>
      </c>
      <c r="WR50" s="17">
        <v>4.0999999999999996</v>
      </c>
      <c r="WS50" s="17">
        <v>2.91</v>
      </c>
      <c r="WT50" s="17">
        <v>2.9009999999999998</v>
      </c>
      <c r="WU50" s="17">
        <v>1.1990000000000001</v>
      </c>
      <c r="WV50" s="17">
        <v>1.1000000000000001</v>
      </c>
      <c r="WW50" s="17">
        <v>1.2</v>
      </c>
      <c r="WX50" s="17">
        <v>1.2</v>
      </c>
      <c r="WY50" s="17">
        <v>-0.1</v>
      </c>
      <c r="WZ50" s="17">
        <v>2.4</v>
      </c>
      <c r="XA50" s="17">
        <v>2.4</v>
      </c>
      <c r="XB50" s="17">
        <v>2.4</v>
      </c>
      <c r="XC50" s="17">
        <v>0</v>
      </c>
      <c r="XD50" s="17">
        <v>1.4</v>
      </c>
      <c r="XE50" s="17">
        <v>1.4</v>
      </c>
      <c r="XF50" s="17">
        <v>1.4</v>
      </c>
      <c r="XG50" s="17">
        <v>0</v>
      </c>
      <c r="XH50" s="17">
        <v>0</v>
      </c>
      <c r="XI50" s="17"/>
      <c r="XJ50" s="17"/>
      <c r="XK50" s="17">
        <v>0</v>
      </c>
      <c r="XL50" s="17">
        <v>8.4</v>
      </c>
      <c r="XM50" s="17">
        <v>8.1999999999999993</v>
      </c>
      <c r="XN50" s="17">
        <v>8.1999999999999993</v>
      </c>
      <c r="XO50" s="17">
        <v>0.2</v>
      </c>
      <c r="XP50" s="17">
        <v>20</v>
      </c>
      <c r="XQ50" s="17">
        <v>18.697759999999999</v>
      </c>
      <c r="XR50" s="17">
        <v>19.241980000000002</v>
      </c>
      <c r="XS50" s="17">
        <v>0.75802000000000003</v>
      </c>
      <c r="XT50" s="17">
        <v>9</v>
      </c>
      <c r="XU50" s="17">
        <v>10.8</v>
      </c>
      <c r="XV50" s="17">
        <v>10.8</v>
      </c>
      <c r="XW50" s="17">
        <v>-1.8</v>
      </c>
      <c r="XX50" s="17">
        <v>27.7</v>
      </c>
      <c r="XY50" s="17">
        <v>27</v>
      </c>
      <c r="XZ50" s="17">
        <v>27</v>
      </c>
      <c r="YA50" s="17">
        <v>0.7</v>
      </c>
      <c r="YB50" s="17">
        <v>34.6</v>
      </c>
      <c r="YC50" s="17">
        <v>27</v>
      </c>
      <c r="YD50" s="17">
        <v>27</v>
      </c>
      <c r="YE50" s="17">
        <v>7.6</v>
      </c>
      <c r="YF50" s="17">
        <v>12.8</v>
      </c>
      <c r="YG50" s="17">
        <v>14</v>
      </c>
      <c r="YH50" s="17">
        <v>14</v>
      </c>
      <c r="YI50" s="17">
        <v>-1.2</v>
      </c>
      <c r="YJ50" s="17">
        <v>17.3</v>
      </c>
      <c r="YK50" s="17">
        <v>19</v>
      </c>
      <c r="YL50" s="17">
        <v>19</v>
      </c>
      <c r="YM50" s="17">
        <v>-1.7</v>
      </c>
      <c r="YN50" s="17">
        <v>8.4</v>
      </c>
      <c r="YO50" s="17">
        <v>6.21</v>
      </c>
      <c r="YP50" s="17">
        <v>6.21</v>
      </c>
      <c r="YQ50" s="17">
        <v>2.19</v>
      </c>
      <c r="YR50" s="17">
        <v>11.5</v>
      </c>
      <c r="YS50" s="17">
        <v>11</v>
      </c>
      <c r="YT50" s="17">
        <v>11</v>
      </c>
      <c r="YU50" s="17">
        <v>0.5</v>
      </c>
      <c r="YV50" s="17">
        <v>23.1</v>
      </c>
      <c r="YW50" s="17">
        <v>22</v>
      </c>
      <c r="YX50" s="17">
        <v>22</v>
      </c>
      <c r="YY50" s="17">
        <v>1.1000000000000001</v>
      </c>
    </row>
    <row r="51" spans="1:675" ht="24" customHeight="1" x14ac:dyDescent="0.3">
      <c r="A51" s="1"/>
      <c r="B51" s="16" t="s">
        <v>66</v>
      </c>
      <c r="C51" s="16" t="s">
        <v>833</v>
      </c>
      <c r="D51" s="17">
        <v>201.9</v>
      </c>
      <c r="E51" s="17">
        <v>203.40136000000001</v>
      </c>
      <c r="F51" s="17">
        <v>203.40136000000001</v>
      </c>
      <c r="G51" s="17">
        <v>-1.50136</v>
      </c>
      <c r="H51" s="17">
        <v>623.79999999999995</v>
      </c>
      <c r="I51" s="17">
        <v>631.22380999999996</v>
      </c>
      <c r="J51" s="17">
        <v>631.22380999999996</v>
      </c>
      <c r="K51" s="17">
        <v>-7.4238099999999996</v>
      </c>
      <c r="L51" s="17">
        <v>212.2</v>
      </c>
      <c r="M51" s="17">
        <v>205.54789</v>
      </c>
      <c r="N51" s="17">
        <v>205.54787999999999</v>
      </c>
      <c r="O51" s="17">
        <v>6.65212</v>
      </c>
      <c r="P51" s="17"/>
      <c r="Q51" s="17"/>
      <c r="R51" s="17"/>
      <c r="S51" s="17">
        <v>0</v>
      </c>
      <c r="T51" s="17"/>
      <c r="U51" s="17"/>
      <c r="V51" s="17"/>
      <c r="W51" s="17">
        <v>0</v>
      </c>
      <c r="X51" s="17">
        <v>79.3</v>
      </c>
      <c r="Y51" s="17">
        <v>91.867829999999998</v>
      </c>
      <c r="Z51" s="17">
        <v>91.867829999999998</v>
      </c>
      <c r="AA51" s="17">
        <v>-12.567830000000001</v>
      </c>
      <c r="AB51" s="17">
        <v>239.2</v>
      </c>
      <c r="AC51" s="17">
        <v>242</v>
      </c>
      <c r="AD51" s="17">
        <v>242</v>
      </c>
      <c r="AE51" s="17">
        <v>-2.8</v>
      </c>
      <c r="AF51" s="17"/>
      <c r="AG51" s="17"/>
      <c r="AH51" s="17"/>
      <c r="AI51" s="17">
        <v>0</v>
      </c>
      <c r="AJ51" s="17"/>
      <c r="AK51" s="17"/>
      <c r="AL51" s="17"/>
      <c r="AM51" s="17">
        <v>0</v>
      </c>
      <c r="AN51" s="17"/>
      <c r="AO51" s="17"/>
      <c r="AP51" s="17"/>
      <c r="AQ51" s="17">
        <v>0</v>
      </c>
      <c r="AR51" s="17">
        <v>0</v>
      </c>
      <c r="AS51" s="17"/>
      <c r="AT51" s="17"/>
      <c r="AU51" s="17">
        <v>0</v>
      </c>
      <c r="AV51" s="17">
        <v>203</v>
      </c>
      <c r="AW51" s="17">
        <v>199.47785999999999</v>
      </c>
      <c r="AX51" s="17">
        <v>162.01006000000001</v>
      </c>
      <c r="AY51" s="17">
        <v>40.989939999999997</v>
      </c>
      <c r="AZ51" s="17"/>
      <c r="BA51" s="17"/>
      <c r="BB51" s="17"/>
      <c r="BC51" s="17">
        <v>0</v>
      </c>
      <c r="BD51" s="17">
        <v>138.80000000000001</v>
      </c>
      <c r="BE51" s="17">
        <v>89.0886</v>
      </c>
      <c r="BF51" s="17"/>
      <c r="BG51" s="17">
        <v>138.80000000000001</v>
      </c>
      <c r="BH51" s="17"/>
      <c r="BI51" s="17"/>
      <c r="BJ51" s="17"/>
      <c r="BK51" s="17">
        <v>0</v>
      </c>
      <c r="BL51" s="17">
        <v>556.9</v>
      </c>
      <c r="BM51" s="17">
        <v>566.08941000000004</v>
      </c>
      <c r="BN51" s="17">
        <v>566.08941000000004</v>
      </c>
      <c r="BO51" s="17">
        <v>-9.1894100000000005</v>
      </c>
      <c r="BP51" s="17">
        <v>10.199999999999999</v>
      </c>
      <c r="BQ51" s="17">
        <v>9.6976200000000006</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163.5</v>
      </c>
      <c r="CO51" s="17">
        <v>164.06706</v>
      </c>
      <c r="CP51" s="17">
        <v>164.06704999999999</v>
      </c>
      <c r="CQ51" s="17">
        <v>-0.56705000000000005</v>
      </c>
      <c r="CR51" s="17">
        <v>7</v>
      </c>
      <c r="CS51" s="17">
        <v>5.1336000000000004</v>
      </c>
      <c r="CT51" s="17">
        <v>5.1336000000000004</v>
      </c>
      <c r="CU51" s="17">
        <v>1.8664000000000001</v>
      </c>
      <c r="CV51" s="17">
        <v>6.5</v>
      </c>
      <c r="CW51" s="17">
        <v>2.8178999999999998</v>
      </c>
      <c r="CX51" s="17">
        <v>2.8178999999999998</v>
      </c>
      <c r="CY51" s="17">
        <v>3.6821000000000002</v>
      </c>
      <c r="CZ51" s="17">
        <v>5.6</v>
      </c>
      <c r="DA51" s="17"/>
      <c r="DB51" s="17"/>
      <c r="DC51" s="17">
        <v>5.6</v>
      </c>
      <c r="DD51" s="17">
        <v>7</v>
      </c>
      <c r="DE51" s="17">
        <v>6.8787000000000003</v>
      </c>
      <c r="DF51" s="17">
        <v>6.8787000000000003</v>
      </c>
      <c r="DG51" s="17">
        <v>0.12130000000000001</v>
      </c>
      <c r="DH51" s="17">
        <v>14.7</v>
      </c>
      <c r="DI51" s="17">
        <v>14.933920000000001</v>
      </c>
      <c r="DJ51" s="17">
        <v>14.933920000000001</v>
      </c>
      <c r="DK51" s="17">
        <v>-0.23391999999999999</v>
      </c>
      <c r="DL51" s="17">
        <v>106.2</v>
      </c>
      <c r="DM51" s="17">
        <v>81.788390000000007</v>
      </c>
      <c r="DN51" s="17">
        <v>142.44395</v>
      </c>
      <c r="DO51" s="17">
        <v>-36.243949999999998</v>
      </c>
      <c r="DP51" s="17"/>
      <c r="DQ51" s="17"/>
      <c r="DR51" s="17"/>
      <c r="DS51" s="17">
        <v>0</v>
      </c>
      <c r="DT51" s="17"/>
      <c r="DU51" s="17"/>
      <c r="DV51" s="17"/>
      <c r="DW51" s="17">
        <v>0</v>
      </c>
      <c r="DX51" s="17">
        <v>0</v>
      </c>
      <c r="DY51" s="17"/>
      <c r="DZ51" s="17"/>
      <c r="EA51" s="17">
        <v>0</v>
      </c>
      <c r="EB51" s="17"/>
      <c r="EC51" s="17"/>
      <c r="ED51" s="17"/>
      <c r="EE51" s="17">
        <v>0</v>
      </c>
      <c r="EF51" s="17">
        <v>110.3</v>
      </c>
      <c r="EG51" s="17">
        <v>112.46647</v>
      </c>
      <c r="EH51" s="17">
        <v>112.46647</v>
      </c>
      <c r="EI51" s="17">
        <v>-2.1664699999999999</v>
      </c>
      <c r="EJ51" s="17">
        <v>222</v>
      </c>
      <c r="EK51" s="17">
        <v>220.69499999999999</v>
      </c>
      <c r="EL51" s="17">
        <v>220.69499999999999</v>
      </c>
      <c r="EM51" s="17">
        <v>1.3049999999999999</v>
      </c>
      <c r="EN51" s="17"/>
      <c r="EO51" s="17"/>
      <c r="EP51" s="17"/>
      <c r="EQ51" s="17">
        <v>0</v>
      </c>
      <c r="ER51" s="17"/>
      <c r="ES51" s="17"/>
      <c r="ET51" s="17"/>
      <c r="EU51" s="17">
        <v>0</v>
      </c>
      <c r="EV51" s="17"/>
      <c r="EW51" s="17"/>
      <c r="EX51" s="17"/>
      <c r="EY51" s="17">
        <v>0</v>
      </c>
      <c r="EZ51" s="17">
        <v>6.5</v>
      </c>
      <c r="FA51" s="17">
        <v>6.39</v>
      </c>
      <c r="FB51" s="17">
        <v>6.39</v>
      </c>
      <c r="FC51" s="17">
        <v>0.11</v>
      </c>
      <c r="FD51" s="17">
        <v>461.5</v>
      </c>
      <c r="FE51" s="17">
        <v>457.09426999999999</v>
      </c>
      <c r="FF51" s="17">
        <v>457.09426000000002</v>
      </c>
      <c r="FG51" s="17">
        <v>4.4057399999999998</v>
      </c>
      <c r="FH51" s="17">
        <v>81.5</v>
      </c>
      <c r="FI51" s="17">
        <v>81.635570000000001</v>
      </c>
      <c r="FJ51" s="17">
        <v>63.632629999999999</v>
      </c>
      <c r="FK51" s="17">
        <v>17.867370000000001</v>
      </c>
      <c r="FL51" s="17">
        <v>138.5</v>
      </c>
      <c r="FM51" s="17">
        <v>135.72578999999999</v>
      </c>
      <c r="FN51" s="17">
        <v>149.98721</v>
      </c>
      <c r="FO51" s="17">
        <v>-11.487209999999999</v>
      </c>
      <c r="FP51" s="17">
        <v>39.299999999999997</v>
      </c>
      <c r="FQ51" s="17">
        <v>41.89893</v>
      </c>
      <c r="FR51" s="17">
        <v>41.89893</v>
      </c>
      <c r="FS51" s="17">
        <v>-2.5989300000000002</v>
      </c>
      <c r="FT51" s="17">
        <v>18.399999999999999</v>
      </c>
      <c r="FU51" s="17">
        <v>19.21088</v>
      </c>
      <c r="FV51" s="17">
        <v>19.21088</v>
      </c>
      <c r="FW51" s="17">
        <v>-0.81088000000000005</v>
      </c>
      <c r="FX51" s="17">
        <v>11.3</v>
      </c>
      <c r="FY51" s="17">
        <v>17.657920000000001</v>
      </c>
      <c r="FZ51" s="17">
        <v>18.172979999999999</v>
      </c>
      <c r="GA51" s="17">
        <v>-6.8729800000000001</v>
      </c>
      <c r="GB51" s="17">
        <v>91</v>
      </c>
      <c r="GC51" s="17">
        <v>87.773570000000007</v>
      </c>
      <c r="GD51" s="17">
        <v>87.773570000000007</v>
      </c>
      <c r="GE51" s="17">
        <v>3.2264300000000001</v>
      </c>
      <c r="GF51" s="17">
        <v>178.6</v>
      </c>
      <c r="GG51" s="17">
        <v>185.82039</v>
      </c>
      <c r="GH51" s="17">
        <v>185.82039</v>
      </c>
      <c r="GI51" s="17">
        <v>-7.2203900000000001</v>
      </c>
      <c r="GJ51" s="17">
        <v>179.3</v>
      </c>
      <c r="GK51" s="17">
        <v>185.82039</v>
      </c>
      <c r="GL51" s="17">
        <v>185.82039</v>
      </c>
      <c r="GM51" s="17">
        <v>-6.5203899999999999</v>
      </c>
      <c r="GN51" s="17">
        <v>184.7</v>
      </c>
      <c r="GO51" s="17">
        <v>186.37841</v>
      </c>
      <c r="GP51" s="17">
        <v>186.37841</v>
      </c>
      <c r="GQ51" s="17">
        <v>-1.67841</v>
      </c>
      <c r="GR51" s="17">
        <v>108.3</v>
      </c>
      <c r="GS51" s="17">
        <v>110.48202000000001</v>
      </c>
      <c r="GT51" s="17">
        <v>110.48202000000001</v>
      </c>
      <c r="GU51" s="17">
        <v>-2.1820200000000001</v>
      </c>
      <c r="GV51" s="17">
        <v>23.8</v>
      </c>
      <c r="GW51" s="17">
        <v>18</v>
      </c>
      <c r="GX51" s="17">
        <v>47.082599999999999</v>
      </c>
      <c r="GY51" s="17">
        <v>-23.282599999999999</v>
      </c>
      <c r="GZ51" s="17">
        <v>45.2</v>
      </c>
      <c r="HA51" s="17"/>
      <c r="HB51" s="17">
        <v>27.582149999999999</v>
      </c>
      <c r="HC51" s="17">
        <v>17.617850000000001</v>
      </c>
      <c r="HD51" s="17">
        <v>2.1</v>
      </c>
      <c r="HE51" s="17">
        <v>2.1436999999999999</v>
      </c>
      <c r="HF51" s="17">
        <v>2.1436999999999999</v>
      </c>
      <c r="HG51" s="17">
        <v>-4.3700000000000003E-2</v>
      </c>
      <c r="HH51" s="17">
        <v>28.2</v>
      </c>
      <c r="HI51" s="17">
        <v>30.300550000000001</v>
      </c>
      <c r="HJ51" s="17">
        <v>30.300550000000001</v>
      </c>
      <c r="HK51" s="17">
        <v>-2.1005500000000001</v>
      </c>
      <c r="HL51" s="17">
        <v>84</v>
      </c>
      <c r="HM51" s="17">
        <v>53.673769999999998</v>
      </c>
      <c r="HN51" s="17">
        <v>26.484220000000001</v>
      </c>
      <c r="HO51" s="17">
        <v>57.515779999999999</v>
      </c>
      <c r="HP51" s="17"/>
      <c r="HQ51" s="17"/>
      <c r="HR51" s="17"/>
      <c r="HS51" s="17">
        <v>0</v>
      </c>
      <c r="HT51" s="17"/>
      <c r="HU51" s="17"/>
      <c r="HV51" s="17"/>
      <c r="HW51" s="17">
        <v>0</v>
      </c>
      <c r="HX51" s="17">
        <v>84.8</v>
      </c>
      <c r="HY51" s="17">
        <v>85.482579999999999</v>
      </c>
      <c r="HZ51" s="17">
        <v>85.482590000000002</v>
      </c>
      <c r="IA51" s="17">
        <v>-0.68259000000000003</v>
      </c>
      <c r="IB51" s="17"/>
      <c r="IC51" s="17"/>
      <c r="ID51" s="17"/>
      <c r="IE51" s="17">
        <v>0</v>
      </c>
      <c r="IF51" s="17"/>
      <c r="IG51" s="17"/>
      <c r="IH51" s="17"/>
      <c r="II51" s="17">
        <v>0</v>
      </c>
      <c r="IJ51" s="17">
        <v>45.7</v>
      </c>
      <c r="IK51" s="17">
        <v>45.265309999999999</v>
      </c>
      <c r="IL51" s="17">
        <v>45.265300000000003</v>
      </c>
      <c r="IM51" s="17">
        <v>0.43469999999999998</v>
      </c>
      <c r="IN51" s="17"/>
      <c r="IO51" s="17"/>
      <c r="IP51" s="17"/>
      <c r="IQ51" s="17">
        <v>0</v>
      </c>
      <c r="IR51" s="17"/>
      <c r="IS51" s="17"/>
      <c r="IT51" s="17"/>
      <c r="IU51" s="17">
        <v>0</v>
      </c>
      <c r="IV51" s="17"/>
      <c r="IW51" s="17"/>
      <c r="IX51" s="17"/>
      <c r="IY51" s="17">
        <v>0</v>
      </c>
      <c r="IZ51" s="17">
        <v>126.2</v>
      </c>
      <c r="JA51" s="17">
        <v>132.83837</v>
      </c>
      <c r="JB51" s="17">
        <v>132.83837</v>
      </c>
      <c r="JC51" s="17">
        <v>-6.6383700000000001</v>
      </c>
      <c r="JD51" s="17">
        <v>169.2</v>
      </c>
      <c r="JE51" s="17">
        <v>169.608</v>
      </c>
      <c r="JF51" s="17">
        <v>169.608</v>
      </c>
      <c r="JG51" s="17">
        <v>-0.40799999999999997</v>
      </c>
      <c r="JH51" s="17">
        <v>167.4</v>
      </c>
      <c r="JI51" s="17">
        <v>169.608</v>
      </c>
      <c r="JJ51" s="17">
        <v>169.608</v>
      </c>
      <c r="JK51" s="17">
        <v>-2.2080000000000002</v>
      </c>
      <c r="JL51" s="17">
        <v>170.4</v>
      </c>
      <c r="JM51" s="17">
        <v>169.608</v>
      </c>
      <c r="JN51" s="17">
        <v>169.608</v>
      </c>
      <c r="JO51" s="17">
        <v>0.79200000000000004</v>
      </c>
      <c r="JP51" s="17">
        <v>254.3</v>
      </c>
      <c r="JQ51" s="17">
        <v>255.17599999999999</v>
      </c>
      <c r="JR51" s="17">
        <v>255.17599999999999</v>
      </c>
      <c r="JS51" s="17">
        <v>-0.876</v>
      </c>
      <c r="JT51" s="17">
        <v>72.400000000000006</v>
      </c>
      <c r="JU51" s="17">
        <v>73.254050000000007</v>
      </c>
      <c r="JV51" s="17">
        <v>73.254040000000003</v>
      </c>
      <c r="JW51" s="17">
        <v>-0.85404000000000002</v>
      </c>
      <c r="JX51" s="17">
        <v>35.5</v>
      </c>
      <c r="JY51" s="17">
        <v>36.737009999999998</v>
      </c>
      <c r="JZ51" s="17">
        <v>36.737009999999998</v>
      </c>
      <c r="KA51" s="17">
        <v>-1.2370099999999999</v>
      </c>
      <c r="KB51" s="17"/>
      <c r="KC51" s="17"/>
      <c r="KD51" s="17"/>
      <c r="KE51" s="17">
        <v>0</v>
      </c>
      <c r="KF51" s="17"/>
      <c r="KG51" s="17"/>
      <c r="KH51" s="17"/>
      <c r="KI51" s="17">
        <v>0</v>
      </c>
      <c r="KJ51" s="17"/>
      <c r="KK51" s="17"/>
      <c r="KL51" s="17"/>
      <c r="KM51" s="17">
        <v>0</v>
      </c>
      <c r="KN51" s="17"/>
      <c r="KO51" s="17"/>
      <c r="KP51" s="17"/>
      <c r="KQ51" s="17">
        <v>0</v>
      </c>
      <c r="KR51" s="17">
        <v>0</v>
      </c>
      <c r="KS51" s="17"/>
      <c r="KT51" s="17"/>
      <c r="KU51" s="17">
        <v>0</v>
      </c>
      <c r="KV51" s="17"/>
      <c r="KW51" s="17"/>
      <c r="KX51" s="17"/>
      <c r="KY51" s="17">
        <v>0</v>
      </c>
      <c r="KZ51" s="17">
        <v>2</v>
      </c>
      <c r="LA51" s="17">
        <v>1.7806200000000001</v>
      </c>
      <c r="LB51" s="17">
        <v>1.7806200000000001</v>
      </c>
      <c r="LC51" s="17">
        <v>0.21937999999999999</v>
      </c>
      <c r="LD51" s="17">
        <v>200</v>
      </c>
      <c r="LE51" s="17">
        <v>182.47977</v>
      </c>
      <c r="LF51" s="17">
        <v>182.47979000000001</v>
      </c>
      <c r="LG51" s="17">
        <v>17.520209999999999</v>
      </c>
      <c r="LH51" s="17">
        <v>123.8</v>
      </c>
      <c r="LI51" s="17">
        <v>125.8177</v>
      </c>
      <c r="LJ51" s="17">
        <v>133.16031000000001</v>
      </c>
      <c r="LK51" s="17">
        <v>-9.3603100000000001</v>
      </c>
      <c r="LL51" s="17">
        <v>61.9</v>
      </c>
      <c r="LM51" s="17">
        <v>67.199219999999997</v>
      </c>
      <c r="LN51" s="17">
        <v>67.199219999999997</v>
      </c>
      <c r="LO51" s="17">
        <v>-5.29922</v>
      </c>
      <c r="LP51" s="17">
        <v>78</v>
      </c>
      <c r="LQ51" s="17">
        <v>78.567999999999998</v>
      </c>
      <c r="LR51" s="17">
        <v>78.567999999999998</v>
      </c>
      <c r="LS51" s="17">
        <v>-0.56799999999999995</v>
      </c>
      <c r="LT51" s="17">
        <v>29.8</v>
      </c>
      <c r="LU51" s="17">
        <v>29.980560000000001</v>
      </c>
      <c r="LV51" s="17">
        <v>29.980560000000001</v>
      </c>
      <c r="LW51" s="17">
        <v>-0.18056</v>
      </c>
      <c r="LX51" s="17"/>
      <c r="LY51" s="17"/>
      <c r="LZ51" s="17"/>
      <c r="MA51" s="17">
        <v>0</v>
      </c>
      <c r="MB51" s="17"/>
      <c r="MC51" s="17"/>
      <c r="MD51" s="17"/>
      <c r="ME51" s="17">
        <v>0</v>
      </c>
      <c r="MF51" s="17"/>
      <c r="MG51" s="17"/>
      <c r="MH51" s="17"/>
      <c r="MI51" s="17">
        <v>0</v>
      </c>
      <c r="MJ51" s="17">
        <v>140.80000000000001</v>
      </c>
      <c r="MK51" s="17">
        <v>151.08886000000001</v>
      </c>
      <c r="ML51" s="17">
        <v>151.08886000000001</v>
      </c>
      <c r="MM51" s="17">
        <v>-10.28886</v>
      </c>
      <c r="MN51" s="17">
        <v>141.9</v>
      </c>
      <c r="MO51" s="17">
        <v>151.08886000000001</v>
      </c>
      <c r="MP51" s="17">
        <v>151.08886000000001</v>
      </c>
      <c r="MQ51" s="17">
        <v>-9.18886</v>
      </c>
      <c r="MR51" s="17">
        <v>146.69999999999999</v>
      </c>
      <c r="MS51" s="17">
        <v>151.54257999999999</v>
      </c>
      <c r="MT51" s="17">
        <v>151.54257999999999</v>
      </c>
      <c r="MU51" s="17">
        <v>-4.8425799999999999</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c r="NU51" s="17"/>
      <c r="NV51" s="17"/>
      <c r="NW51" s="17">
        <v>0</v>
      </c>
      <c r="NX51" s="17">
        <v>6</v>
      </c>
      <c r="NY51" s="17">
        <v>6.5736800000000004</v>
      </c>
      <c r="NZ51" s="17">
        <v>6.5736800000000004</v>
      </c>
      <c r="OA51" s="17">
        <v>-0.57367999999999997</v>
      </c>
      <c r="OB51" s="17">
        <v>1.8</v>
      </c>
      <c r="OC51" s="17">
        <v>6.8964100000000004</v>
      </c>
      <c r="OD51" s="17">
        <v>6.8964100000000004</v>
      </c>
      <c r="OE51" s="17">
        <v>-5.0964099999999997</v>
      </c>
      <c r="OF51" s="17"/>
      <c r="OG51" s="17">
        <v>16.99708</v>
      </c>
      <c r="OH51" s="17">
        <v>17.492709999999999</v>
      </c>
      <c r="OI51" s="17">
        <v>-17.492709999999999</v>
      </c>
      <c r="OJ51" s="17">
        <v>0</v>
      </c>
      <c r="OK51" s="17"/>
      <c r="OL51" s="17"/>
      <c r="OM51" s="17">
        <v>0</v>
      </c>
      <c r="ON51" s="17">
        <v>110.43</v>
      </c>
      <c r="OO51" s="17">
        <v>84.2</v>
      </c>
      <c r="OP51" s="17">
        <v>99.21</v>
      </c>
      <c r="OQ51" s="17">
        <v>11.22</v>
      </c>
      <c r="OR51" s="17">
        <v>0</v>
      </c>
      <c r="OS51" s="17"/>
      <c r="OT51" s="17"/>
      <c r="OU51" s="17">
        <v>0</v>
      </c>
      <c r="OV51" s="17">
        <v>11.2</v>
      </c>
      <c r="OW51" s="17">
        <v>5.27</v>
      </c>
      <c r="OX51" s="17">
        <v>5.27</v>
      </c>
      <c r="OY51" s="17">
        <v>5.93</v>
      </c>
      <c r="OZ51" s="17">
        <v>0</v>
      </c>
      <c r="PA51" s="17"/>
      <c r="PB51" s="17"/>
      <c r="PC51" s="17">
        <v>0</v>
      </c>
      <c r="PD51" s="17">
        <v>20.100000000000001</v>
      </c>
      <c r="PE51" s="17">
        <v>19.436350000000001</v>
      </c>
      <c r="PF51" s="17">
        <v>19.436350000000001</v>
      </c>
      <c r="PG51" s="17">
        <v>0.66364999999999996</v>
      </c>
      <c r="PH51" s="17">
        <v>9.9</v>
      </c>
      <c r="PI51" s="17">
        <v>9.9830000000000005</v>
      </c>
      <c r="PJ51" s="17">
        <v>9.9830000000000005</v>
      </c>
      <c r="PK51" s="17">
        <v>-8.3000000000000004E-2</v>
      </c>
      <c r="PL51" s="17">
        <v>5.7</v>
      </c>
      <c r="PM51" s="17">
        <v>5.67</v>
      </c>
      <c r="PN51" s="17">
        <v>5.67</v>
      </c>
      <c r="PO51" s="17">
        <v>0.03</v>
      </c>
      <c r="PP51" s="17">
        <v>0</v>
      </c>
      <c r="PQ51" s="17"/>
      <c r="PR51" s="17"/>
      <c r="PS51" s="17">
        <v>0</v>
      </c>
      <c r="PT51" s="17">
        <v>2.2000000000000002</v>
      </c>
      <c r="PU51" s="17">
        <v>1</v>
      </c>
      <c r="PV51" s="17">
        <v>1</v>
      </c>
      <c r="PW51" s="17">
        <v>1.2</v>
      </c>
      <c r="PX51" s="17">
        <v>1.8</v>
      </c>
      <c r="PY51" s="17">
        <v>3.68</v>
      </c>
      <c r="PZ51" s="17">
        <v>3.68</v>
      </c>
      <c r="QA51" s="17">
        <v>-1.88</v>
      </c>
      <c r="QB51" s="17">
        <v>5.0999999999999996</v>
      </c>
      <c r="QC51" s="17">
        <v>5</v>
      </c>
      <c r="QD51" s="17">
        <v>5</v>
      </c>
      <c r="QE51" s="17">
        <v>0.1</v>
      </c>
      <c r="QF51" s="17">
        <v>19.899999999999999</v>
      </c>
      <c r="QG51" s="17">
        <v>20.274049999999999</v>
      </c>
      <c r="QH51" s="17">
        <v>20.274049999999999</v>
      </c>
      <c r="QI51" s="17">
        <v>-0.37404999999999999</v>
      </c>
      <c r="QJ51" s="17">
        <v>20</v>
      </c>
      <c r="QK51" s="17">
        <v>18.892130000000002</v>
      </c>
      <c r="QL51" s="17">
        <v>19.436350000000001</v>
      </c>
      <c r="QM51" s="17">
        <v>0.56364999999999998</v>
      </c>
      <c r="QN51" s="17">
        <v>18.100000000000001</v>
      </c>
      <c r="QO51" s="17">
        <v>17.006799999999998</v>
      </c>
      <c r="QP51" s="17">
        <v>17.492709999999999</v>
      </c>
      <c r="QQ51" s="17">
        <v>0.60729</v>
      </c>
      <c r="QR51" s="17">
        <v>3.4</v>
      </c>
      <c r="QS51" s="17">
        <v>3.4</v>
      </c>
      <c r="QT51" s="17">
        <v>3.4</v>
      </c>
      <c r="QU51" s="17">
        <v>0</v>
      </c>
      <c r="QV51" s="17">
        <v>18.600000000000001</v>
      </c>
      <c r="QW51" s="17">
        <v>17.376090000000001</v>
      </c>
      <c r="QX51" s="17">
        <v>17.881440000000001</v>
      </c>
      <c r="QY51" s="17">
        <v>0.71855999999999998</v>
      </c>
      <c r="QZ51" s="17">
        <v>0</v>
      </c>
      <c r="RA51" s="17"/>
      <c r="RB51" s="17"/>
      <c r="RC51" s="17">
        <v>0</v>
      </c>
      <c r="RD51" s="17">
        <v>0</v>
      </c>
      <c r="RE51" s="17"/>
      <c r="RF51" s="17"/>
      <c r="RG51" s="17">
        <v>0</v>
      </c>
      <c r="RH51" s="17">
        <v>24.4</v>
      </c>
      <c r="RI51" s="17">
        <v>24.8</v>
      </c>
      <c r="RJ51" s="17">
        <v>24.82</v>
      </c>
      <c r="RK51" s="17">
        <v>-0.42</v>
      </c>
      <c r="RL51" s="17">
        <v>60.3</v>
      </c>
      <c r="RM51" s="17">
        <v>73.8</v>
      </c>
      <c r="RN51" s="17">
        <v>73.783000000000001</v>
      </c>
      <c r="RO51" s="17">
        <v>-13.483000000000001</v>
      </c>
      <c r="RP51" s="17">
        <v>0</v>
      </c>
      <c r="RQ51" s="17"/>
      <c r="RR51" s="17"/>
      <c r="RS51" s="17">
        <v>0</v>
      </c>
      <c r="RT51" s="17">
        <v>3</v>
      </c>
      <c r="RU51" s="17">
        <v>3.21</v>
      </c>
      <c r="RV51" s="17">
        <v>3.2010000000000001</v>
      </c>
      <c r="RW51" s="17">
        <v>-0.20100000000000001</v>
      </c>
      <c r="RX51" s="17">
        <v>20.2</v>
      </c>
      <c r="RY51" s="17">
        <v>19.792000000000002</v>
      </c>
      <c r="RZ51" s="17">
        <v>19.792000000000002</v>
      </c>
      <c r="SA51" s="17">
        <v>0.40799999999999997</v>
      </c>
      <c r="SB51" s="17">
        <v>3</v>
      </c>
      <c r="SC51" s="17">
        <v>2</v>
      </c>
      <c r="SD51" s="17">
        <v>2</v>
      </c>
      <c r="SE51" s="17">
        <v>1</v>
      </c>
      <c r="SF51" s="17">
        <v>0</v>
      </c>
      <c r="SG51" s="17">
        <v>0.4</v>
      </c>
      <c r="SH51" s="17">
        <v>0.4</v>
      </c>
      <c r="SI51" s="17">
        <v>-0.4</v>
      </c>
      <c r="SJ51" s="17">
        <v>0</v>
      </c>
      <c r="SK51" s="17"/>
      <c r="SL51" s="17"/>
      <c r="SM51" s="17">
        <v>0</v>
      </c>
      <c r="SN51" s="17">
        <v>19.8</v>
      </c>
      <c r="SO51" s="17">
        <v>18.30904</v>
      </c>
      <c r="SP51" s="17">
        <v>18.853249999999999</v>
      </c>
      <c r="SQ51" s="17">
        <v>0.94674999999999998</v>
      </c>
      <c r="SR51" s="17">
        <v>2.5</v>
      </c>
      <c r="SS51" s="17">
        <v>11.70068</v>
      </c>
      <c r="ST51" s="17">
        <v>12.05053</v>
      </c>
      <c r="SU51" s="17">
        <v>-9.5505300000000002</v>
      </c>
      <c r="SV51" s="17">
        <v>20.2</v>
      </c>
      <c r="SW51" s="17">
        <v>18.892130000000002</v>
      </c>
      <c r="SX51" s="17">
        <v>19.436350000000001</v>
      </c>
      <c r="SY51" s="17">
        <v>0.76365000000000005</v>
      </c>
      <c r="SZ51" s="17">
        <v>20.2</v>
      </c>
      <c r="TA51" s="17">
        <v>18.892130000000002</v>
      </c>
      <c r="TB51" s="17">
        <v>19.436350000000001</v>
      </c>
      <c r="TC51" s="17">
        <v>0.76365000000000005</v>
      </c>
      <c r="TD51" s="17">
        <v>20</v>
      </c>
      <c r="TE51" s="17">
        <v>18.697759999999999</v>
      </c>
      <c r="TF51" s="17">
        <v>19.241980000000002</v>
      </c>
      <c r="TG51" s="17">
        <v>0.75802000000000003</v>
      </c>
      <c r="TH51" s="17">
        <v>3.7</v>
      </c>
      <c r="TI51" s="17">
        <v>7</v>
      </c>
      <c r="TJ51" s="17">
        <v>7</v>
      </c>
      <c r="TK51" s="17">
        <v>-3.3</v>
      </c>
      <c r="TL51" s="17">
        <v>36.5</v>
      </c>
      <c r="TM51" s="17">
        <v>25</v>
      </c>
      <c r="TN51" s="17">
        <v>25</v>
      </c>
      <c r="TO51" s="17">
        <v>11.5</v>
      </c>
      <c r="TP51" s="17">
        <v>0</v>
      </c>
      <c r="TQ51" s="17"/>
      <c r="TR51" s="17"/>
      <c r="TS51" s="17">
        <v>0</v>
      </c>
      <c r="TT51" s="17">
        <v>88.4</v>
      </c>
      <c r="TU51" s="17">
        <v>101.4</v>
      </c>
      <c r="TV51" s="17">
        <v>111.44</v>
      </c>
      <c r="TW51" s="17">
        <v>-23.04</v>
      </c>
      <c r="TX51" s="17">
        <v>112.6</v>
      </c>
      <c r="TY51" s="17">
        <v>110.06</v>
      </c>
      <c r="TZ51" s="17">
        <v>110.06</v>
      </c>
      <c r="UA51" s="17">
        <v>2.54</v>
      </c>
      <c r="UB51" s="17">
        <v>4.4000000000000004</v>
      </c>
      <c r="UC51" s="17">
        <v>10</v>
      </c>
      <c r="UD51" s="17">
        <v>10</v>
      </c>
      <c r="UE51" s="17">
        <v>-5.6</v>
      </c>
      <c r="UF51" s="17">
        <v>1.7</v>
      </c>
      <c r="UG51" s="17">
        <v>8.6300000000000008</v>
      </c>
      <c r="UH51" s="17">
        <v>8.6300000000000008</v>
      </c>
      <c r="UI51" s="17">
        <v>-6.93</v>
      </c>
      <c r="UJ51" s="17">
        <v>0</v>
      </c>
      <c r="UK51" s="17"/>
      <c r="UL51" s="17"/>
      <c r="UM51" s="17">
        <v>0</v>
      </c>
      <c r="UN51" s="17">
        <v>20.9</v>
      </c>
      <c r="UO51" s="17">
        <v>19.65015</v>
      </c>
      <c r="UP51" s="17">
        <v>20.408159999999999</v>
      </c>
      <c r="UQ51" s="17">
        <v>0.49184</v>
      </c>
      <c r="UR51" s="17">
        <v>8.1999999999999993</v>
      </c>
      <c r="US51" s="17">
        <v>8</v>
      </c>
      <c r="UT51" s="17">
        <v>8</v>
      </c>
      <c r="UU51" s="17">
        <v>0.2</v>
      </c>
      <c r="UV51" s="17">
        <v>4.5</v>
      </c>
      <c r="UW51" s="17">
        <v>8.1999999999999993</v>
      </c>
      <c r="UX51" s="17">
        <v>8.1999999999999993</v>
      </c>
      <c r="UY51" s="17">
        <v>-3.7</v>
      </c>
      <c r="UZ51" s="17">
        <v>20.399999999999999</v>
      </c>
      <c r="VA51" s="17">
        <v>18.892130000000002</v>
      </c>
      <c r="VB51" s="17">
        <v>19.436350000000001</v>
      </c>
      <c r="VC51" s="17">
        <v>0.96365000000000001</v>
      </c>
      <c r="VD51" s="17">
        <v>20.399999999999999</v>
      </c>
      <c r="VE51" s="17">
        <v>18.892130000000002</v>
      </c>
      <c r="VF51" s="17">
        <v>19.436350000000001</v>
      </c>
      <c r="VG51" s="17">
        <v>0.96365000000000001</v>
      </c>
      <c r="VH51" s="17">
        <v>20.100000000000001</v>
      </c>
      <c r="VI51" s="17">
        <v>18.892130000000002</v>
      </c>
      <c r="VJ51" s="17">
        <v>19.436350000000001</v>
      </c>
      <c r="VK51" s="17">
        <v>0.66364999999999996</v>
      </c>
      <c r="VL51" s="17">
        <v>13.1</v>
      </c>
      <c r="VM51" s="17"/>
      <c r="VN51" s="17"/>
      <c r="VO51" s="17">
        <v>13.1</v>
      </c>
      <c r="VP51" s="17">
        <v>0</v>
      </c>
      <c r="VQ51" s="17"/>
      <c r="VR51" s="17"/>
      <c r="VS51" s="17">
        <v>0</v>
      </c>
      <c r="VT51" s="17">
        <v>0.1</v>
      </c>
      <c r="VU51" s="17"/>
      <c r="VV51" s="17"/>
      <c r="VW51" s="17">
        <v>0.1</v>
      </c>
      <c r="VX51" s="17">
        <v>0</v>
      </c>
      <c r="VY51" s="17"/>
      <c r="VZ51" s="17"/>
      <c r="WA51" s="17">
        <v>0</v>
      </c>
      <c r="WB51" s="17">
        <v>0.3</v>
      </c>
      <c r="WC51" s="17"/>
      <c r="WD51" s="17"/>
      <c r="WE51" s="17">
        <v>0.3</v>
      </c>
      <c r="WF51" s="17">
        <v>81</v>
      </c>
      <c r="WG51" s="17">
        <v>97.8</v>
      </c>
      <c r="WH51" s="17">
        <v>97.757480000000001</v>
      </c>
      <c r="WI51" s="17">
        <v>-16.757480000000001</v>
      </c>
      <c r="WJ51" s="17">
        <v>68.8</v>
      </c>
      <c r="WK51" s="17">
        <v>84.8</v>
      </c>
      <c r="WL51" s="17">
        <v>84.843119999999999</v>
      </c>
      <c r="WM51" s="17">
        <v>-16.043119999999998</v>
      </c>
      <c r="WN51" s="17">
        <v>0</v>
      </c>
      <c r="WO51" s="17"/>
      <c r="WP51" s="17"/>
      <c r="WQ51" s="17">
        <v>0</v>
      </c>
      <c r="WR51" s="17">
        <v>4.0999999999999996</v>
      </c>
      <c r="WS51" s="17">
        <v>2.91</v>
      </c>
      <c r="WT51" s="17">
        <v>2.9009999999999998</v>
      </c>
      <c r="WU51" s="17">
        <v>1.1990000000000001</v>
      </c>
      <c r="WV51" s="17">
        <v>1.1000000000000001</v>
      </c>
      <c r="WW51" s="17">
        <v>1.2</v>
      </c>
      <c r="WX51" s="17">
        <v>1.2</v>
      </c>
      <c r="WY51" s="17">
        <v>-0.1</v>
      </c>
      <c r="WZ51" s="17">
        <v>2.4</v>
      </c>
      <c r="XA51" s="17">
        <v>2.4</v>
      </c>
      <c r="XB51" s="17">
        <v>2.4</v>
      </c>
      <c r="XC51" s="17">
        <v>0</v>
      </c>
      <c r="XD51" s="17">
        <v>1.4</v>
      </c>
      <c r="XE51" s="17">
        <v>1.4</v>
      </c>
      <c r="XF51" s="17">
        <v>1.4</v>
      </c>
      <c r="XG51" s="17">
        <v>0</v>
      </c>
      <c r="XH51" s="17">
        <v>0</v>
      </c>
      <c r="XI51" s="17"/>
      <c r="XJ51" s="17"/>
      <c r="XK51" s="17">
        <v>0</v>
      </c>
      <c r="XL51" s="17">
        <v>8.4</v>
      </c>
      <c r="XM51" s="17">
        <v>8.1999999999999993</v>
      </c>
      <c r="XN51" s="17">
        <v>8.1999999999999993</v>
      </c>
      <c r="XO51" s="17">
        <v>0.2</v>
      </c>
      <c r="XP51" s="17">
        <v>20</v>
      </c>
      <c r="XQ51" s="17">
        <v>18.697759999999999</v>
      </c>
      <c r="XR51" s="17">
        <v>19.241980000000002</v>
      </c>
      <c r="XS51" s="17">
        <v>0.75802000000000003</v>
      </c>
      <c r="XT51" s="17">
        <v>9.1999999999999993</v>
      </c>
      <c r="XU51" s="17">
        <v>10.8</v>
      </c>
      <c r="XV51" s="17">
        <v>10.8</v>
      </c>
      <c r="XW51" s="17">
        <v>-1.6</v>
      </c>
      <c r="XX51" s="17">
        <v>27.5</v>
      </c>
      <c r="XY51" s="17">
        <v>27</v>
      </c>
      <c r="XZ51" s="17">
        <v>27</v>
      </c>
      <c r="YA51" s="17">
        <v>0.5</v>
      </c>
      <c r="YB51" s="17">
        <v>34.5</v>
      </c>
      <c r="YC51" s="17">
        <v>27</v>
      </c>
      <c r="YD51" s="17">
        <v>27</v>
      </c>
      <c r="YE51" s="17">
        <v>7.5</v>
      </c>
      <c r="YF51" s="17">
        <v>13</v>
      </c>
      <c r="YG51" s="17">
        <v>14</v>
      </c>
      <c r="YH51" s="17">
        <v>14</v>
      </c>
      <c r="YI51" s="17">
        <v>-1</v>
      </c>
      <c r="YJ51" s="17">
        <v>17.600000000000001</v>
      </c>
      <c r="YK51" s="17">
        <v>19</v>
      </c>
      <c r="YL51" s="17">
        <v>19</v>
      </c>
      <c r="YM51" s="17">
        <v>-1.4</v>
      </c>
      <c r="YN51" s="17">
        <v>8.4</v>
      </c>
      <c r="YO51" s="17">
        <v>6.21</v>
      </c>
      <c r="YP51" s="17">
        <v>6.21</v>
      </c>
      <c r="YQ51" s="17">
        <v>2.19</v>
      </c>
      <c r="YR51" s="17">
        <v>11.4</v>
      </c>
      <c r="YS51" s="17">
        <v>11</v>
      </c>
      <c r="YT51" s="17">
        <v>11</v>
      </c>
      <c r="YU51" s="17">
        <v>0.4</v>
      </c>
      <c r="YV51" s="17">
        <v>22.9</v>
      </c>
      <c r="YW51" s="17">
        <v>22</v>
      </c>
      <c r="YX51" s="17">
        <v>22</v>
      </c>
      <c r="YY51" s="17">
        <v>0.9</v>
      </c>
    </row>
    <row r="52" spans="1:675" ht="24" customHeight="1" x14ac:dyDescent="0.3">
      <c r="A52" s="1"/>
      <c r="B52" s="16" t="s">
        <v>66</v>
      </c>
      <c r="C52" s="16" t="s">
        <v>834</v>
      </c>
      <c r="D52" s="17">
        <v>203.6</v>
      </c>
      <c r="E52" s="17">
        <v>203.40136000000001</v>
      </c>
      <c r="F52" s="17">
        <v>203.40136000000001</v>
      </c>
      <c r="G52" s="17">
        <v>0.19864000000000001</v>
      </c>
      <c r="H52" s="17">
        <v>623.20000000000005</v>
      </c>
      <c r="I52" s="17">
        <v>631.22380999999996</v>
      </c>
      <c r="J52" s="17">
        <v>631.22380999999996</v>
      </c>
      <c r="K52" s="17">
        <v>-8.0238099999999992</v>
      </c>
      <c r="L52" s="17">
        <v>212.1</v>
      </c>
      <c r="M52" s="17">
        <v>205.54789</v>
      </c>
      <c r="N52" s="17">
        <v>205.54787999999999</v>
      </c>
      <c r="O52" s="17">
        <v>6.5521200000000004</v>
      </c>
      <c r="P52" s="17"/>
      <c r="Q52" s="17"/>
      <c r="R52" s="17"/>
      <c r="S52" s="17">
        <v>0</v>
      </c>
      <c r="T52" s="17"/>
      <c r="U52" s="17"/>
      <c r="V52" s="17"/>
      <c r="W52" s="17">
        <v>0</v>
      </c>
      <c r="X52" s="17">
        <v>90.5</v>
      </c>
      <c r="Y52" s="17">
        <v>91.867829999999998</v>
      </c>
      <c r="Z52" s="17">
        <v>91.867829999999998</v>
      </c>
      <c r="AA52" s="17">
        <v>-1.3678300000000001</v>
      </c>
      <c r="AB52" s="17">
        <v>239.5</v>
      </c>
      <c r="AC52" s="17">
        <v>242</v>
      </c>
      <c r="AD52" s="17">
        <v>242</v>
      </c>
      <c r="AE52" s="17">
        <v>-2.5</v>
      </c>
      <c r="AF52" s="17"/>
      <c r="AG52" s="17"/>
      <c r="AH52" s="17"/>
      <c r="AI52" s="17">
        <v>0</v>
      </c>
      <c r="AJ52" s="17"/>
      <c r="AK52" s="17"/>
      <c r="AL52" s="17"/>
      <c r="AM52" s="17">
        <v>0</v>
      </c>
      <c r="AN52" s="17"/>
      <c r="AO52" s="17"/>
      <c r="AP52" s="17"/>
      <c r="AQ52" s="17">
        <v>0</v>
      </c>
      <c r="AR52" s="17">
        <v>0</v>
      </c>
      <c r="AS52" s="17"/>
      <c r="AT52" s="17"/>
      <c r="AU52" s="17">
        <v>0</v>
      </c>
      <c r="AV52" s="17">
        <v>201.9</v>
      </c>
      <c r="AW52" s="17">
        <v>199.47787</v>
      </c>
      <c r="AX52" s="17">
        <v>199.47789</v>
      </c>
      <c r="AY52" s="17">
        <v>2.42211</v>
      </c>
      <c r="AZ52" s="17"/>
      <c r="BA52" s="17"/>
      <c r="BB52" s="17"/>
      <c r="BC52" s="17">
        <v>0</v>
      </c>
      <c r="BD52" s="17">
        <v>139.69999999999999</v>
      </c>
      <c r="BE52" s="17">
        <v>103.11695</v>
      </c>
      <c r="BF52" s="17"/>
      <c r="BG52" s="17">
        <v>139.69999999999999</v>
      </c>
      <c r="BH52" s="17"/>
      <c r="BI52" s="17"/>
      <c r="BJ52" s="17"/>
      <c r="BK52" s="17">
        <v>0</v>
      </c>
      <c r="BL52" s="17">
        <v>554.1</v>
      </c>
      <c r="BM52" s="17">
        <v>566.08941000000004</v>
      </c>
      <c r="BN52" s="17">
        <v>566.08941000000004</v>
      </c>
      <c r="BO52" s="17">
        <v>-11.989409999999999</v>
      </c>
      <c r="BP52" s="17">
        <v>10.199999999999999</v>
      </c>
      <c r="BQ52" s="17">
        <v>9.6976200000000006</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164.1</v>
      </c>
      <c r="CO52" s="17">
        <v>164.06706</v>
      </c>
      <c r="CP52" s="17">
        <v>164.06704999999999</v>
      </c>
      <c r="CQ52" s="17">
        <v>3.295E-2</v>
      </c>
      <c r="CR52" s="17">
        <v>7.1</v>
      </c>
      <c r="CS52" s="17">
        <v>5.1336000000000004</v>
      </c>
      <c r="CT52" s="17">
        <v>5.1336000000000004</v>
      </c>
      <c r="CU52" s="17">
        <v>1.9663999999999999</v>
      </c>
      <c r="CV52" s="17">
        <v>5.6</v>
      </c>
      <c r="CW52" s="17">
        <v>2.8178999999999998</v>
      </c>
      <c r="CX52" s="17">
        <v>2.8178999999999998</v>
      </c>
      <c r="CY52" s="17">
        <v>2.7820999999999998</v>
      </c>
      <c r="CZ52" s="17">
        <v>5.7</v>
      </c>
      <c r="DA52" s="17"/>
      <c r="DB52" s="17"/>
      <c r="DC52" s="17">
        <v>5.7</v>
      </c>
      <c r="DD52" s="17">
        <v>7</v>
      </c>
      <c r="DE52" s="17">
        <v>6.8787000000000003</v>
      </c>
      <c r="DF52" s="17">
        <v>6.8787000000000003</v>
      </c>
      <c r="DG52" s="17">
        <v>0.12130000000000001</v>
      </c>
      <c r="DH52" s="17">
        <v>14.7</v>
      </c>
      <c r="DI52" s="17">
        <v>14.933920000000001</v>
      </c>
      <c r="DJ52" s="17">
        <v>14.933920000000001</v>
      </c>
      <c r="DK52" s="17">
        <v>-0.23391999999999999</v>
      </c>
      <c r="DL52" s="17">
        <v>106</v>
      </c>
      <c r="DM52" s="17">
        <v>81.788380000000004</v>
      </c>
      <c r="DN52" s="17">
        <v>142.44412</v>
      </c>
      <c r="DO52" s="17">
        <v>-36.444119999999998</v>
      </c>
      <c r="DP52" s="17"/>
      <c r="DQ52" s="17"/>
      <c r="DR52" s="17"/>
      <c r="DS52" s="17">
        <v>0</v>
      </c>
      <c r="DT52" s="17"/>
      <c r="DU52" s="17"/>
      <c r="DV52" s="17"/>
      <c r="DW52" s="17">
        <v>0</v>
      </c>
      <c r="DX52" s="17">
        <v>0</v>
      </c>
      <c r="DY52" s="17"/>
      <c r="DZ52" s="17"/>
      <c r="EA52" s="17">
        <v>0</v>
      </c>
      <c r="EB52" s="17"/>
      <c r="EC52" s="17"/>
      <c r="ED52" s="17"/>
      <c r="EE52" s="17">
        <v>0</v>
      </c>
      <c r="EF52" s="17">
        <v>110.6</v>
      </c>
      <c r="EG52" s="17">
        <v>112.46647</v>
      </c>
      <c r="EH52" s="17">
        <v>112.46647</v>
      </c>
      <c r="EI52" s="17">
        <v>-1.8664700000000001</v>
      </c>
      <c r="EJ52" s="17">
        <v>221.7</v>
      </c>
      <c r="EK52" s="17">
        <v>220.69499999999999</v>
      </c>
      <c r="EL52" s="17">
        <v>220.69499999999999</v>
      </c>
      <c r="EM52" s="17">
        <v>1.0049999999999999</v>
      </c>
      <c r="EN52" s="17"/>
      <c r="EO52" s="17"/>
      <c r="EP52" s="17"/>
      <c r="EQ52" s="17">
        <v>0</v>
      </c>
      <c r="ER52" s="17"/>
      <c r="ES52" s="17"/>
      <c r="ET52" s="17"/>
      <c r="EU52" s="17">
        <v>0</v>
      </c>
      <c r="EV52" s="17"/>
      <c r="EW52" s="17"/>
      <c r="EX52" s="17"/>
      <c r="EY52" s="17">
        <v>0</v>
      </c>
      <c r="EZ52" s="17">
        <v>6.5</v>
      </c>
      <c r="FA52" s="17">
        <v>6.39</v>
      </c>
      <c r="FB52" s="17">
        <v>6.39</v>
      </c>
      <c r="FC52" s="17">
        <v>0.11</v>
      </c>
      <c r="FD52" s="17">
        <v>460.7</v>
      </c>
      <c r="FE52" s="17">
        <v>457.09426999999999</v>
      </c>
      <c r="FF52" s="17">
        <v>457.09426999999999</v>
      </c>
      <c r="FG52" s="17">
        <v>3.6057299999999999</v>
      </c>
      <c r="FH52" s="17">
        <v>81.400000000000006</v>
      </c>
      <c r="FI52" s="17">
        <v>81.635570000000001</v>
      </c>
      <c r="FJ52" s="17">
        <v>63.632629999999999</v>
      </c>
      <c r="FK52" s="17">
        <v>17.76737</v>
      </c>
      <c r="FL52" s="17">
        <v>131.30000000000001</v>
      </c>
      <c r="FM52" s="17">
        <v>135.72578999999999</v>
      </c>
      <c r="FN52" s="17">
        <v>149.98721</v>
      </c>
      <c r="FO52" s="17">
        <v>-18.68721</v>
      </c>
      <c r="FP52" s="17">
        <v>39.700000000000003</v>
      </c>
      <c r="FQ52" s="17">
        <v>41.89893</v>
      </c>
      <c r="FR52" s="17">
        <v>41.89893</v>
      </c>
      <c r="FS52" s="17">
        <v>-2.1989299999999998</v>
      </c>
      <c r="FT52" s="17">
        <v>18.399999999999999</v>
      </c>
      <c r="FU52" s="17">
        <v>19.21088</v>
      </c>
      <c r="FV52" s="17">
        <v>19.21088</v>
      </c>
      <c r="FW52" s="17">
        <v>-0.81088000000000005</v>
      </c>
      <c r="FX52" s="17">
        <v>11.2</v>
      </c>
      <c r="FY52" s="17">
        <v>17.657920000000001</v>
      </c>
      <c r="FZ52" s="17">
        <v>18.172979999999999</v>
      </c>
      <c r="GA52" s="17">
        <v>-6.9729799999999997</v>
      </c>
      <c r="GB52" s="17">
        <v>92.3</v>
      </c>
      <c r="GC52" s="17">
        <v>87.773570000000007</v>
      </c>
      <c r="GD52" s="17">
        <v>87.773570000000007</v>
      </c>
      <c r="GE52" s="17">
        <v>4.5264300000000004</v>
      </c>
      <c r="GF52" s="17">
        <v>180</v>
      </c>
      <c r="GG52" s="17">
        <v>185.82039</v>
      </c>
      <c r="GH52" s="17">
        <v>185.82039</v>
      </c>
      <c r="GI52" s="17">
        <v>-5.8203899999999997</v>
      </c>
      <c r="GJ52" s="17">
        <v>180.3</v>
      </c>
      <c r="GK52" s="17">
        <v>185.82039</v>
      </c>
      <c r="GL52" s="17">
        <v>185.82039</v>
      </c>
      <c r="GM52" s="17">
        <v>-5.5203899999999999</v>
      </c>
      <c r="GN52" s="17">
        <v>183.9</v>
      </c>
      <c r="GO52" s="17">
        <v>186.37841</v>
      </c>
      <c r="GP52" s="17">
        <v>186.37841</v>
      </c>
      <c r="GQ52" s="17">
        <v>-2.4784099999999998</v>
      </c>
      <c r="GR52" s="17">
        <v>108.4</v>
      </c>
      <c r="GS52" s="17">
        <v>110.48202000000001</v>
      </c>
      <c r="GT52" s="17">
        <v>110.48202000000001</v>
      </c>
      <c r="GU52" s="17">
        <v>-2.08202</v>
      </c>
      <c r="GV52" s="17">
        <v>18.399999999999999</v>
      </c>
      <c r="GW52" s="17">
        <v>18</v>
      </c>
      <c r="GX52" s="17">
        <v>18</v>
      </c>
      <c r="GY52" s="17">
        <v>0.4</v>
      </c>
      <c r="GZ52" s="17">
        <v>45.3</v>
      </c>
      <c r="HA52" s="17"/>
      <c r="HB52" s="17">
        <v>27.582129999999999</v>
      </c>
      <c r="HC52" s="17">
        <v>17.717870000000001</v>
      </c>
      <c r="HD52" s="17">
        <v>2.2000000000000002</v>
      </c>
      <c r="HE52" s="17">
        <v>2.1436999999999999</v>
      </c>
      <c r="HF52" s="17">
        <v>2.1436999999999999</v>
      </c>
      <c r="HG52" s="17">
        <v>5.6300000000000003E-2</v>
      </c>
      <c r="HH52" s="17">
        <v>28.7</v>
      </c>
      <c r="HI52" s="17">
        <v>30.300550000000001</v>
      </c>
      <c r="HJ52" s="17">
        <v>30.300550000000001</v>
      </c>
      <c r="HK52" s="17">
        <v>-1.6005499999999999</v>
      </c>
      <c r="HL52" s="17">
        <v>84.2</v>
      </c>
      <c r="HM52" s="17">
        <v>54.400390000000002</v>
      </c>
      <c r="HN52" s="17">
        <v>20.597329999999999</v>
      </c>
      <c r="HO52" s="17">
        <v>63.602670000000003</v>
      </c>
      <c r="HP52" s="17"/>
      <c r="HQ52" s="17"/>
      <c r="HR52" s="17"/>
      <c r="HS52" s="17">
        <v>0</v>
      </c>
      <c r="HT52" s="17"/>
      <c r="HU52" s="17"/>
      <c r="HV52" s="17"/>
      <c r="HW52" s="17">
        <v>0</v>
      </c>
      <c r="HX52" s="17">
        <v>85</v>
      </c>
      <c r="HY52" s="17">
        <v>85.482569999999996</v>
      </c>
      <c r="HZ52" s="17">
        <v>64.314099999999996</v>
      </c>
      <c r="IA52" s="17">
        <v>20.6859</v>
      </c>
      <c r="IB52" s="17"/>
      <c r="IC52" s="17"/>
      <c r="ID52" s="17"/>
      <c r="IE52" s="17">
        <v>0</v>
      </c>
      <c r="IF52" s="17"/>
      <c r="IG52" s="17"/>
      <c r="IH52" s="17"/>
      <c r="II52" s="17">
        <v>0</v>
      </c>
      <c r="IJ52" s="17">
        <v>45.5</v>
      </c>
      <c r="IK52" s="17">
        <v>45.265309999999999</v>
      </c>
      <c r="IL52" s="17">
        <v>45.265309999999999</v>
      </c>
      <c r="IM52" s="17">
        <v>0.23469000000000001</v>
      </c>
      <c r="IN52" s="17"/>
      <c r="IO52" s="17"/>
      <c r="IP52" s="17"/>
      <c r="IQ52" s="17">
        <v>0</v>
      </c>
      <c r="IR52" s="17"/>
      <c r="IS52" s="17"/>
      <c r="IT52" s="17"/>
      <c r="IU52" s="17">
        <v>0</v>
      </c>
      <c r="IV52" s="17"/>
      <c r="IW52" s="17"/>
      <c r="IX52" s="17"/>
      <c r="IY52" s="17">
        <v>0</v>
      </c>
      <c r="IZ52" s="17">
        <v>126.8</v>
      </c>
      <c r="JA52" s="17">
        <v>132.83837</v>
      </c>
      <c r="JB52" s="17">
        <v>132.83837</v>
      </c>
      <c r="JC52" s="17">
        <v>-6.0383699999999996</v>
      </c>
      <c r="JD52" s="17">
        <v>164</v>
      </c>
      <c r="JE52" s="17">
        <v>169.608</v>
      </c>
      <c r="JF52" s="17">
        <v>169.608</v>
      </c>
      <c r="JG52" s="17">
        <v>-5.6079999999999997</v>
      </c>
      <c r="JH52" s="17">
        <v>163.9</v>
      </c>
      <c r="JI52" s="17">
        <v>169.608</v>
      </c>
      <c r="JJ52" s="17">
        <v>169.608</v>
      </c>
      <c r="JK52" s="17">
        <v>-5.7080000000000002</v>
      </c>
      <c r="JL52" s="17">
        <v>164.5</v>
      </c>
      <c r="JM52" s="17">
        <v>169.608</v>
      </c>
      <c r="JN52" s="17">
        <v>169.608</v>
      </c>
      <c r="JO52" s="17">
        <v>-5.1079999999999997</v>
      </c>
      <c r="JP52" s="17">
        <v>254</v>
      </c>
      <c r="JQ52" s="17">
        <v>255.17599999999999</v>
      </c>
      <c r="JR52" s="17">
        <v>255.17599999999999</v>
      </c>
      <c r="JS52" s="17">
        <v>-1.1759999999999999</v>
      </c>
      <c r="JT52" s="17">
        <v>73</v>
      </c>
      <c r="JU52" s="17">
        <v>73.254050000000007</v>
      </c>
      <c r="JV52" s="17">
        <v>73.254050000000007</v>
      </c>
      <c r="JW52" s="17">
        <v>-0.25405</v>
      </c>
      <c r="JX52" s="17">
        <v>35.5</v>
      </c>
      <c r="JY52" s="17">
        <v>36.737009999999998</v>
      </c>
      <c r="JZ52" s="17">
        <v>36.737009999999998</v>
      </c>
      <c r="KA52" s="17">
        <v>-1.2370099999999999</v>
      </c>
      <c r="KB52" s="17"/>
      <c r="KC52" s="17"/>
      <c r="KD52" s="17"/>
      <c r="KE52" s="17">
        <v>0</v>
      </c>
      <c r="KF52" s="17"/>
      <c r="KG52" s="17"/>
      <c r="KH52" s="17"/>
      <c r="KI52" s="17">
        <v>0</v>
      </c>
      <c r="KJ52" s="17"/>
      <c r="KK52" s="17"/>
      <c r="KL52" s="17"/>
      <c r="KM52" s="17">
        <v>0</v>
      </c>
      <c r="KN52" s="17"/>
      <c r="KO52" s="17"/>
      <c r="KP52" s="17"/>
      <c r="KQ52" s="17">
        <v>0</v>
      </c>
      <c r="KR52" s="17">
        <v>0</v>
      </c>
      <c r="KS52" s="17"/>
      <c r="KT52" s="17"/>
      <c r="KU52" s="17">
        <v>0</v>
      </c>
      <c r="KV52" s="17"/>
      <c r="KW52" s="17"/>
      <c r="KX52" s="17"/>
      <c r="KY52" s="17">
        <v>0</v>
      </c>
      <c r="KZ52" s="17">
        <v>2</v>
      </c>
      <c r="LA52" s="17">
        <v>1.7806200000000001</v>
      </c>
      <c r="LB52" s="17">
        <v>1.7806200000000001</v>
      </c>
      <c r="LC52" s="17">
        <v>0.21937999999999999</v>
      </c>
      <c r="LD52" s="17">
        <v>152.30000000000001</v>
      </c>
      <c r="LE52" s="17">
        <v>181.75316000000001</v>
      </c>
      <c r="LF52" s="17">
        <v>213.7253</v>
      </c>
      <c r="LG52" s="17">
        <v>-61.4253</v>
      </c>
      <c r="LH52" s="17">
        <v>118.3</v>
      </c>
      <c r="LI52" s="17">
        <v>125.8177</v>
      </c>
      <c r="LJ52" s="17">
        <v>133.16031000000001</v>
      </c>
      <c r="LK52" s="17">
        <v>-14.86031</v>
      </c>
      <c r="LL52" s="17">
        <v>62.2</v>
      </c>
      <c r="LM52" s="17">
        <v>67.199219999999997</v>
      </c>
      <c r="LN52" s="17">
        <v>67.199219999999997</v>
      </c>
      <c r="LO52" s="17">
        <v>-4.9992200000000002</v>
      </c>
      <c r="LP52" s="17">
        <v>78</v>
      </c>
      <c r="LQ52" s="17">
        <v>78.567999999999998</v>
      </c>
      <c r="LR52" s="17">
        <v>78.567999999999998</v>
      </c>
      <c r="LS52" s="17">
        <v>-0.56799999999999995</v>
      </c>
      <c r="LT52" s="17">
        <v>30</v>
      </c>
      <c r="LU52" s="17">
        <v>29.980560000000001</v>
      </c>
      <c r="LV52" s="17">
        <v>29.980560000000001</v>
      </c>
      <c r="LW52" s="17">
        <v>1.9439999999999999E-2</v>
      </c>
      <c r="LX52" s="17"/>
      <c r="LY52" s="17"/>
      <c r="LZ52" s="17"/>
      <c r="MA52" s="17">
        <v>0</v>
      </c>
      <c r="MB52" s="17"/>
      <c r="MC52" s="17"/>
      <c r="MD52" s="17"/>
      <c r="ME52" s="17">
        <v>0</v>
      </c>
      <c r="MF52" s="17"/>
      <c r="MG52" s="17"/>
      <c r="MH52" s="17"/>
      <c r="MI52" s="17">
        <v>0</v>
      </c>
      <c r="MJ52" s="17">
        <v>140</v>
      </c>
      <c r="MK52" s="17">
        <v>151.08886000000001</v>
      </c>
      <c r="ML52" s="17">
        <v>152.52857</v>
      </c>
      <c r="MM52" s="17">
        <v>-12.52857</v>
      </c>
      <c r="MN52" s="17">
        <v>140.9</v>
      </c>
      <c r="MO52" s="17">
        <v>151.08886000000001</v>
      </c>
      <c r="MP52" s="17">
        <v>152.52857</v>
      </c>
      <c r="MQ52" s="17">
        <v>-11.62857</v>
      </c>
      <c r="MR52" s="17">
        <v>145.19999999999999</v>
      </c>
      <c r="MS52" s="17">
        <v>151.54257999999999</v>
      </c>
      <c r="MT52" s="17">
        <v>152.98661000000001</v>
      </c>
      <c r="MU52" s="17">
        <v>-7.7866099999999996</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c r="NU52" s="17"/>
      <c r="NV52" s="17"/>
      <c r="NW52" s="17">
        <v>0</v>
      </c>
      <c r="NX52" s="17">
        <v>6</v>
      </c>
      <c r="NY52" s="17">
        <v>6.5736800000000004</v>
      </c>
      <c r="NZ52" s="17">
        <v>6.5736800000000004</v>
      </c>
      <c r="OA52" s="17">
        <v>-0.57367999999999997</v>
      </c>
      <c r="OB52" s="17">
        <v>1.8</v>
      </c>
      <c r="OC52" s="17">
        <v>6.8964100000000004</v>
      </c>
      <c r="OD52" s="17">
        <v>6.8964100000000004</v>
      </c>
      <c r="OE52" s="17">
        <v>-5.0964099999999997</v>
      </c>
      <c r="OF52" s="17"/>
      <c r="OG52" s="17">
        <v>16.99708</v>
      </c>
      <c r="OH52" s="17">
        <v>17.492709999999999</v>
      </c>
      <c r="OI52" s="17">
        <v>-17.492709999999999</v>
      </c>
      <c r="OJ52" s="17">
        <v>0</v>
      </c>
      <c r="OK52" s="17"/>
      <c r="OL52" s="17"/>
      <c r="OM52" s="17">
        <v>0</v>
      </c>
      <c r="ON52" s="17">
        <v>106.357</v>
      </c>
      <c r="OO52" s="17">
        <v>82.8</v>
      </c>
      <c r="OP52" s="17">
        <v>97.78</v>
      </c>
      <c r="OQ52" s="17">
        <v>8.577</v>
      </c>
      <c r="OR52" s="17">
        <v>0</v>
      </c>
      <c r="OS52" s="17"/>
      <c r="OT52" s="17"/>
      <c r="OU52" s="17">
        <v>0</v>
      </c>
      <c r="OV52" s="17">
        <v>11.6</v>
      </c>
      <c r="OW52" s="17">
        <v>5.27</v>
      </c>
      <c r="OX52" s="17">
        <v>5.27</v>
      </c>
      <c r="OY52" s="17">
        <v>6.33</v>
      </c>
      <c r="OZ52" s="17">
        <v>0</v>
      </c>
      <c r="PA52" s="17"/>
      <c r="PB52" s="17"/>
      <c r="PC52" s="17">
        <v>0</v>
      </c>
      <c r="PD52" s="17">
        <v>20.100000000000001</v>
      </c>
      <c r="PE52" s="17">
        <v>19.436350000000001</v>
      </c>
      <c r="PF52" s="17">
        <v>19.436350000000001</v>
      </c>
      <c r="PG52" s="17">
        <v>0.66364999999999996</v>
      </c>
      <c r="PH52" s="17">
        <v>9.9</v>
      </c>
      <c r="PI52" s="17">
        <v>9.9830000000000005</v>
      </c>
      <c r="PJ52" s="17">
        <v>9.9830000000000005</v>
      </c>
      <c r="PK52" s="17">
        <v>-8.3000000000000004E-2</v>
      </c>
      <c r="PL52" s="17">
        <v>5.7</v>
      </c>
      <c r="PM52" s="17">
        <v>5.67</v>
      </c>
      <c r="PN52" s="17">
        <v>5.67</v>
      </c>
      <c r="PO52" s="17">
        <v>0.03</v>
      </c>
      <c r="PP52" s="17">
        <v>0</v>
      </c>
      <c r="PQ52" s="17"/>
      <c r="PR52" s="17"/>
      <c r="PS52" s="17">
        <v>0</v>
      </c>
      <c r="PT52" s="17">
        <v>2.2000000000000002</v>
      </c>
      <c r="PU52" s="17">
        <v>1</v>
      </c>
      <c r="PV52" s="17">
        <v>1</v>
      </c>
      <c r="PW52" s="17">
        <v>1.2</v>
      </c>
      <c r="PX52" s="17">
        <v>1.8</v>
      </c>
      <c r="PY52" s="17">
        <v>3.68</v>
      </c>
      <c r="PZ52" s="17">
        <v>3.68</v>
      </c>
      <c r="QA52" s="17">
        <v>-1.88</v>
      </c>
      <c r="QB52" s="17">
        <v>5.0999999999999996</v>
      </c>
      <c r="QC52" s="17">
        <v>5</v>
      </c>
      <c r="QD52" s="17">
        <v>5</v>
      </c>
      <c r="QE52" s="17">
        <v>0.1</v>
      </c>
      <c r="QF52" s="17">
        <v>20</v>
      </c>
      <c r="QG52" s="17">
        <v>20.274049999999999</v>
      </c>
      <c r="QH52" s="17">
        <v>20.274049999999999</v>
      </c>
      <c r="QI52" s="17">
        <v>-0.27405000000000002</v>
      </c>
      <c r="QJ52" s="17">
        <v>20</v>
      </c>
      <c r="QK52" s="17">
        <v>18.892130000000002</v>
      </c>
      <c r="QL52" s="17">
        <v>19.436350000000001</v>
      </c>
      <c r="QM52" s="17">
        <v>0.56364999999999998</v>
      </c>
      <c r="QN52" s="17">
        <v>18.100000000000001</v>
      </c>
      <c r="QO52" s="17">
        <v>17.006799999999998</v>
      </c>
      <c r="QP52" s="17">
        <v>17.492709999999999</v>
      </c>
      <c r="QQ52" s="17">
        <v>0.60729</v>
      </c>
      <c r="QR52" s="17">
        <v>3.4</v>
      </c>
      <c r="QS52" s="17">
        <v>3.4</v>
      </c>
      <c r="QT52" s="17">
        <v>3.4</v>
      </c>
      <c r="QU52" s="17">
        <v>0</v>
      </c>
      <c r="QV52" s="17">
        <v>18.600000000000001</v>
      </c>
      <c r="QW52" s="17">
        <v>17.376090000000001</v>
      </c>
      <c r="QX52" s="17">
        <v>17.881440000000001</v>
      </c>
      <c r="QY52" s="17">
        <v>0.71855999999999998</v>
      </c>
      <c r="QZ52" s="17">
        <v>0</v>
      </c>
      <c r="RA52" s="17"/>
      <c r="RB52" s="17"/>
      <c r="RC52" s="17">
        <v>0</v>
      </c>
      <c r="RD52" s="17">
        <v>0</v>
      </c>
      <c r="RE52" s="17"/>
      <c r="RF52" s="17"/>
      <c r="RG52" s="17">
        <v>0</v>
      </c>
      <c r="RH52" s="17">
        <v>25.5</v>
      </c>
      <c r="RI52" s="17">
        <v>24.7</v>
      </c>
      <c r="RJ52" s="17">
        <v>24.710999999999999</v>
      </c>
      <c r="RK52" s="17">
        <v>0.78900000000000003</v>
      </c>
      <c r="RL52" s="17">
        <v>74.7</v>
      </c>
      <c r="RM52" s="17">
        <v>73</v>
      </c>
      <c r="RN52" s="17">
        <v>73.024000000000001</v>
      </c>
      <c r="RO52" s="17">
        <v>1.6759999999999999</v>
      </c>
      <c r="RP52" s="17">
        <v>0</v>
      </c>
      <c r="RQ52" s="17"/>
      <c r="RR52" s="17"/>
      <c r="RS52" s="17">
        <v>0</v>
      </c>
      <c r="RT52" s="17">
        <v>2.9</v>
      </c>
      <c r="RU52" s="17">
        <v>3.21</v>
      </c>
      <c r="RV52" s="17">
        <v>3.2010000000000001</v>
      </c>
      <c r="RW52" s="17">
        <v>-0.30099999999999999</v>
      </c>
      <c r="RX52" s="17">
        <v>20.2</v>
      </c>
      <c r="RY52" s="17">
        <v>19.792000000000002</v>
      </c>
      <c r="RZ52" s="17">
        <v>14.89081</v>
      </c>
      <c r="SA52" s="17">
        <v>5.3091900000000001</v>
      </c>
      <c r="SB52" s="17">
        <v>3</v>
      </c>
      <c r="SC52" s="17">
        <v>2</v>
      </c>
      <c r="SD52" s="17">
        <v>2</v>
      </c>
      <c r="SE52" s="17">
        <v>1</v>
      </c>
      <c r="SF52" s="17">
        <v>0</v>
      </c>
      <c r="SG52" s="17">
        <v>0.4</v>
      </c>
      <c r="SH52" s="17">
        <v>0.4</v>
      </c>
      <c r="SI52" s="17">
        <v>-0.4</v>
      </c>
      <c r="SJ52" s="17">
        <v>0</v>
      </c>
      <c r="SK52" s="17"/>
      <c r="SL52" s="17"/>
      <c r="SM52" s="17">
        <v>0</v>
      </c>
      <c r="SN52" s="17">
        <v>19.8</v>
      </c>
      <c r="SO52" s="17">
        <v>18.30904</v>
      </c>
      <c r="SP52" s="17">
        <v>18.853259999999999</v>
      </c>
      <c r="SQ52" s="17">
        <v>0.94674000000000003</v>
      </c>
      <c r="SR52" s="17">
        <v>0.9</v>
      </c>
      <c r="SS52" s="17">
        <v>11.70068</v>
      </c>
      <c r="ST52" s="17">
        <v>12.05053</v>
      </c>
      <c r="SU52" s="17">
        <v>-11.15053</v>
      </c>
      <c r="SV52" s="17">
        <v>20.3</v>
      </c>
      <c r="SW52" s="17">
        <v>18.892130000000002</v>
      </c>
      <c r="SX52" s="17">
        <v>19.436350000000001</v>
      </c>
      <c r="SY52" s="17">
        <v>0.86365000000000003</v>
      </c>
      <c r="SZ52" s="17">
        <v>20.2</v>
      </c>
      <c r="TA52" s="17">
        <v>18.892130000000002</v>
      </c>
      <c r="TB52" s="17">
        <v>19.436350000000001</v>
      </c>
      <c r="TC52" s="17">
        <v>0.76365000000000005</v>
      </c>
      <c r="TD52" s="17">
        <v>20</v>
      </c>
      <c r="TE52" s="17">
        <v>18.697759999999999</v>
      </c>
      <c r="TF52" s="17">
        <v>19.241980000000002</v>
      </c>
      <c r="TG52" s="17">
        <v>0.75802000000000003</v>
      </c>
      <c r="TH52" s="17">
        <v>2.8</v>
      </c>
      <c r="TI52" s="17">
        <v>7</v>
      </c>
      <c r="TJ52" s="17">
        <v>7</v>
      </c>
      <c r="TK52" s="17">
        <v>-4.2</v>
      </c>
      <c r="TL52" s="17">
        <v>35.200000000000003</v>
      </c>
      <c r="TM52" s="17">
        <v>22</v>
      </c>
      <c r="TN52" s="17">
        <v>22</v>
      </c>
      <c r="TO52" s="17">
        <v>13.2</v>
      </c>
      <c r="TP52" s="17">
        <v>0</v>
      </c>
      <c r="TQ52" s="17"/>
      <c r="TR52" s="17"/>
      <c r="TS52" s="17">
        <v>0</v>
      </c>
      <c r="TT52" s="17">
        <v>97.8</v>
      </c>
      <c r="TU52" s="17">
        <v>101.4</v>
      </c>
      <c r="TV52" s="17">
        <v>111.44</v>
      </c>
      <c r="TW52" s="17">
        <v>-13.64</v>
      </c>
      <c r="TX52" s="17">
        <v>112.4</v>
      </c>
      <c r="TY52" s="17">
        <v>110.06</v>
      </c>
      <c r="TZ52" s="17">
        <v>110.06</v>
      </c>
      <c r="UA52" s="17">
        <v>2.34</v>
      </c>
      <c r="UB52" s="17">
        <v>4.9000000000000004</v>
      </c>
      <c r="UC52" s="17">
        <v>10</v>
      </c>
      <c r="UD52" s="17">
        <v>10</v>
      </c>
      <c r="UE52" s="17">
        <v>-5.0999999999999996</v>
      </c>
      <c r="UF52" s="17">
        <v>3.5</v>
      </c>
      <c r="UG52" s="17">
        <v>8.6300000000000008</v>
      </c>
      <c r="UH52" s="17">
        <v>8.6300000000000008</v>
      </c>
      <c r="UI52" s="17">
        <v>-5.13</v>
      </c>
      <c r="UJ52" s="17">
        <v>0</v>
      </c>
      <c r="UK52" s="17"/>
      <c r="UL52" s="17"/>
      <c r="UM52" s="17">
        <v>0</v>
      </c>
      <c r="UN52" s="17">
        <v>20.9</v>
      </c>
      <c r="UO52" s="17">
        <v>19.65015</v>
      </c>
      <c r="UP52" s="17">
        <v>20.408159999999999</v>
      </c>
      <c r="UQ52" s="17">
        <v>0.49184</v>
      </c>
      <c r="UR52" s="17">
        <v>8.1999999999999993</v>
      </c>
      <c r="US52" s="17">
        <v>8</v>
      </c>
      <c r="UT52" s="17">
        <v>8</v>
      </c>
      <c r="UU52" s="17">
        <v>0.2</v>
      </c>
      <c r="UV52" s="17">
        <v>4.5</v>
      </c>
      <c r="UW52" s="17">
        <v>8.1999999999999993</v>
      </c>
      <c r="UX52" s="17">
        <v>8.1999999999999993</v>
      </c>
      <c r="UY52" s="17">
        <v>-3.7</v>
      </c>
      <c r="UZ52" s="17">
        <v>20.399999999999999</v>
      </c>
      <c r="VA52" s="17">
        <v>18.892130000000002</v>
      </c>
      <c r="VB52" s="17">
        <v>19.436350000000001</v>
      </c>
      <c r="VC52" s="17">
        <v>0.96365000000000001</v>
      </c>
      <c r="VD52" s="17">
        <v>20.399999999999999</v>
      </c>
      <c r="VE52" s="17">
        <v>18.892130000000002</v>
      </c>
      <c r="VF52" s="17">
        <v>19.436350000000001</v>
      </c>
      <c r="VG52" s="17">
        <v>0.96365000000000001</v>
      </c>
      <c r="VH52" s="17">
        <v>20.100000000000001</v>
      </c>
      <c r="VI52" s="17">
        <v>18.892130000000002</v>
      </c>
      <c r="VJ52" s="17">
        <v>19.436350000000001</v>
      </c>
      <c r="VK52" s="17">
        <v>0.66364999999999996</v>
      </c>
      <c r="VL52" s="17">
        <v>9.9</v>
      </c>
      <c r="VM52" s="17"/>
      <c r="VN52" s="17"/>
      <c r="VO52" s="17">
        <v>9.9</v>
      </c>
      <c r="VP52" s="17">
        <v>0</v>
      </c>
      <c r="VQ52" s="17"/>
      <c r="VR52" s="17"/>
      <c r="VS52" s="17">
        <v>0</v>
      </c>
      <c r="VT52" s="17">
        <v>0</v>
      </c>
      <c r="VU52" s="17"/>
      <c r="VV52" s="17"/>
      <c r="VW52" s="17">
        <v>0</v>
      </c>
      <c r="VX52" s="17">
        <v>0</v>
      </c>
      <c r="VY52" s="17"/>
      <c r="VZ52" s="17"/>
      <c r="WA52" s="17">
        <v>0</v>
      </c>
      <c r="WB52" s="17">
        <v>0.3</v>
      </c>
      <c r="WC52" s="17"/>
      <c r="WD52" s="17"/>
      <c r="WE52" s="17">
        <v>0.3</v>
      </c>
      <c r="WF52" s="17">
        <v>97.8</v>
      </c>
      <c r="WG52" s="17">
        <v>92</v>
      </c>
      <c r="WH52" s="17">
        <v>91.981039999999993</v>
      </c>
      <c r="WI52" s="17">
        <v>5.8189599999999997</v>
      </c>
      <c r="WJ52" s="17">
        <v>65.5</v>
      </c>
      <c r="WK52" s="17">
        <v>79</v>
      </c>
      <c r="WL52" s="17">
        <v>79.02046</v>
      </c>
      <c r="WM52" s="17">
        <v>-13.52046</v>
      </c>
      <c r="WN52" s="17">
        <v>0</v>
      </c>
      <c r="WO52" s="17"/>
      <c r="WP52" s="17"/>
      <c r="WQ52" s="17">
        <v>0</v>
      </c>
      <c r="WR52" s="17">
        <v>4.0999999999999996</v>
      </c>
      <c r="WS52" s="17">
        <v>2.91</v>
      </c>
      <c r="WT52" s="17">
        <v>2.9009999999999998</v>
      </c>
      <c r="WU52" s="17">
        <v>1.1990000000000001</v>
      </c>
      <c r="WV52" s="17">
        <v>1.1000000000000001</v>
      </c>
      <c r="WW52" s="17">
        <v>1.2</v>
      </c>
      <c r="WX52" s="17">
        <v>1.2</v>
      </c>
      <c r="WY52" s="17">
        <v>-0.1</v>
      </c>
      <c r="WZ52" s="17">
        <v>2.4</v>
      </c>
      <c r="XA52" s="17">
        <v>2.4</v>
      </c>
      <c r="XB52" s="17">
        <v>2.4</v>
      </c>
      <c r="XC52" s="17">
        <v>0</v>
      </c>
      <c r="XD52" s="17">
        <v>1.4</v>
      </c>
      <c r="XE52" s="17">
        <v>1.4</v>
      </c>
      <c r="XF52" s="17">
        <v>1.4</v>
      </c>
      <c r="XG52" s="17">
        <v>0</v>
      </c>
      <c r="XH52" s="17">
        <v>0</v>
      </c>
      <c r="XI52" s="17"/>
      <c r="XJ52" s="17"/>
      <c r="XK52" s="17">
        <v>0</v>
      </c>
      <c r="XL52" s="17">
        <v>8.4</v>
      </c>
      <c r="XM52" s="17">
        <v>8.1999999999999993</v>
      </c>
      <c r="XN52" s="17">
        <v>8.1999999999999993</v>
      </c>
      <c r="XO52" s="17">
        <v>0.2</v>
      </c>
      <c r="XP52" s="17">
        <v>20</v>
      </c>
      <c r="XQ52" s="17">
        <v>18.697759999999999</v>
      </c>
      <c r="XR52" s="17">
        <v>19.241980000000002</v>
      </c>
      <c r="XS52" s="17">
        <v>0.75802000000000003</v>
      </c>
      <c r="XT52" s="17">
        <v>8.8000000000000007</v>
      </c>
      <c r="XU52" s="17">
        <v>10.8</v>
      </c>
      <c r="XV52" s="17">
        <v>10.8</v>
      </c>
      <c r="XW52" s="17">
        <v>-2</v>
      </c>
      <c r="XX52" s="17">
        <v>27.6</v>
      </c>
      <c r="XY52" s="17">
        <v>27</v>
      </c>
      <c r="XZ52" s="17">
        <v>27</v>
      </c>
      <c r="YA52" s="17">
        <v>0.6</v>
      </c>
      <c r="YB52" s="17">
        <v>34.6</v>
      </c>
      <c r="YC52" s="17">
        <v>27</v>
      </c>
      <c r="YD52" s="17">
        <v>27</v>
      </c>
      <c r="YE52" s="17">
        <v>7.6</v>
      </c>
      <c r="YF52" s="17">
        <v>13.3</v>
      </c>
      <c r="YG52" s="17">
        <v>14</v>
      </c>
      <c r="YH52" s="17">
        <v>14</v>
      </c>
      <c r="YI52" s="17">
        <v>-0.7</v>
      </c>
      <c r="YJ52" s="17">
        <v>17.600000000000001</v>
      </c>
      <c r="YK52" s="17">
        <v>19</v>
      </c>
      <c r="YL52" s="17">
        <v>19</v>
      </c>
      <c r="YM52" s="17">
        <v>-1.4</v>
      </c>
      <c r="YN52" s="17">
        <v>8</v>
      </c>
      <c r="YO52" s="17">
        <v>6.21</v>
      </c>
      <c r="YP52" s="17">
        <v>6.21</v>
      </c>
      <c r="YQ52" s="17">
        <v>1.79</v>
      </c>
      <c r="YR52" s="17">
        <v>11.3</v>
      </c>
      <c r="YS52" s="17">
        <v>11</v>
      </c>
      <c r="YT52" s="17">
        <v>11</v>
      </c>
      <c r="YU52" s="17">
        <v>0.3</v>
      </c>
      <c r="YV52" s="17">
        <v>23.1</v>
      </c>
      <c r="YW52" s="17">
        <v>22</v>
      </c>
      <c r="YX52" s="17">
        <v>22</v>
      </c>
      <c r="YY52" s="17">
        <v>1.1000000000000001</v>
      </c>
    </row>
    <row r="53" spans="1:675" ht="24" customHeight="1" x14ac:dyDescent="0.3">
      <c r="A53" s="1"/>
      <c r="B53" s="16" t="s">
        <v>66</v>
      </c>
      <c r="C53" s="16" t="s">
        <v>835</v>
      </c>
      <c r="D53" s="17">
        <v>205.3</v>
      </c>
      <c r="E53" s="17">
        <v>203.40136000000001</v>
      </c>
      <c r="F53" s="17">
        <v>203.40136000000001</v>
      </c>
      <c r="G53" s="17">
        <v>1.8986400000000001</v>
      </c>
      <c r="H53" s="17">
        <v>630.79999999999995</v>
      </c>
      <c r="I53" s="17">
        <v>631.22380999999996</v>
      </c>
      <c r="J53" s="17">
        <v>631.22380999999996</v>
      </c>
      <c r="K53" s="17">
        <v>-0.42381000000000002</v>
      </c>
      <c r="L53" s="17">
        <v>214.5</v>
      </c>
      <c r="M53" s="17">
        <v>205.54789</v>
      </c>
      <c r="N53" s="17">
        <v>205.54787999999999</v>
      </c>
      <c r="O53" s="17">
        <v>8.9521200000000007</v>
      </c>
      <c r="P53" s="17"/>
      <c r="Q53" s="17"/>
      <c r="R53" s="17"/>
      <c r="S53" s="17">
        <v>0</v>
      </c>
      <c r="T53" s="17"/>
      <c r="U53" s="17"/>
      <c r="V53" s="17"/>
      <c r="W53" s="17">
        <v>0</v>
      </c>
      <c r="X53" s="17">
        <v>90.5</v>
      </c>
      <c r="Y53" s="17">
        <v>91.867829999999998</v>
      </c>
      <c r="Z53" s="17">
        <v>91.867829999999998</v>
      </c>
      <c r="AA53" s="17">
        <v>-1.3678300000000001</v>
      </c>
      <c r="AB53" s="17">
        <v>240.7</v>
      </c>
      <c r="AC53" s="17">
        <v>242</v>
      </c>
      <c r="AD53" s="17">
        <v>242</v>
      </c>
      <c r="AE53" s="17">
        <v>-1.3</v>
      </c>
      <c r="AF53" s="17"/>
      <c r="AG53" s="17"/>
      <c r="AH53" s="17"/>
      <c r="AI53" s="17">
        <v>0</v>
      </c>
      <c r="AJ53" s="17"/>
      <c r="AK53" s="17"/>
      <c r="AL53" s="17"/>
      <c r="AM53" s="17">
        <v>0</v>
      </c>
      <c r="AN53" s="17"/>
      <c r="AO53" s="17"/>
      <c r="AP53" s="17"/>
      <c r="AQ53" s="17">
        <v>0</v>
      </c>
      <c r="AR53" s="17">
        <v>0</v>
      </c>
      <c r="AS53" s="17"/>
      <c r="AT53" s="17"/>
      <c r="AU53" s="17">
        <v>0</v>
      </c>
      <c r="AV53" s="17">
        <v>202.3</v>
      </c>
      <c r="AW53" s="17">
        <v>199.47787</v>
      </c>
      <c r="AX53" s="17">
        <v>199.47789</v>
      </c>
      <c r="AY53" s="17">
        <v>2.8221099999999999</v>
      </c>
      <c r="AZ53" s="17"/>
      <c r="BA53" s="17"/>
      <c r="BB53" s="17"/>
      <c r="BC53" s="17">
        <v>0</v>
      </c>
      <c r="BD53" s="17">
        <v>84</v>
      </c>
      <c r="BE53" s="17">
        <v>139.12775999999999</v>
      </c>
      <c r="BF53" s="17"/>
      <c r="BG53" s="17">
        <v>84</v>
      </c>
      <c r="BH53" s="17"/>
      <c r="BI53" s="17"/>
      <c r="BJ53" s="17"/>
      <c r="BK53" s="17">
        <v>0</v>
      </c>
      <c r="BL53" s="17">
        <v>558.1</v>
      </c>
      <c r="BM53" s="17">
        <v>566.08941000000004</v>
      </c>
      <c r="BN53" s="17">
        <v>566.08941000000004</v>
      </c>
      <c r="BO53" s="17">
        <v>-7.9894100000000003</v>
      </c>
      <c r="BP53" s="17">
        <v>10.3</v>
      </c>
      <c r="BQ53" s="17">
        <v>9.6976200000000006</v>
      </c>
      <c r="BR53" s="17">
        <v>3.45607</v>
      </c>
      <c r="BS53" s="17">
        <v>6.8439300000000003</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166.6</v>
      </c>
      <c r="CO53" s="17">
        <v>164.06706</v>
      </c>
      <c r="CP53" s="17">
        <v>164.06704999999999</v>
      </c>
      <c r="CQ53" s="17">
        <v>2.53295</v>
      </c>
      <c r="CR53" s="17">
        <v>7.4</v>
      </c>
      <c r="CS53" s="17">
        <v>5.1336000000000004</v>
      </c>
      <c r="CT53" s="17">
        <v>5.1336000000000004</v>
      </c>
      <c r="CU53" s="17">
        <v>2.2664</v>
      </c>
      <c r="CV53" s="17">
        <v>6.4</v>
      </c>
      <c r="CW53" s="17">
        <v>2.8178999999999998</v>
      </c>
      <c r="CX53" s="17">
        <v>2.8178999999999998</v>
      </c>
      <c r="CY53" s="17">
        <v>3.5821000000000001</v>
      </c>
      <c r="CZ53" s="17">
        <v>5.6</v>
      </c>
      <c r="DA53" s="17"/>
      <c r="DB53" s="17"/>
      <c r="DC53" s="17">
        <v>5.6</v>
      </c>
      <c r="DD53" s="17">
        <v>7</v>
      </c>
      <c r="DE53" s="17">
        <v>6.8787000000000003</v>
      </c>
      <c r="DF53" s="17">
        <v>6.8787000000000003</v>
      </c>
      <c r="DG53" s="17">
        <v>0.12130000000000001</v>
      </c>
      <c r="DH53" s="17">
        <v>14.6</v>
      </c>
      <c r="DI53" s="17">
        <v>14.933920000000001</v>
      </c>
      <c r="DJ53" s="17">
        <v>14.933920000000001</v>
      </c>
      <c r="DK53" s="17">
        <v>-0.33391999999999999</v>
      </c>
      <c r="DL53" s="17">
        <v>107.4</v>
      </c>
      <c r="DM53" s="17">
        <v>81.788380000000004</v>
      </c>
      <c r="DN53" s="17">
        <v>142.44412</v>
      </c>
      <c r="DO53" s="17">
        <v>-35.044119999999999</v>
      </c>
      <c r="DP53" s="17"/>
      <c r="DQ53" s="17"/>
      <c r="DR53" s="17"/>
      <c r="DS53" s="17">
        <v>0</v>
      </c>
      <c r="DT53" s="17"/>
      <c r="DU53" s="17"/>
      <c r="DV53" s="17"/>
      <c r="DW53" s="17">
        <v>0</v>
      </c>
      <c r="DX53" s="17">
        <v>0</v>
      </c>
      <c r="DY53" s="17"/>
      <c r="DZ53" s="17"/>
      <c r="EA53" s="17">
        <v>0</v>
      </c>
      <c r="EB53" s="17"/>
      <c r="EC53" s="17"/>
      <c r="ED53" s="17"/>
      <c r="EE53" s="17">
        <v>0</v>
      </c>
      <c r="EF53" s="17">
        <v>110.9</v>
      </c>
      <c r="EG53" s="17">
        <v>112.46647</v>
      </c>
      <c r="EH53" s="17">
        <v>112.46647</v>
      </c>
      <c r="EI53" s="17">
        <v>-1.56647</v>
      </c>
      <c r="EJ53" s="17">
        <v>221.6</v>
      </c>
      <c r="EK53" s="17">
        <v>220.69499999999999</v>
      </c>
      <c r="EL53" s="17">
        <v>220.69499999999999</v>
      </c>
      <c r="EM53" s="17">
        <v>0.90500000000000003</v>
      </c>
      <c r="EN53" s="17"/>
      <c r="EO53" s="17"/>
      <c r="EP53" s="17"/>
      <c r="EQ53" s="17">
        <v>0</v>
      </c>
      <c r="ER53" s="17"/>
      <c r="ES53" s="17"/>
      <c r="ET53" s="17"/>
      <c r="EU53" s="17">
        <v>0</v>
      </c>
      <c r="EV53" s="17"/>
      <c r="EW53" s="17"/>
      <c r="EX53" s="17"/>
      <c r="EY53" s="17">
        <v>0</v>
      </c>
      <c r="EZ53" s="17">
        <v>6.5</v>
      </c>
      <c r="FA53" s="17">
        <v>6.39</v>
      </c>
      <c r="FB53" s="17">
        <v>6.39</v>
      </c>
      <c r="FC53" s="17">
        <v>0.11</v>
      </c>
      <c r="FD53" s="17">
        <v>460.7</v>
      </c>
      <c r="FE53" s="17">
        <v>457.09426999999999</v>
      </c>
      <c r="FF53" s="17">
        <v>457.09426999999999</v>
      </c>
      <c r="FG53" s="17">
        <v>3.6057299999999999</v>
      </c>
      <c r="FH53" s="17">
        <v>81.400000000000006</v>
      </c>
      <c r="FI53" s="17">
        <v>81.635570000000001</v>
      </c>
      <c r="FJ53" s="17">
        <v>63.632629999999999</v>
      </c>
      <c r="FK53" s="17">
        <v>17.76737</v>
      </c>
      <c r="FL53" s="17">
        <v>131.4</v>
      </c>
      <c r="FM53" s="17">
        <v>135.72578999999999</v>
      </c>
      <c r="FN53" s="17">
        <v>151.36251999999999</v>
      </c>
      <c r="FO53" s="17">
        <v>-19.962520000000001</v>
      </c>
      <c r="FP53" s="17">
        <v>40.200000000000003</v>
      </c>
      <c r="FQ53" s="17">
        <v>41.89893</v>
      </c>
      <c r="FR53" s="17">
        <v>41.89893</v>
      </c>
      <c r="FS53" s="17">
        <v>-1.6989300000000001</v>
      </c>
      <c r="FT53" s="17">
        <v>18.399999999999999</v>
      </c>
      <c r="FU53" s="17">
        <v>19.21088</v>
      </c>
      <c r="FV53" s="17">
        <v>19.21088</v>
      </c>
      <c r="FW53" s="17">
        <v>-0.81088000000000005</v>
      </c>
      <c r="FX53" s="17">
        <v>11.4</v>
      </c>
      <c r="FY53" s="17">
        <v>17.657920000000001</v>
      </c>
      <c r="FZ53" s="17">
        <v>18.172979999999999</v>
      </c>
      <c r="GA53" s="17">
        <v>-6.7729799999999996</v>
      </c>
      <c r="GB53" s="17">
        <v>93.1</v>
      </c>
      <c r="GC53" s="17">
        <v>87.773570000000007</v>
      </c>
      <c r="GD53" s="17">
        <v>87.773570000000007</v>
      </c>
      <c r="GE53" s="17">
        <v>5.3264300000000002</v>
      </c>
      <c r="GF53" s="17">
        <v>182.2</v>
      </c>
      <c r="GG53" s="17">
        <v>185.82039</v>
      </c>
      <c r="GH53" s="17">
        <v>185.82039</v>
      </c>
      <c r="GI53" s="17">
        <v>-3.62039</v>
      </c>
      <c r="GJ53" s="17">
        <v>182.8</v>
      </c>
      <c r="GK53" s="17">
        <v>185.82039</v>
      </c>
      <c r="GL53" s="17">
        <v>185.82039</v>
      </c>
      <c r="GM53" s="17">
        <v>-3.0203899999999999</v>
      </c>
      <c r="GN53" s="17">
        <v>185.2</v>
      </c>
      <c r="GO53" s="17">
        <v>186.37841</v>
      </c>
      <c r="GP53" s="17">
        <v>186.37841</v>
      </c>
      <c r="GQ53" s="17">
        <v>-1.17841</v>
      </c>
      <c r="GR53" s="17">
        <v>109.4</v>
      </c>
      <c r="GS53" s="17">
        <v>110.48202000000001</v>
      </c>
      <c r="GT53" s="17">
        <v>110.48202000000001</v>
      </c>
      <c r="GU53" s="17">
        <v>-1.08202</v>
      </c>
      <c r="GV53" s="17">
        <v>19.3</v>
      </c>
      <c r="GW53" s="17">
        <v>18</v>
      </c>
      <c r="GX53" s="17">
        <v>18</v>
      </c>
      <c r="GY53" s="17">
        <v>1.3</v>
      </c>
      <c r="GZ53" s="17">
        <v>40.4</v>
      </c>
      <c r="HA53" s="17"/>
      <c r="HB53" s="17">
        <v>21.75123</v>
      </c>
      <c r="HC53" s="17">
        <v>18.648769999999999</v>
      </c>
      <c r="HD53" s="17">
        <v>2.2000000000000002</v>
      </c>
      <c r="HE53" s="17">
        <v>2.1436999999999999</v>
      </c>
      <c r="HF53" s="17">
        <v>2.1436999999999999</v>
      </c>
      <c r="HG53" s="17">
        <v>5.6300000000000003E-2</v>
      </c>
      <c r="HH53" s="17">
        <v>28.2</v>
      </c>
      <c r="HI53" s="17">
        <v>30.300550000000001</v>
      </c>
      <c r="HJ53" s="17">
        <v>30.300550000000001</v>
      </c>
      <c r="HK53" s="17">
        <v>-2.1005500000000001</v>
      </c>
      <c r="HL53" s="17">
        <v>85.8</v>
      </c>
      <c r="HM53" s="17">
        <v>53.673769999999998</v>
      </c>
      <c r="HN53" s="17">
        <v>20.597329999999999</v>
      </c>
      <c r="HO53" s="17">
        <v>65.202669999999998</v>
      </c>
      <c r="HP53" s="17"/>
      <c r="HQ53" s="17"/>
      <c r="HR53" s="17"/>
      <c r="HS53" s="17">
        <v>0</v>
      </c>
      <c r="HT53" s="17"/>
      <c r="HU53" s="17"/>
      <c r="HV53" s="17"/>
      <c r="HW53" s="17">
        <v>0</v>
      </c>
      <c r="HX53" s="17">
        <v>85.4</v>
      </c>
      <c r="HY53" s="17">
        <v>85.482569999999996</v>
      </c>
      <c r="HZ53" s="17">
        <v>93.401600000000002</v>
      </c>
      <c r="IA53" s="17">
        <v>-8.0015999999999998</v>
      </c>
      <c r="IB53" s="17"/>
      <c r="IC53" s="17"/>
      <c r="ID53" s="17"/>
      <c r="IE53" s="17">
        <v>0</v>
      </c>
      <c r="IF53" s="17"/>
      <c r="IG53" s="17"/>
      <c r="IH53" s="17"/>
      <c r="II53" s="17">
        <v>0</v>
      </c>
      <c r="IJ53" s="17">
        <v>45.4</v>
      </c>
      <c r="IK53" s="17">
        <v>45.265309999999999</v>
      </c>
      <c r="IL53" s="17">
        <v>45.265309999999999</v>
      </c>
      <c r="IM53" s="17">
        <v>0.13469</v>
      </c>
      <c r="IN53" s="17"/>
      <c r="IO53" s="17"/>
      <c r="IP53" s="17"/>
      <c r="IQ53" s="17">
        <v>0</v>
      </c>
      <c r="IR53" s="17"/>
      <c r="IS53" s="17"/>
      <c r="IT53" s="17"/>
      <c r="IU53" s="17">
        <v>0</v>
      </c>
      <c r="IV53" s="17"/>
      <c r="IW53" s="17"/>
      <c r="IX53" s="17"/>
      <c r="IY53" s="17">
        <v>0</v>
      </c>
      <c r="IZ53" s="17">
        <v>127.3</v>
      </c>
      <c r="JA53" s="17">
        <v>132.83837</v>
      </c>
      <c r="JB53" s="17">
        <v>132.83837</v>
      </c>
      <c r="JC53" s="17">
        <v>-5.5383699999999996</v>
      </c>
      <c r="JD53" s="17">
        <v>162.30000000000001</v>
      </c>
      <c r="JE53" s="17">
        <v>169.608</v>
      </c>
      <c r="JF53" s="17">
        <v>169.608</v>
      </c>
      <c r="JG53" s="17">
        <v>-7.3079999999999998</v>
      </c>
      <c r="JH53" s="17">
        <v>162.69999999999999</v>
      </c>
      <c r="JI53" s="17">
        <v>169.608</v>
      </c>
      <c r="JJ53" s="17">
        <v>169.608</v>
      </c>
      <c r="JK53" s="17">
        <v>-6.9080000000000004</v>
      </c>
      <c r="JL53" s="17">
        <v>162.6</v>
      </c>
      <c r="JM53" s="17">
        <v>169.608</v>
      </c>
      <c r="JN53" s="17">
        <v>169.608</v>
      </c>
      <c r="JO53" s="17">
        <v>-7.008</v>
      </c>
      <c r="JP53" s="17">
        <v>245.1</v>
      </c>
      <c r="JQ53" s="17">
        <v>255.17599999999999</v>
      </c>
      <c r="JR53" s="17">
        <v>255.17599999999999</v>
      </c>
      <c r="JS53" s="17">
        <v>-10.076000000000001</v>
      </c>
      <c r="JT53" s="17">
        <v>73.099999999999994</v>
      </c>
      <c r="JU53" s="17">
        <v>73.254050000000007</v>
      </c>
      <c r="JV53" s="17">
        <v>73.254050000000007</v>
      </c>
      <c r="JW53" s="17">
        <v>-0.15404999999999999</v>
      </c>
      <c r="JX53" s="17">
        <v>35.6</v>
      </c>
      <c r="JY53" s="17">
        <v>36.737009999999998</v>
      </c>
      <c r="JZ53" s="17">
        <v>36.737009999999998</v>
      </c>
      <c r="KA53" s="17">
        <v>-1.1370100000000001</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c r="KW53" s="17"/>
      <c r="KX53" s="17"/>
      <c r="KY53" s="17">
        <v>0</v>
      </c>
      <c r="KZ53" s="17">
        <v>2</v>
      </c>
      <c r="LA53" s="17">
        <v>1.7806200000000001</v>
      </c>
      <c r="LB53" s="17">
        <v>1.7806200000000001</v>
      </c>
      <c r="LC53" s="17">
        <v>0.21937999999999999</v>
      </c>
      <c r="LD53" s="17">
        <v>156.4</v>
      </c>
      <c r="LE53" s="17">
        <v>182.47977</v>
      </c>
      <c r="LF53" s="17">
        <v>226.27534</v>
      </c>
      <c r="LG53" s="17">
        <v>-69.875339999999994</v>
      </c>
      <c r="LH53" s="17">
        <v>127.5</v>
      </c>
      <c r="LI53" s="17">
        <v>133.16031000000001</v>
      </c>
      <c r="LJ53" s="17">
        <v>133.16031000000001</v>
      </c>
      <c r="LK53" s="17">
        <v>-5.66031</v>
      </c>
      <c r="LL53" s="17">
        <v>62.9</v>
      </c>
      <c r="LM53" s="17">
        <v>67.199219999999997</v>
      </c>
      <c r="LN53" s="17">
        <v>67.199219999999997</v>
      </c>
      <c r="LO53" s="17">
        <v>-4.29922</v>
      </c>
      <c r="LP53" s="17">
        <v>78.400000000000006</v>
      </c>
      <c r="LQ53" s="17">
        <v>78.567999999999998</v>
      </c>
      <c r="LR53" s="17">
        <v>78.567999999999998</v>
      </c>
      <c r="LS53" s="17">
        <v>-0.16800000000000001</v>
      </c>
      <c r="LT53" s="17">
        <v>30.3</v>
      </c>
      <c r="LU53" s="17">
        <v>29.980560000000001</v>
      </c>
      <c r="LV53" s="17">
        <v>29.980560000000001</v>
      </c>
      <c r="LW53" s="17">
        <v>0.31944</v>
      </c>
      <c r="LX53" s="17"/>
      <c r="LY53" s="17"/>
      <c r="LZ53" s="17"/>
      <c r="MA53" s="17">
        <v>0</v>
      </c>
      <c r="MB53" s="17"/>
      <c r="MC53" s="17"/>
      <c r="MD53" s="17"/>
      <c r="ME53" s="17">
        <v>0</v>
      </c>
      <c r="MF53" s="17"/>
      <c r="MG53" s="17"/>
      <c r="MH53" s="17"/>
      <c r="MI53" s="17">
        <v>0</v>
      </c>
      <c r="MJ53" s="17">
        <v>141</v>
      </c>
      <c r="MK53" s="17">
        <v>151.08886000000001</v>
      </c>
      <c r="ML53" s="17">
        <v>153.12568999999999</v>
      </c>
      <c r="MM53" s="17">
        <v>-12.125690000000001</v>
      </c>
      <c r="MN53" s="17">
        <v>141.4</v>
      </c>
      <c r="MO53" s="17">
        <v>151.08886000000001</v>
      </c>
      <c r="MP53" s="17">
        <v>153.12568999999999</v>
      </c>
      <c r="MQ53" s="17">
        <v>-11.72569</v>
      </c>
      <c r="MR53" s="17">
        <v>147.19999999999999</v>
      </c>
      <c r="MS53" s="17">
        <v>151.54257999999999</v>
      </c>
      <c r="MT53" s="17">
        <v>153.58553000000001</v>
      </c>
      <c r="MU53" s="17">
        <v>-6.3855300000000002</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c r="NU53" s="17"/>
      <c r="NV53" s="17"/>
      <c r="NW53" s="17">
        <v>0</v>
      </c>
      <c r="NX53" s="17">
        <v>6</v>
      </c>
      <c r="NY53" s="17">
        <v>6.5736800000000004</v>
      </c>
      <c r="NZ53" s="17">
        <v>6.5736800000000004</v>
      </c>
      <c r="OA53" s="17">
        <v>-0.57367999999999997</v>
      </c>
      <c r="OB53" s="17">
        <v>1.8</v>
      </c>
      <c r="OC53" s="17">
        <v>6.8964100000000004</v>
      </c>
      <c r="OD53" s="17">
        <v>6.8964100000000004</v>
      </c>
      <c r="OE53" s="17">
        <v>-5.0964099999999997</v>
      </c>
      <c r="OF53" s="17"/>
      <c r="OG53" s="17">
        <v>16.99708</v>
      </c>
      <c r="OH53" s="17">
        <v>17.492709999999999</v>
      </c>
      <c r="OI53" s="17">
        <v>-17.492709999999999</v>
      </c>
      <c r="OJ53" s="17">
        <v>0</v>
      </c>
      <c r="OK53" s="17"/>
      <c r="OL53" s="17"/>
      <c r="OM53" s="17">
        <v>0</v>
      </c>
      <c r="ON53" s="17">
        <v>107.36199999999999</v>
      </c>
      <c r="OO53" s="17">
        <v>81.400000000000006</v>
      </c>
      <c r="OP53" s="17">
        <v>96.36</v>
      </c>
      <c r="OQ53" s="17">
        <v>11.002000000000001</v>
      </c>
      <c r="OR53" s="17">
        <v>0</v>
      </c>
      <c r="OS53" s="17"/>
      <c r="OT53" s="17"/>
      <c r="OU53" s="17">
        <v>0</v>
      </c>
      <c r="OV53" s="17">
        <v>13</v>
      </c>
      <c r="OW53" s="17">
        <v>3.16</v>
      </c>
      <c r="OX53" s="17">
        <v>3.16</v>
      </c>
      <c r="OY53" s="17">
        <v>9.84</v>
      </c>
      <c r="OZ53" s="17">
        <v>0</v>
      </c>
      <c r="PA53" s="17"/>
      <c r="PB53" s="17"/>
      <c r="PC53" s="17">
        <v>0</v>
      </c>
      <c r="PD53" s="17">
        <v>20.3</v>
      </c>
      <c r="PE53" s="17">
        <v>19.436350000000001</v>
      </c>
      <c r="PF53" s="17">
        <v>19.436350000000001</v>
      </c>
      <c r="PG53" s="17">
        <v>0.86365000000000003</v>
      </c>
      <c r="PH53" s="17">
        <v>9.9</v>
      </c>
      <c r="PI53" s="17">
        <v>9.9830000000000005</v>
      </c>
      <c r="PJ53" s="17">
        <v>9.9830000000000005</v>
      </c>
      <c r="PK53" s="17">
        <v>-8.3000000000000004E-2</v>
      </c>
      <c r="PL53" s="17">
        <v>5.7</v>
      </c>
      <c r="PM53" s="17">
        <v>5.67</v>
      </c>
      <c r="PN53" s="17">
        <v>5.67</v>
      </c>
      <c r="PO53" s="17">
        <v>0.03</v>
      </c>
      <c r="PP53" s="17">
        <v>0</v>
      </c>
      <c r="PQ53" s="17"/>
      <c r="PR53" s="17"/>
      <c r="PS53" s="17">
        <v>0</v>
      </c>
      <c r="PT53" s="17">
        <v>2.2000000000000002</v>
      </c>
      <c r="PU53" s="17">
        <v>1</v>
      </c>
      <c r="PV53" s="17">
        <v>1</v>
      </c>
      <c r="PW53" s="17">
        <v>1.2</v>
      </c>
      <c r="PX53" s="17">
        <v>1.8</v>
      </c>
      <c r="PY53" s="17">
        <v>3.68</v>
      </c>
      <c r="PZ53" s="17">
        <v>3.68</v>
      </c>
      <c r="QA53" s="17">
        <v>-1.88</v>
      </c>
      <c r="QB53" s="17">
        <v>5</v>
      </c>
      <c r="QC53" s="17">
        <v>5</v>
      </c>
      <c r="QD53" s="17">
        <v>5</v>
      </c>
      <c r="QE53" s="17">
        <v>0</v>
      </c>
      <c r="QF53" s="17">
        <v>20.399999999999999</v>
      </c>
      <c r="QG53" s="17">
        <v>20.274049999999999</v>
      </c>
      <c r="QH53" s="17">
        <v>20.274049999999999</v>
      </c>
      <c r="QI53" s="17">
        <v>0.12595000000000001</v>
      </c>
      <c r="QJ53" s="17">
        <v>20</v>
      </c>
      <c r="QK53" s="17">
        <v>18.892130000000002</v>
      </c>
      <c r="QL53" s="17">
        <v>19.436350000000001</v>
      </c>
      <c r="QM53" s="17">
        <v>0.56364999999999998</v>
      </c>
      <c r="QN53" s="17">
        <v>18.2</v>
      </c>
      <c r="QO53" s="17">
        <v>17.006799999999998</v>
      </c>
      <c r="QP53" s="17">
        <v>17.492709999999999</v>
      </c>
      <c r="QQ53" s="17">
        <v>0.70728999999999997</v>
      </c>
      <c r="QR53" s="17">
        <v>3.4</v>
      </c>
      <c r="QS53" s="17">
        <v>3.4</v>
      </c>
      <c r="QT53" s="17">
        <v>3.4</v>
      </c>
      <c r="QU53" s="17">
        <v>0</v>
      </c>
      <c r="QV53" s="17">
        <v>18.600000000000001</v>
      </c>
      <c r="QW53" s="17">
        <v>17.376090000000001</v>
      </c>
      <c r="QX53" s="17">
        <v>17.881440000000001</v>
      </c>
      <c r="QY53" s="17">
        <v>0.71855999999999998</v>
      </c>
      <c r="QZ53" s="17">
        <v>0</v>
      </c>
      <c r="RA53" s="17"/>
      <c r="RB53" s="17"/>
      <c r="RC53" s="17">
        <v>0</v>
      </c>
      <c r="RD53" s="17">
        <v>0</v>
      </c>
      <c r="RE53" s="17"/>
      <c r="RF53" s="17"/>
      <c r="RG53" s="17">
        <v>0</v>
      </c>
      <c r="RH53" s="17">
        <v>26.8</v>
      </c>
      <c r="RI53" s="17">
        <v>24.6</v>
      </c>
      <c r="RJ53" s="17">
        <v>24.561</v>
      </c>
      <c r="RK53" s="17">
        <v>2.2389999999999999</v>
      </c>
      <c r="RL53" s="17">
        <v>78.900000000000006</v>
      </c>
      <c r="RM53" s="17">
        <v>72.5</v>
      </c>
      <c r="RN53" s="17">
        <v>72.481999999999999</v>
      </c>
      <c r="RO53" s="17">
        <v>6.4180000000000001</v>
      </c>
      <c r="RP53" s="17">
        <v>0</v>
      </c>
      <c r="RQ53" s="17"/>
      <c r="RR53" s="17"/>
      <c r="RS53" s="17">
        <v>0</v>
      </c>
      <c r="RT53" s="17">
        <v>3</v>
      </c>
      <c r="RU53" s="17">
        <v>3.21</v>
      </c>
      <c r="RV53" s="17">
        <v>3.2010000000000001</v>
      </c>
      <c r="RW53" s="17">
        <v>-0.20100000000000001</v>
      </c>
      <c r="RX53" s="17">
        <v>20.2</v>
      </c>
      <c r="RY53" s="17">
        <v>19.792000000000002</v>
      </c>
      <c r="RZ53" s="17">
        <v>19.792000000000002</v>
      </c>
      <c r="SA53" s="17">
        <v>0.40799999999999997</v>
      </c>
      <c r="SB53" s="17">
        <v>3</v>
      </c>
      <c r="SC53" s="17">
        <v>2</v>
      </c>
      <c r="SD53" s="17">
        <v>2</v>
      </c>
      <c r="SE53" s="17">
        <v>1</v>
      </c>
      <c r="SF53" s="17">
        <v>0</v>
      </c>
      <c r="SG53" s="17">
        <v>0.4</v>
      </c>
      <c r="SH53" s="17">
        <v>0.4</v>
      </c>
      <c r="SI53" s="17">
        <v>-0.4</v>
      </c>
      <c r="SJ53" s="17">
        <v>0</v>
      </c>
      <c r="SK53" s="17"/>
      <c r="SL53" s="17"/>
      <c r="SM53" s="17">
        <v>0</v>
      </c>
      <c r="SN53" s="17">
        <v>19.8</v>
      </c>
      <c r="SO53" s="17">
        <v>18.30904</v>
      </c>
      <c r="SP53" s="17">
        <v>18.853259999999999</v>
      </c>
      <c r="SQ53" s="17">
        <v>0.94674000000000003</v>
      </c>
      <c r="SR53" s="17">
        <v>0</v>
      </c>
      <c r="SS53" s="17">
        <v>11.70068</v>
      </c>
      <c r="ST53" s="17">
        <v>12.05053</v>
      </c>
      <c r="SU53" s="17">
        <v>-12.05053</v>
      </c>
      <c r="SV53" s="17">
        <v>20.2</v>
      </c>
      <c r="SW53" s="17">
        <v>18.892130000000002</v>
      </c>
      <c r="SX53" s="17">
        <v>19.436350000000001</v>
      </c>
      <c r="SY53" s="17">
        <v>0.76365000000000005</v>
      </c>
      <c r="SZ53" s="17">
        <v>20.2</v>
      </c>
      <c r="TA53" s="17">
        <v>18.892130000000002</v>
      </c>
      <c r="TB53" s="17">
        <v>19.436350000000001</v>
      </c>
      <c r="TC53" s="17">
        <v>0.76365000000000005</v>
      </c>
      <c r="TD53" s="17">
        <v>20</v>
      </c>
      <c r="TE53" s="17">
        <v>18.697759999999999</v>
      </c>
      <c r="TF53" s="17">
        <v>19.241980000000002</v>
      </c>
      <c r="TG53" s="17">
        <v>0.75802000000000003</v>
      </c>
      <c r="TH53" s="17">
        <v>3.1</v>
      </c>
      <c r="TI53" s="17">
        <v>6</v>
      </c>
      <c r="TJ53" s="17">
        <v>6</v>
      </c>
      <c r="TK53" s="17">
        <v>-2.9</v>
      </c>
      <c r="TL53" s="17">
        <v>28.4</v>
      </c>
      <c r="TM53" s="17">
        <v>19</v>
      </c>
      <c r="TN53" s="17">
        <v>19</v>
      </c>
      <c r="TO53" s="17">
        <v>9.4</v>
      </c>
      <c r="TP53" s="17">
        <v>0</v>
      </c>
      <c r="TQ53" s="17"/>
      <c r="TR53" s="17"/>
      <c r="TS53" s="17">
        <v>0</v>
      </c>
      <c r="TT53" s="17">
        <v>99.5</v>
      </c>
      <c r="TU53" s="17">
        <v>69.7</v>
      </c>
      <c r="TV53" s="17">
        <v>79.7</v>
      </c>
      <c r="TW53" s="17">
        <v>19.8</v>
      </c>
      <c r="TX53" s="17">
        <v>107.5</v>
      </c>
      <c r="TY53" s="17">
        <v>87.57</v>
      </c>
      <c r="TZ53" s="17">
        <v>87.57</v>
      </c>
      <c r="UA53" s="17">
        <v>19.93</v>
      </c>
      <c r="UB53" s="17">
        <v>7</v>
      </c>
      <c r="UC53" s="17">
        <v>6.25</v>
      </c>
      <c r="UD53" s="17">
        <v>6.25</v>
      </c>
      <c r="UE53" s="17">
        <v>0.75</v>
      </c>
      <c r="UF53" s="17">
        <v>4.5</v>
      </c>
      <c r="UG53" s="17">
        <v>2.41</v>
      </c>
      <c r="UH53" s="17">
        <v>2.41</v>
      </c>
      <c r="UI53" s="17">
        <v>2.09</v>
      </c>
      <c r="UJ53" s="17">
        <v>0</v>
      </c>
      <c r="UK53" s="17"/>
      <c r="UL53" s="17"/>
      <c r="UM53" s="17">
        <v>0</v>
      </c>
      <c r="UN53" s="17">
        <v>20.9</v>
      </c>
      <c r="UO53" s="17">
        <v>19.65015</v>
      </c>
      <c r="UP53" s="17">
        <v>20.408159999999999</v>
      </c>
      <c r="UQ53" s="17">
        <v>0.49184</v>
      </c>
      <c r="UR53" s="17">
        <v>8.1999999999999993</v>
      </c>
      <c r="US53" s="17">
        <v>8</v>
      </c>
      <c r="UT53" s="17">
        <v>8</v>
      </c>
      <c r="UU53" s="17">
        <v>0.2</v>
      </c>
      <c r="UV53" s="17">
        <v>4.5</v>
      </c>
      <c r="UW53" s="17">
        <v>8.1999999999999993</v>
      </c>
      <c r="UX53" s="17">
        <v>8.1999999999999993</v>
      </c>
      <c r="UY53" s="17">
        <v>-3.7</v>
      </c>
      <c r="UZ53" s="17">
        <v>20.399999999999999</v>
      </c>
      <c r="VA53" s="17">
        <v>18.892130000000002</v>
      </c>
      <c r="VB53" s="17">
        <v>19.436350000000001</v>
      </c>
      <c r="VC53" s="17">
        <v>0.96365000000000001</v>
      </c>
      <c r="VD53" s="17">
        <v>20.399999999999999</v>
      </c>
      <c r="VE53" s="17">
        <v>18.892130000000002</v>
      </c>
      <c r="VF53" s="17">
        <v>19.436350000000001</v>
      </c>
      <c r="VG53" s="17">
        <v>0.96365000000000001</v>
      </c>
      <c r="VH53" s="17">
        <v>20.100000000000001</v>
      </c>
      <c r="VI53" s="17">
        <v>18.892130000000002</v>
      </c>
      <c r="VJ53" s="17">
        <v>19.436350000000001</v>
      </c>
      <c r="VK53" s="17">
        <v>0.66364999999999996</v>
      </c>
      <c r="VL53" s="17">
        <v>12.2</v>
      </c>
      <c r="VM53" s="17">
        <v>1.66</v>
      </c>
      <c r="VN53" s="17">
        <v>1.66</v>
      </c>
      <c r="VO53" s="17">
        <v>10.54</v>
      </c>
      <c r="VP53" s="17">
        <v>0</v>
      </c>
      <c r="VQ53" s="17"/>
      <c r="VR53" s="17"/>
      <c r="VS53" s="17">
        <v>0</v>
      </c>
      <c r="VT53" s="17">
        <v>0</v>
      </c>
      <c r="VU53" s="17"/>
      <c r="VV53" s="17"/>
      <c r="VW53" s="17">
        <v>0</v>
      </c>
      <c r="VX53" s="17">
        <v>0</v>
      </c>
      <c r="VY53" s="17"/>
      <c r="VZ53" s="17"/>
      <c r="WA53" s="17">
        <v>0</v>
      </c>
      <c r="WB53" s="17">
        <v>0.3</v>
      </c>
      <c r="WC53" s="17"/>
      <c r="WD53" s="17"/>
      <c r="WE53" s="17">
        <v>0.3</v>
      </c>
      <c r="WF53" s="17">
        <v>102.6</v>
      </c>
      <c r="WG53" s="17">
        <v>85.1</v>
      </c>
      <c r="WH53" s="17">
        <v>85.075819999999993</v>
      </c>
      <c r="WI53" s="17">
        <v>17.524180000000001</v>
      </c>
      <c r="WJ53" s="17">
        <v>102.8</v>
      </c>
      <c r="WK53" s="17">
        <v>73.7</v>
      </c>
      <c r="WL53" s="17">
        <v>73.661619999999999</v>
      </c>
      <c r="WM53" s="17">
        <v>29.138380000000002</v>
      </c>
      <c r="WN53" s="17">
        <v>0</v>
      </c>
      <c r="WO53" s="17"/>
      <c r="WP53" s="17"/>
      <c r="WQ53" s="17">
        <v>0</v>
      </c>
      <c r="WR53" s="17">
        <v>4.0999999999999996</v>
      </c>
      <c r="WS53" s="17">
        <v>2.91</v>
      </c>
      <c r="WT53" s="17">
        <v>2.9009999999999998</v>
      </c>
      <c r="WU53" s="17">
        <v>1.1990000000000001</v>
      </c>
      <c r="WV53" s="17">
        <v>1.1000000000000001</v>
      </c>
      <c r="WW53" s="17">
        <v>1.2</v>
      </c>
      <c r="WX53" s="17">
        <v>1.2</v>
      </c>
      <c r="WY53" s="17">
        <v>-0.1</v>
      </c>
      <c r="WZ53" s="17">
        <v>2.4</v>
      </c>
      <c r="XA53" s="17">
        <v>2.4</v>
      </c>
      <c r="XB53" s="17">
        <v>2.4</v>
      </c>
      <c r="XC53" s="17">
        <v>0</v>
      </c>
      <c r="XD53" s="17">
        <v>1.4</v>
      </c>
      <c r="XE53" s="17">
        <v>1.4</v>
      </c>
      <c r="XF53" s="17">
        <v>1.4</v>
      </c>
      <c r="XG53" s="17">
        <v>0</v>
      </c>
      <c r="XH53" s="17">
        <v>0</v>
      </c>
      <c r="XI53" s="17"/>
      <c r="XJ53" s="17"/>
      <c r="XK53" s="17">
        <v>0</v>
      </c>
      <c r="XL53" s="17">
        <v>8.5</v>
      </c>
      <c r="XM53" s="17">
        <v>8.1999999999999993</v>
      </c>
      <c r="XN53" s="17">
        <v>8.1999999999999993</v>
      </c>
      <c r="XO53" s="17">
        <v>0.3</v>
      </c>
      <c r="XP53" s="17">
        <v>20</v>
      </c>
      <c r="XQ53" s="17">
        <v>18.697759999999999</v>
      </c>
      <c r="XR53" s="17">
        <v>19.241980000000002</v>
      </c>
      <c r="XS53" s="17">
        <v>0.75802000000000003</v>
      </c>
      <c r="XT53" s="17">
        <v>8.9</v>
      </c>
      <c r="XU53" s="17">
        <v>10.8</v>
      </c>
      <c r="XV53" s="17">
        <v>10.8</v>
      </c>
      <c r="XW53" s="17">
        <v>-1.9</v>
      </c>
      <c r="XX53" s="17">
        <v>27.6</v>
      </c>
      <c r="XY53" s="17">
        <v>27</v>
      </c>
      <c r="XZ53" s="17">
        <v>27</v>
      </c>
      <c r="YA53" s="17">
        <v>0.6</v>
      </c>
      <c r="YB53" s="17">
        <v>34.5</v>
      </c>
      <c r="YC53" s="17">
        <v>27</v>
      </c>
      <c r="YD53" s="17">
        <v>27</v>
      </c>
      <c r="YE53" s="17">
        <v>7.5</v>
      </c>
      <c r="YF53" s="17">
        <v>14</v>
      </c>
      <c r="YG53" s="17">
        <v>14</v>
      </c>
      <c r="YH53" s="17">
        <v>14</v>
      </c>
      <c r="YI53" s="17">
        <v>0</v>
      </c>
      <c r="YJ53" s="17">
        <v>17.600000000000001</v>
      </c>
      <c r="YK53" s="17">
        <v>19</v>
      </c>
      <c r="YL53" s="17">
        <v>19</v>
      </c>
      <c r="YM53" s="17">
        <v>-1.4</v>
      </c>
      <c r="YN53" s="17">
        <v>7.2</v>
      </c>
      <c r="YO53" s="17">
        <v>6.21</v>
      </c>
      <c r="YP53" s="17">
        <v>6.21</v>
      </c>
      <c r="YQ53" s="17">
        <v>0.99</v>
      </c>
      <c r="YR53" s="17">
        <v>11.5</v>
      </c>
      <c r="YS53" s="17">
        <v>11</v>
      </c>
      <c r="YT53" s="17">
        <v>11</v>
      </c>
      <c r="YU53" s="17">
        <v>0.5</v>
      </c>
      <c r="YV53" s="17">
        <v>23.3</v>
      </c>
      <c r="YW53" s="17">
        <v>22</v>
      </c>
      <c r="YX53" s="17">
        <v>22</v>
      </c>
      <c r="YY53" s="17">
        <v>1.3</v>
      </c>
    </row>
    <row r="54" spans="1:675" ht="24" customHeight="1" x14ac:dyDescent="0.3">
      <c r="A54" s="1"/>
      <c r="B54" s="16" t="s">
        <v>66</v>
      </c>
      <c r="C54" s="16" t="s">
        <v>836</v>
      </c>
      <c r="D54" s="17">
        <v>202.7</v>
      </c>
      <c r="E54" s="17">
        <v>203.40136000000001</v>
      </c>
      <c r="F54" s="17">
        <v>203.40136000000001</v>
      </c>
      <c r="G54" s="17">
        <v>-0.70135999999999998</v>
      </c>
      <c r="H54" s="17">
        <v>625.79999999999995</v>
      </c>
      <c r="I54" s="17">
        <v>631.22380999999996</v>
      </c>
      <c r="J54" s="17">
        <v>631.22380999999996</v>
      </c>
      <c r="K54" s="17">
        <v>-5.4238099999999996</v>
      </c>
      <c r="L54" s="17">
        <v>213.7</v>
      </c>
      <c r="M54" s="17">
        <v>205.54789</v>
      </c>
      <c r="N54" s="17">
        <v>205.54787999999999</v>
      </c>
      <c r="O54" s="17">
        <v>8.15212</v>
      </c>
      <c r="P54" s="17"/>
      <c r="Q54" s="17"/>
      <c r="R54" s="17"/>
      <c r="S54" s="17">
        <v>0</v>
      </c>
      <c r="T54" s="17"/>
      <c r="U54" s="17"/>
      <c r="V54" s="17"/>
      <c r="W54" s="17">
        <v>0</v>
      </c>
      <c r="X54" s="17">
        <v>90.4</v>
      </c>
      <c r="Y54" s="17">
        <v>91.867829999999998</v>
      </c>
      <c r="Z54" s="17">
        <v>91.867829999999998</v>
      </c>
      <c r="AA54" s="17">
        <v>-1.46783</v>
      </c>
      <c r="AB54" s="17">
        <v>240</v>
      </c>
      <c r="AC54" s="17">
        <v>242</v>
      </c>
      <c r="AD54" s="17">
        <v>242</v>
      </c>
      <c r="AE54" s="17">
        <v>-2</v>
      </c>
      <c r="AF54" s="17"/>
      <c r="AG54" s="17"/>
      <c r="AH54" s="17"/>
      <c r="AI54" s="17">
        <v>0</v>
      </c>
      <c r="AJ54" s="17"/>
      <c r="AK54" s="17"/>
      <c r="AL54" s="17"/>
      <c r="AM54" s="17">
        <v>0</v>
      </c>
      <c r="AN54" s="17"/>
      <c r="AO54" s="17"/>
      <c r="AP54" s="17"/>
      <c r="AQ54" s="17">
        <v>0</v>
      </c>
      <c r="AR54" s="17">
        <v>0</v>
      </c>
      <c r="AS54" s="17"/>
      <c r="AT54" s="17"/>
      <c r="AU54" s="17">
        <v>0</v>
      </c>
      <c r="AV54" s="17">
        <v>83.4</v>
      </c>
      <c r="AW54" s="17">
        <v>199.47789</v>
      </c>
      <c r="AX54" s="17">
        <v>102.98730999999999</v>
      </c>
      <c r="AY54" s="17">
        <v>-19.587309999999999</v>
      </c>
      <c r="AZ54" s="17"/>
      <c r="BA54" s="17"/>
      <c r="BB54" s="17"/>
      <c r="BC54" s="17">
        <v>0</v>
      </c>
      <c r="BD54" s="17">
        <v>0</v>
      </c>
      <c r="BE54" s="17"/>
      <c r="BF54" s="17"/>
      <c r="BG54" s="17">
        <v>0</v>
      </c>
      <c r="BH54" s="17"/>
      <c r="BI54" s="17"/>
      <c r="BJ54" s="17"/>
      <c r="BK54" s="17">
        <v>0</v>
      </c>
      <c r="BL54" s="17">
        <v>555.9</v>
      </c>
      <c r="BM54" s="17">
        <v>566.08941000000004</v>
      </c>
      <c r="BN54" s="17">
        <v>566.08941000000004</v>
      </c>
      <c r="BO54" s="17">
        <v>-10.189410000000001</v>
      </c>
      <c r="BP54" s="17">
        <v>10.3</v>
      </c>
      <c r="BQ54" s="17">
        <v>9.6976200000000006</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165.5</v>
      </c>
      <c r="CO54" s="17">
        <v>164.06706</v>
      </c>
      <c r="CP54" s="17">
        <v>164.06704999999999</v>
      </c>
      <c r="CQ54" s="17">
        <v>1.4329499999999999</v>
      </c>
      <c r="CR54" s="17">
        <v>7.1</v>
      </c>
      <c r="CS54" s="17">
        <v>5.1336000000000004</v>
      </c>
      <c r="CT54" s="17">
        <v>5.1336000000000004</v>
      </c>
      <c r="CU54" s="17">
        <v>1.9663999999999999</v>
      </c>
      <c r="CV54" s="17">
        <v>5.2</v>
      </c>
      <c r="CW54" s="17">
        <v>2.8178999999999998</v>
      </c>
      <c r="CX54" s="17">
        <v>2.8178999999999998</v>
      </c>
      <c r="CY54" s="17">
        <v>2.3820999999999999</v>
      </c>
      <c r="CZ54" s="17">
        <v>5.6</v>
      </c>
      <c r="DA54" s="17"/>
      <c r="DB54" s="17"/>
      <c r="DC54" s="17">
        <v>5.6</v>
      </c>
      <c r="DD54" s="17">
        <v>7</v>
      </c>
      <c r="DE54" s="17">
        <v>6.8787000000000003</v>
      </c>
      <c r="DF54" s="17">
        <v>6.8787000000000003</v>
      </c>
      <c r="DG54" s="17">
        <v>0.12130000000000001</v>
      </c>
      <c r="DH54" s="17">
        <v>14.6</v>
      </c>
      <c r="DI54" s="17">
        <v>14.933920000000001</v>
      </c>
      <c r="DJ54" s="17">
        <v>14.933920000000001</v>
      </c>
      <c r="DK54" s="17">
        <v>-0.33391999999999999</v>
      </c>
      <c r="DL54" s="17">
        <v>106.8</v>
      </c>
      <c r="DM54" s="17">
        <v>94.674530000000004</v>
      </c>
      <c r="DN54" s="17">
        <v>140.00916000000001</v>
      </c>
      <c r="DO54" s="17">
        <v>-33.209159999999997</v>
      </c>
      <c r="DP54" s="17"/>
      <c r="DQ54" s="17"/>
      <c r="DR54" s="17"/>
      <c r="DS54" s="17">
        <v>0</v>
      </c>
      <c r="DT54" s="17"/>
      <c r="DU54" s="17"/>
      <c r="DV54" s="17"/>
      <c r="DW54" s="17">
        <v>0</v>
      </c>
      <c r="DX54" s="17">
        <v>0</v>
      </c>
      <c r="DY54" s="17"/>
      <c r="DZ54" s="17"/>
      <c r="EA54" s="17">
        <v>0</v>
      </c>
      <c r="EB54" s="17"/>
      <c r="EC54" s="17"/>
      <c r="ED54" s="17"/>
      <c r="EE54" s="17">
        <v>0</v>
      </c>
      <c r="EF54" s="17">
        <v>110.8</v>
      </c>
      <c r="EG54" s="17">
        <v>112.46647</v>
      </c>
      <c r="EH54" s="17">
        <v>112.46647</v>
      </c>
      <c r="EI54" s="17">
        <v>-1.6664699999999999</v>
      </c>
      <c r="EJ54" s="17">
        <v>221.9</v>
      </c>
      <c r="EK54" s="17">
        <v>220.69499999999999</v>
      </c>
      <c r="EL54" s="17">
        <v>220.69499999999999</v>
      </c>
      <c r="EM54" s="17">
        <v>1.2050000000000001</v>
      </c>
      <c r="EN54" s="17"/>
      <c r="EO54" s="17"/>
      <c r="EP54" s="17"/>
      <c r="EQ54" s="17">
        <v>0</v>
      </c>
      <c r="ER54" s="17"/>
      <c r="ES54" s="17"/>
      <c r="ET54" s="17"/>
      <c r="EU54" s="17">
        <v>0</v>
      </c>
      <c r="EV54" s="17"/>
      <c r="EW54" s="17"/>
      <c r="EX54" s="17"/>
      <c r="EY54" s="17">
        <v>0</v>
      </c>
      <c r="EZ54" s="17">
        <v>6.5</v>
      </c>
      <c r="FA54" s="17">
        <v>6.39</v>
      </c>
      <c r="FB54" s="17">
        <v>6.39</v>
      </c>
      <c r="FC54" s="17">
        <v>0.11</v>
      </c>
      <c r="FD54" s="17">
        <v>462.6</v>
      </c>
      <c r="FE54" s="17">
        <v>457.09426999999999</v>
      </c>
      <c r="FF54" s="17">
        <v>457.09426000000002</v>
      </c>
      <c r="FG54" s="17">
        <v>5.5057400000000003</v>
      </c>
      <c r="FH54" s="17">
        <v>81.400000000000006</v>
      </c>
      <c r="FI54" s="17">
        <v>81.635570000000001</v>
      </c>
      <c r="FJ54" s="17">
        <v>63.632629999999999</v>
      </c>
      <c r="FK54" s="17">
        <v>17.76737</v>
      </c>
      <c r="FL54" s="17">
        <v>131.69999999999999</v>
      </c>
      <c r="FM54" s="17">
        <v>135.72578999999999</v>
      </c>
      <c r="FN54" s="17">
        <v>149.98721</v>
      </c>
      <c r="FO54" s="17">
        <v>-18.287210000000002</v>
      </c>
      <c r="FP54" s="17">
        <v>39.799999999999997</v>
      </c>
      <c r="FQ54" s="17">
        <v>41.89893</v>
      </c>
      <c r="FR54" s="17">
        <v>41.89893</v>
      </c>
      <c r="FS54" s="17">
        <v>-2.0989300000000002</v>
      </c>
      <c r="FT54" s="17">
        <v>18.399999999999999</v>
      </c>
      <c r="FU54" s="17">
        <v>19.21088</v>
      </c>
      <c r="FV54" s="17">
        <v>19.21088</v>
      </c>
      <c r="FW54" s="17">
        <v>-0.81088000000000005</v>
      </c>
      <c r="FX54" s="17">
        <v>11.4</v>
      </c>
      <c r="FY54" s="17">
        <v>17.657920000000001</v>
      </c>
      <c r="FZ54" s="17">
        <v>18.172979999999999</v>
      </c>
      <c r="GA54" s="17">
        <v>-6.7729799999999996</v>
      </c>
      <c r="GB54" s="17">
        <v>90</v>
      </c>
      <c r="GC54" s="17">
        <v>87.773570000000007</v>
      </c>
      <c r="GD54" s="17">
        <v>87.773570000000007</v>
      </c>
      <c r="GE54" s="17">
        <v>2.2264300000000001</v>
      </c>
      <c r="GF54" s="17">
        <v>181.4</v>
      </c>
      <c r="GG54" s="17">
        <v>185.82039</v>
      </c>
      <c r="GH54" s="17">
        <v>185.82039</v>
      </c>
      <c r="GI54" s="17">
        <v>-4.4203900000000003</v>
      </c>
      <c r="GJ54" s="17">
        <v>181.6</v>
      </c>
      <c r="GK54" s="17">
        <v>185.82039</v>
      </c>
      <c r="GL54" s="17">
        <v>185.82039</v>
      </c>
      <c r="GM54" s="17">
        <v>-4.2203900000000001</v>
      </c>
      <c r="GN54" s="17">
        <v>184.8</v>
      </c>
      <c r="GO54" s="17">
        <v>186.37841</v>
      </c>
      <c r="GP54" s="17">
        <v>186.37841</v>
      </c>
      <c r="GQ54" s="17">
        <v>-1.5784100000000001</v>
      </c>
      <c r="GR54" s="17">
        <v>108.6</v>
      </c>
      <c r="GS54" s="17">
        <v>110.48202000000001</v>
      </c>
      <c r="GT54" s="17">
        <v>110.48202000000001</v>
      </c>
      <c r="GU54" s="17">
        <v>-1.88202</v>
      </c>
      <c r="GV54" s="17">
        <v>18.3</v>
      </c>
      <c r="GW54" s="17">
        <v>18</v>
      </c>
      <c r="GX54" s="17">
        <v>47.082599999999999</v>
      </c>
      <c r="GY54" s="17">
        <v>-28.782599999999999</v>
      </c>
      <c r="GZ54" s="17">
        <v>37.700000000000003</v>
      </c>
      <c r="HA54" s="17"/>
      <c r="HB54" s="17">
        <v>21.751249999999999</v>
      </c>
      <c r="HC54" s="17">
        <v>15.94875</v>
      </c>
      <c r="HD54" s="17">
        <v>2.2000000000000002</v>
      </c>
      <c r="HE54" s="17">
        <v>2.1436999999999999</v>
      </c>
      <c r="HF54" s="17">
        <v>2.1436999999999999</v>
      </c>
      <c r="HG54" s="17">
        <v>5.6300000000000003E-2</v>
      </c>
      <c r="HH54" s="17">
        <v>28.4</v>
      </c>
      <c r="HI54" s="17">
        <v>30.300550000000001</v>
      </c>
      <c r="HJ54" s="17">
        <v>30.300550000000001</v>
      </c>
      <c r="HK54" s="17">
        <v>-1.90055</v>
      </c>
      <c r="HL54" s="17">
        <v>84.7</v>
      </c>
      <c r="HM54" s="17">
        <v>53.673769999999998</v>
      </c>
      <c r="HN54" s="17">
        <v>38.14602</v>
      </c>
      <c r="HO54" s="17">
        <v>46.553980000000003</v>
      </c>
      <c r="HP54" s="17"/>
      <c r="HQ54" s="17"/>
      <c r="HR54" s="17"/>
      <c r="HS54" s="17">
        <v>0</v>
      </c>
      <c r="HT54" s="17"/>
      <c r="HU54" s="17"/>
      <c r="HV54" s="17"/>
      <c r="HW54" s="17">
        <v>0</v>
      </c>
      <c r="HX54" s="17">
        <v>85</v>
      </c>
      <c r="HY54" s="17">
        <v>85.482579999999999</v>
      </c>
      <c r="HZ54" s="17">
        <v>85.482590000000002</v>
      </c>
      <c r="IA54" s="17">
        <v>-0.48259000000000002</v>
      </c>
      <c r="IB54" s="17"/>
      <c r="IC54" s="17"/>
      <c r="ID54" s="17"/>
      <c r="IE54" s="17">
        <v>0</v>
      </c>
      <c r="IF54" s="17"/>
      <c r="IG54" s="17"/>
      <c r="IH54" s="17"/>
      <c r="II54" s="17">
        <v>0</v>
      </c>
      <c r="IJ54" s="17">
        <v>45.6</v>
      </c>
      <c r="IK54" s="17">
        <v>45.265309999999999</v>
      </c>
      <c r="IL54" s="17">
        <v>45.265300000000003</v>
      </c>
      <c r="IM54" s="17">
        <v>0.3347</v>
      </c>
      <c r="IN54" s="17"/>
      <c r="IO54" s="17"/>
      <c r="IP54" s="17"/>
      <c r="IQ54" s="17">
        <v>0</v>
      </c>
      <c r="IR54" s="17"/>
      <c r="IS54" s="17"/>
      <c r="IT54" s="17"/>
      <c r="IU54" s="17">
        <v>0</v>
      </c>
      <c r="IV54" s="17"/>
      <c r="IW54" s="17"/>
      <c r="IX54" s="17"/>
      <c r="IY54" s="17">
        <v>0</v>
      </c>
      <c r="IZ54" s="17">
        <v>127</v>
      </c>
      <c r="JA54" s="17">
        <v>132.83837</v>
      </c>
      <c r="JB54" s="17">
        <v>132.83837</v>
      </c>
      <c r="JC54" s="17">
        <v>-5.8383700000000003</v>
      </c>
      <c r="JD54" s="17">
        <v>164.5</v>
      </c>
      <c r="JE54" s="17">
        <v>169.608</v>
      </c>
      <c r="JF54" s="17">
        <v>169.608</v>
      </c>
      <c r="JG54" s="17">
        <v>-5.1079999999999997</v>
      </c>
      <c r="JH54" s="17">
        <v>164.8</v>
      </c>
      <c r="JI54" s="17">
        <v>169.608</v>
      </c>
      <c r="JJ54" s="17">
        <v>169.608</v>
      </c>
      <c r="JK54" s="17">
        <v>-4.8079999999999998</v>
      </c>
      <c r="JL54" s="17">
        <v>165.7</v>
      </c>
      <c r="JM54" s="17">
        <v>169.608</v>
      </c>
      <c r="JN54" s="17">
        <v>169.608</v>
      </c>
      <c r="JO54" s="17">
        <v>-3.9079999999999999</v>
      </c>
      <c r="JP54" s="17">
        <v>247.8</v>
      </c>
      <c r="JQ54" s="17">
        <v>255.17599999999999</v>
      </c>
      <c r="JR54" s="17">
        <v>255.17599999999999</v>
      </c>
      <c r="JS54" s="17">
        <v>-7.3760000000000003</v>
      </c>
      <c r="JT54" s="17">
        <v>73.400000000000006</v>
      </c>
      <c r="JU54" s="17">
        <v>73.254050000000007</v>
      </c>
      <c r="JV54" s="17">
        <v>73.254040000000003</v>
      </c>
      <c r="JW54" s="17">
        <v>0.14596000000000001</v>
      </c>
      <c r="JX54" s="17">
        <v>35.6</v>
      </c>
      <c r="JY54" s="17">
        <v>36.737009999999998</v>
      </c>
      <c r="JZ54" s="17">
        <v>36.737009999999998</v>
      </c>
      <c r="KA54" s="17">
        <v>-1.1370100000000001</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c r="KW54" s="17"/>
      <c r="KX54" s="17"/>
      <c r="KY54" s="17">
        <v>0</v>
      </c>
      <c r="KZ54" s="17">
        <v>2</v>
      </c>
      <c r="LA54" s="17">
        <v>1.7806200000000001</v>
      </c>
      <c r="LB54" s="17">
        <v>1.7806200000000001</v>
      </c>
      <c r="LC54" s="17">
        <v>0.21937999999999999</v>
      </c>
      <c r="LD54" s="17">
        <v>155.4</v>
      </c>
      <c r="LE54" s="17">
        <v>182.47977</v>
      </c>
      <c r="LF54" s="17">
        <v>182.47979000000001</v>
      </c>
      <c r="LG54" s="17">
        <v>-27.079789999999999</v>
      </c>
      <c r="LH54" s="17">
        <v>126.6</v>
      </c>
      <c r="LI54" s="17">
        <v>133.16031000000001</v>
      </c>
      <c r="LJ54" s="17">
        <v>133.16031000000001</v>
      </c>
      <c r="LK54" s="17">
        <v>-6.5603100000000003</v>
      </c>
      <c r="LL54" s="17">
        <v>62.5</v>
      </c>
      <c r="LM54" s="17">
        <v>67.199219999999997</v>
      </c>
      <c r="LN54" s="17">
        <v>67.199219999999997</v>
      </c>
      <c r="LO54" s="17">
        <v>-4.6992200000000004</v>
      </c>
      <c r="LP54" s="17">
        <v>78.3</v>
      </c>
      <c r="LQ54" s="17">
        <v>78.567999999999998</v>
      </c>
      <c r="LR54" s="17">
        <v>78.567999999999998</v>
      </c>
      <c r="LS54" s="17">
        <v>-0.26800000000000002</v>
      </c>
      <c r="LT54" s="17">
        <v>30.1</v>
      </c>
      <c r="LU54" s="17">
        <v>29.980560000000001</v>
      </c>
      <c r="LV54" s="17">
        <v>29.980560000000001</v>
      </c>
      <c r="LW54" s="17">
        <v>0.11944</v>
      </c>
      <c r="LX54" s="17"/>
      <c r="LY54" s="17"/>
      <c r="LZ54" s="17"/>
      <c r="MA54" s="17">
        <v>0</v>
      </c>
      <c r="MB54" s="17"/>
      <c r="MC54" s="17"/>
      <c r="MD54" s="17"/>
      <c r="ME54" s="17">
        <v>0</v>
      </c>
      <c r="MF54" s="17"/>
      <c r="MG54" s="17"/>
      <c r="MH54" s="17"/>
      <c r="MI54" s="17">
        <v>0</v>
      </c>
      <c r="MJ54" s="17">
        <v>141</v>
      </c>
      <c r="MK54" s="17">
        <v>151.08886000000001</v>
      </c>
      <c r="ML54" s="17">
        <v>151.08886000000001</v>
      </c>
      <c r="MM54" s="17">
        <v>-10.08886</v>
      </c>
      <c r="MN54" s="17">
        <v>141.9</v>
      </c>
      <c r="MO54" s="17">
        <v>151.08886000000001</v>
      </c>
      <c r="MP54" s="17">
        <v>151.08886000000001</v>
      </c>
      <c r="MQ54" s="17">
        <v>-9.18886</v>
      </c>
      <c r="MR54" s="17">
        <v>147</v>
      </c>
      <c r="MS54" s="17">
        <v>151.54257999999999</v>
      </c>
      <c r="MT54" s="17">
        <v>151.54257999999999</v>
      </c>
      <c r="MU54" s="17">
        <v>-4.5425800000000001</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c r="NU54" s="17"/>
      <c r="NV54" s="17"/>
      <c r="NW54" s="17">
        <v>0</v>
      </c>
      <c r="NX54" s="17">
        <v>6</v>
      </c>
      <c r="NY54" s="17">
        <v>6.5736800000000004</v>
      </c>
      <c r="NZ54" s="17">
        <v>6.5736800000000004</v>
      </c>
      <c r="OA54" s="17">
        <v>-0.57367999999999997</v>
      </c>
      <c r="OB54" s="17">
        <v>1.7</v>
      </c>
      <c r="OC54" s="17">
        <v>6.8964100000000004</v>
      </c>
      <c r="OD54" s="17">
        <v>6.8964100000000004</v>
      </c>
      <c r="OE54" s="17">
        <v>-5.1964100000000002</v>
      </c>
      <c r="OF54" s="17"/>
      <c r="OG54" s="17">
        <v>16.99708</v>
      </c>
      <c r="OH54" s="17">
        <v>17.492709999999999</v>
      </c>
      <c r="OI54" s="17">
        <v>-17.492709999999999</v>
      </c>
      <c r="OJ54" s="17">
        <v>0</v>
      </c>
      <c r="OK54" s="17"/>
      <c r="OL54" s="17"/>
      <c r="OM54" s="17">
        <v>0</v>
      </c>
      <c r="ON54" s="17">
        <v>90.774000000000001</v>
      </c>
      <c r="OO54" s="17">
        <v>79.2</v>
      </c>
      <c r="OP54" s="17">
        <v>94.16</v>
      </c>
      <c r="OQ54" s="17">
        <v>-3.3860000000000001</v>
      </c>
      <c r="OR54" s="17">
        <v>0</v>
      </c>
      <c r="OS54" s="17"/>
      <c r="OT54" s="17"/>
      <c r="OU54" s="17">
        <v>0</v>
      </c>
      <c r="OV54" s="17">
        <v>11.3</v>
      </c>
      <c r="OW54" s="17">
        <v>8</v>
      </c>
      <c r="OX54" s="17">
        <v>8</v>
      </c>
      <c r="OY54" s="17">
        <v>3.3</v>
      </c>
      <c r="OZ54" s="17">
        <v>0</v>
      </c>
      <c r="PA54" s="17"/>
      <c r="PB54" s="17"/>
      <c r="PC54" s="17">
        <v>0</v>
      </c>
      <c r="PD54" s="17">
        <v>20.2</v>
      </c>
      <c r="PE54" s="17">
        <v>19.436350000000001</v>
      </c>
      <c r="PF54" s="17">
        <v>19.436350000000001</v>
      </c>
      <c r="PG54" s="17">
        <v>0.76365000000000005</v>
      </c>
      <c r="PH54" s="17">
        <v>9.9</v>
      </c>
      <c r="PI54" s="17">
        <v>9.9830000000000005</v>
      </c>
      <c r="PJ54" s="17">
        <v>9.9830000000000005</v>
      </c>
      <c r="PK54" s="17">
        <v>-8.3000000000000004E-2</v>
      </c>
      <c r="PL54" s="17">
        <v>5.8</v>
      </c>
      <c r="PM54" s="17">
        <v>5.67</v>
      </c>
      <c r="PN54" s="17">
        <v>5.67</v>
      </c>
      <c r="PO54" s="17">
        <v>0.13</v>
      </c>
      <c r="PP54" s="17">
        <v>0</v>
      </c>
      <c r="PQ54" s="17"/>
      <c r="PR54" s="17"/>
      <c r="PS54" s="17">
        <v>0</v>
      </c>
      <c r="PT54" s="17">
        <v>2.2000000000000002</v>
      </c>
      <c r="PU54" s="17">
        <v>1</v>
      </c>
      <c r="PV54" s="17">
        <v>1</v>
      </c>
      <c r="PW54" s="17">
        <v>1.2</v>
      </c>
      <c r="PX54" s="17">
        <v>1.8</v>
      </c>
      <c r="PY54" s="17">
        <v>3.68</v>
      </c>
      <c r="PZ54" s="17">
        <v>3.68</v>
      </c>
      <c r="QA54" s="17">
        <v>-1.88</v>
      </c>
      <c r="QB54" s="17">
        <v>4.9000000000000004</v>
      </c>
      <c r="QC54" s="17">
        <v>5</v>
      </c>
      <c r="QD54" s="17">
        <v>5</v>
      </c>
      <c r="QE54" s="17">
        <v>-0.1</v>
      </c>
      <c r="QF54" s="17">
        <v>20.100000000000001</v>
      </c>
      <c r="QG54" s="17">
        <v>20.274049999999999</v>
      </c>
      <c r="QH54" s="17">
        <v>20.274049999999999</v>
      </c>
      <c r="QI54" s="17">
        <v>-0.17405000000000001</v>
      </c>
      <c r="QJ54" s="17">
        <v>20</v>
      </c>
      <c r="QK54" s="17">
        <v>18.892130000000002</v>
      </c>
      <c r="QL54" s="17">
        <v>19.436350000000001</v>
      </c>
      <c r="QM54" s="17">
        <v>0.56364999999999998</v>
      </c>
      <c r="QN54" s="17">
        <v>18.100000000000001</v>
      </c>
      <c r="QO54" s="17">
        <v>17.006799999999998</v>
      </c>
      <c r="QP54" s="17">
        <v>17.492709999999999</v>
      </c>
      <c r="QQ54" s="17">
        <v>0.60729</v>
      </c>
      <c r="QR54" s="17">
        <v>3.4</v>
      </c>
      <c r="QS54" s="17">
        <v>3.4</v>
      </c>
      <c r="QT54" s="17">
        <v>3.4</v>
      </c>
      <c r="QU54" s="17">
        <v>0</v>
      </c>
      <c r="QV54" s="17">
        <v>18.600000000000001</v>
      </c>
      <c r="QW54" s="17">
        <v>17.376090000000001</v>
      </c>
      <c r="QX54" s="17">
        <v>17.881440000000001</v>
      </c>
      <c r="QY54" s="17">
        <v>0.71855999999999998</v>
      </c>
      <c r="QZ54" s="17">
        <v>0</v>
      </c>
      <c r="RA54" s="17"/>
      <c r="RB54" s="17"/>
      <c r="RC54" s="17">
        <v>0</v>
      </c>
      <c r="RD54" s="17">
        <v>0</v>
      </c>
      <c r="RE54" s="17"/>
      <c r="RF54" s="17"/>
      <c r="RG54" s="17">
        <v>0</v>
      </c>
      <c r="RH54" s="17">
        <v>24.1</v>
      </c>
      <c r="RI54" s="17">
        <v>24.4</v>
      </c>
      <c r="RJ54" s="17">
        <v>24.37</v>
      </c>
      <c r="RK54" s="17">
        <v>-0.27</v>
      </c>
      <c r="RL54" s="17">
        <v>78.2</v>
      </c>
      <c r="RM54" s="17">
        <v>72.2</v>
      </c>
      <c r="RN54" s="17">
        <v>72.156999999999996</v>
      </c>
      <c r="RO54" s="17">
        <v>6.0430000000000001</v>
      </c>
      <c r="RP54" s="17">
        <v>0</v>
      </c>
      <c r="RQ54" s="17"/>
      <c r="RR54" s="17"/>
      <c r="RS54" s="17">
        <v>0</v>
      </c>
      <c r="RT54" s="17">
        <v>2.9</v>
      </c>
      <c r="RU54" s="17">
        <v>3.21</v>
      </c>
      <c r="RV54" s="17">
        <v>3.2010000000000001</v>
      </c>
      <c r="RW54" s="17">
        <v>-0.30099999999999999</v>
      </c>
      <c r="RX54" s="17">
        <v>20.2</v>
      </c>
      <c r="RY54" s="17">
        <v>19.792000000000002</v>
      </c>
      <c r="RZ54" s="17">
        <v>19.792000000000002</v>
      </c>
      <c r="SA54" s="17">
        <v>0.40799999999999997</v>
      </c>
      <c r="SB54" s="17">
        <v>3</v>
      </c>
      <c r="SC54" s="17">
        <v>2</v>
      </c>
      <c r="SD54" s="17">
        <v>2</v>
      </c>
      <c r="SE54" s="17">
        <v>1</v>
      </c>
      <c r="SF54" s="17">
        <v>0</v>
      </c>
      <c r="SG54" s="17">
        <v>0.4</v>
      </c>
      <c r="SH54" s="17">
        <v>0.4</v>
      </c>
      <c r="SI54" s="17">
        <v>-0.4</v>
      </c>
      <c r="SJ54" s="17">
        <v>0</v>
      </c>
      <c r="SK54" s="17"/>
      <c r="SL54" s="17"/>
      <c r="SM54" s="17">
        <v>0</v>
      </c>
      <c r="SN54" s="17">
        <v>19.8</v>
      </c>
      <c r="SO54" s="17">
        <v>18.30904</v>
      </c>
      <c r="SP54" s="17">
        <v>18.853249999999999</v>
      </c>
      <c r="SQ54" s="17">
        <v>0.94674999999999998</v>
      </c>
      <c r="SR54" s="17">
        <v>0</v>
      </c>
      <c r="SS54" s="17">
        <v>11.70068</v>
      </c>
      <c r="ST54" s="17">
        <v>12.05053</v>
      </c>
      <c r="SU54" s="17">
        <v>-12.05053</v>
      </c>
      <c r="SV54" s="17">
        <v>20.2</v>
      </c>
      <c r="SW54" s="17">
        <v>18.892130000000002</v>
      </c>
      <c r="SX54" s="17">
        <v>19.436350000000001</v>
      </c>
      <c r="SY54" s="17">
        <v>0.76365000000000005</v>
      </c>
      <c r="SZ54" s="17">
        <v>20.2</v>
      </c>
      <c r="TA54" s="17">
        <v>18.892130000000002</v>
      </c>
      <c r="TB54" s="17">
        <v>19.436350000000001</v>
      </c>
      <c r="TC54" s="17">
        <v>0.76365000000000005</v>
      </c>
      <c r="TD54" s="17">
        <v>20</v>
      </c>
      <c r="TE54" s="17">
        <v>18.697759999999999</v>
      </c>
      <c r="TF54" s="17">
        <v>19.241980000000002</v>
      </c>
      <c r="TG54" s="17">
        <v>0.75802000000000003</v>
      </c>
      <c r="TH54" s="17">
        <v>5.7</v>
      </c>
      <c r="TI54" s="17">
        <v>6</v>
      </c>
      <c r="TJ54" s="17">
        <v>6</v>
      </c>
      <c r="TK54" s="17">
        <v>-0.3</v>
      </c>
      <c r="TL54" s="17">
        <v>25.2</v>
      </c>
      <c r="TM54" s="17">
        <v>19</v>
      </c>
      <c r="TN54" s="17">
        <v>19</v>
      </c>
      <c r="TO54" s="17">
        <v>6.2</v>
      </c>
      <c r="TP54" s="17">
        <v>0</v>
      </c>
      <c r="TQ54" s="17"/>
      <c r="TR54" s="17"/>
      <c r="TS54" s="17">
        <v>0</v>
      </c>
      <c r="TT54" s="17">
        <v>109.4</v>
      </c>
      <c r="TU54" s="17">
        <v>69.7</v>
      </c>
      <c r="TV54" s="17">
        <v>79.7</v>
      </c>
      <c r="TW54" s="17">
        <v>29.7</v>
      </c>
      <c r="TX54" s="17">
        <v>112.5</v>
      </c>
      <c r="TY54" s="17">
        <v>87.57</v>
      </c>
      <c r="TZ54" s="17">
        <v>87.57</v>
      </c>
      <c r="UA54" s="17">
        <v>24.93</v>
      </c>
      <c r="UB54" s="17">
        <v>11.7</v>
      </c>
      <c r="UC54" s="17">
        <v>6.25</v>
      </c>
      <c r="UD54" s="17">
        <v>6.25</v>
      </c>
      <c r="UE54" s="17">
        <v>5.45</v>
      </c>
      <c r="UF54" s="17">
        <v>6.4</v>
      </c>
      <c r="UG54" s="17">
        <v>2.41</v>
      </c>
      <c r="UH54" s="17">
        <v>2.41</v>
      </c>
      <c r="UI54" s="17">
        <v>3.99</v>
      </c>
      <c r="UJ54" s="17">
        <v>0</v>
      </c>
      <c r="UK54" s="17"/>
      <c r="UL54" s="17"/>
      <c r="UM54" s="17">
        <v>0</v>
      </c>
      <c r="UN54" s="17">
        <v>20.9</v>
      </c>
      <c r="UO54" s="17">
        <v>19.65015</v>
      </c>
      <c r="UP54" s="17">
        <v>20.408159999999999</v>
      </c>
      <c r="UQ54" s="17">
        <v>0.49184</v>
      </c>
      <c r="UR54" s="17">
        <v>8.1999999999999993</v>
      </c>
      <c r="US54" s="17">
        <v>8</v>
      </c>
      <c r="UT54" s="17">
        <v>8</v>
      </c>
      <c r="UU54" s="17">
        <v>0.2</v>
      </c>
      <c r="UV54" s="17">
        <v>4.5</v>
      </c>
      <c r="UW54" s="17">
        <v>8.1999999999999993</v>
      </c>
      <c r="UX54" s="17">
        <v>8.1999999999999993</v>
      </c>
      <c r="UY54" s="17">
        <v>-3.7</v>
      </c>
      <c r="UZ54" s="17">
        <v>20.399999999999999</v>
      </c>
      <c r="VA54" s="17">
        <v>18.892130000000002</v>
      </c>
      <c r="VB54" s="17">
        <v>19.436350000000001</v>
      </c>
      <c r="VC54" s="17">
        <v>0.96365000000000001</v>
      </c>
      <c r="VD54" s="17">
        <v>20.399999999999999</v>
      </c>
      <c r="VE54" s="17">
        <v>18.892130000000002</v>
      </c>
      <c r="VF54" s="17">
        <v>19.436350000000001</v>
      </c>
      <c r="VG54" s="17">
        <v>0.96365000000000001</v>
      </c>
      <c r="VH54" s="17">
        <v>20.100000000000001</v>
      </c>
      <c r="VI54" s="17">
        <v>18.892130000000002</v>
      </c>
      <c r="VJ54" s="17">
        <v>19.436350000000001</v>
      </c>
      <c r="VK54" s="17">
        <v>0.66364999999999996</v>
      </c>
      <c r="VL54" s="17">
        <v>11.1</v>
      </c>
      <c r="VM54" s="17">
        <v>5.27</v>
      </c>
      <c r="VN54" s="17">
        <v>5.27</v>
      </c>
      <c r="VO54" s="17">
        <v>5.83</v>
      </c>
      <c r="VP54" s="17">
        <v>0</v>
      </c>
      <c r="VQ54" s="17"/>
      <c r="VR54" s="17"/>
      <c r="VS54" s="17">
        <v>0</v>
      </c>
      <c r="VT54" s="17">
        <v>0</v>
      </c>
      <c r="VU54" s="17"/>
      <c r="VV54" s="17"/>
      <c r="VW54" s="17">
        <v>0</v>
      </c>
      <c r="VX54" s="17">
        <v>0</v>
      </c>
      <c r="VY54" s="17"/>
      <c r="VZ54" s="17"/>
      <c r="WA54" s="17">
        <v>0</v>
      </c>
      <c r="WB54" s="17">
        <v>0.3</v>
      </c>
      <c r="WC54" s="17"/>
      <c r="WD54" s="17"/>
      <c r="WE54" s="17">
        <v>0.3</v>
      </c>
      <c r="WF54" s="17">
        <v>92.6</v>
      </c>
      <c r="WG54" s="17">
        <v>74.8</v>
      </c>
      <c r="WH54" s="17">
        <v>74.784239999999997</v>
      </c>
      <c r="WI54" s="17">
        <v>17.815760000000001</v>
      </c>
      <c r="WJ54" s="17">
        <v>86.7</v>
      </c>
      <c r="WK54" s="17">
        <v>69.7</v>
      </c>
      <c r="WL54" s="17">
        <v>69.69426</v>
      </c>
      <c r="WM54" s="17">
        <v>17.005739999999999</v>
      </c>
      <c r="WN54" s="17">
        <v>0</v>
      </c>
      <c r="WO54" s="17"/>
      <c r="WP54" s="17"/>
      <c r="WQ54" s="17">
        <v>0</v>
      </c>
      <c r="WR54" s="17">
        <v>4.0999999999999996</v>
      </c>
      <c r="WS54" s="17">
        <v>2.91</v>
      </c>
      <c r="WT54" s="17">
        <v>2.9009999999999998</v>
      </c>
      <c r="WU54" s="17">
        <v>1.1990000000000001</v>
      </c>
      <c r="WV54" s="17">
        <v>1.1000000000000001</v>
      </c>
      <c r="WW54" s="17">
        <v>1.2</v>
      </c>
      <c r="WX54" s="17">
        <v>1.2</v>
      </c>
      <c r="WY54" s="17">
        <v>-0.1</v>
      </c>
      <c r="WZ54" s="17">
        <v>2.4</v>
      </c>
      <c r="XA54" s="17">
        <v>2.4</v>
      </c>
      <c r="XB54" s="17">
        <v>2.4</v>
      </c>
      <c r="XC54" s="17">
        <v>0</v>
      </c>
      <c r="XD54" s="17">
        <v>1.4</v>
      </c>
      <c r="XE54" s="17">
        <v>1.4</v>
      </c>
      <c r="XF54" s="17">
        <v>1.4</v>
      </c>
      <c r="XG54" s="17">
        <v>0</v>
      </c>
      <c r="XH54" s="17">
        <v>0</v>
      </c>
      <c r="XI54" s="17"/>
      <c r="XJ54" s="17"/>
      <c r="XK54" s="17">
        <v>0</v>
      </c>
      <c r="XL54" s="17">
        <v>8.6</v>
      </c>
      <c r="XM54" s="17">
        <v>8.1999999999999993</v>
      </c>
      <c r="XN54" s="17">
        <v>8.1999999999999993</v>
      </c>
      <c r="XO54" s="17">
        <v>0.4</v>
      </c>
      <c r="XP54" s="17">
        <v>20</v>
      </c>
      <c r="XQ54" s="17">
        <v>18.697759999999999</v>
      </c>
      <c r="XR54" s="17">
        <v>19.241980000000002</v>
      </c>
      <c r="XS54" s="17">
        <v>0.75802000000000003</v>
      </c>
      <c r="XT54" s="17">
        <v>9.1999999999999993</v>
      </c>
      <c r="XU54" s="17">
        <v>10.8</v>
      </c>
      <c r="XV54" s="17">
        <v>10.8</v>
      </c>
      <c r="XW54" s="17">
        <v>-1.6</v>
      </c>
      <c r="XX54" s="17">
        <v>27.3</v>
      </c>
      <c r="XY54" s="17">
        <v>27</v>
      </c>
      <c r="XZ54" s="17">
        <v>27</v>
      </c>
      <c r="YA54" s="17">
        <v>0.3</v>
      </c>
      <c r="YB54" s="17">
        <v>34.299999999999997</v>
      </c>
      <c r="YC54" s="17">
        <v>27</v>
      </c>
      <c r="YD54" s="17">
        <v>27</v>
      </c>
      <c r="YE54" s="17">
        <v>7.3</v>
      </c>
      <c r="YF54" s="17">
        <v>14.5</v>
      </c>
      <c r="YG54" s="17">
        <v>14</v>
      </c>
      <c r="YH54" s="17">
        <v>14</v>
      </c>
      <c r="YI54" s="17">
        <v>0.5</v>
      </c>
      <c r="YJ54" s="17">
        <v>17.600000000000001</v>
      </c>
      <c r="YK54" s="17">
        <v>19</v>
      </c>
      <c r="YL54" s="17">
        <v>19</v>
      </c>
      <c r="YM54" s="17">
        <v>-1.4</v>
      </c>
      <c r="YN54" s="17">
        <v>7.7</v>
      </c>
      <c r="YO54" s="17">
        <v>6.21</v>
      </c>
      <c r="YP54" s="17">
        <v>6.21</v>
      </c>
      <c r="YQ54" s="17">
        <v>1.49</v>
      </c>
      <c r="YR54" s="17">
        <v>11.4</v>
      </c>
      <c r="YS54" s="17">
        <v>11</v>
      </c>
      <c r="YT54" s="17">
        <v>11</v>
      </c>
      <c r="YU54" s="17">
        <v>0.4</v>
      </c>
      <c r="YV54" s="17">
        <v>23.1</v>
      </c>
      <c r="YW54" s="17">
        <v>22</v>
      </c>
      <c r="YX54" s="17">
        <v>22</v>
      </c>
      <c r="YY54" s="17">
        <v>1.1000000000000001</v>
      </c>
    </row>
    <row r="55" spans="1:675" ht="24" customHeight="1" x14ac:dyDescent="0.3">
      <c r="A55" s="1"/>
      <c r="B55" s="16" t="s">
        <v>66</v>
      </c>
      <c r="C55" s="16" t="s">
        <v>837</v>
      </c>
      <c r="D55" s="17">
        <v>201.4</v>
      </c>
      <c r="E55" s="17">
        <v>203.40136000000001</v>
      </c>
      <c r="F55" s="17">
        <v>203.40136000000001</v>
      </c>
      <c r="G55" s="17">
        <v>-2.00136</v>
      </c>
      <c r="H55" s="17">
        <v>622.79999999999995</v>
      </c>
      <c r="I55" s="17">
        <v>631.22380999999996</v>
      </c>
      <c r="J55" s="17">
        <v>631.22380999999996</v>
      </c>
      <c r="K55" s="17">
        <v>-8.4238099999999996</v>
      </c>
      <c r="L55" s="17">
        <v>212.6</v>
      </c>
      <c r="M55" s="17">
        <v>205.54789</v>
      </c>
      <c r="N55" s="17">
        <v>205.54787999999999</v>
      </c>
      <c r="O55" s="17">
        <v>7.0521200000000004</v>
      </c>
      <c r="P55" s="17"/>
      <c r="Q55" s="17"/>
      <c r="R55" s="17"/>
      <c r="S55" s="17">
        <v>0</v>
      </c>
      <c r="T55" s="17"/>
      <c r="U55" s="17"/>
      <c r="V55" s="17"/>
      <c r="W55" s="17">
        <v>0</v>
      </c>
      <c r="X55" s="17">
        <v>89.9</v>
      </c>
      <c r="Y55" s="17">
        <v>91.867829999999998</v>
      </c>
      <c r="Z55" s="17">
        <v>91.867829999999998</v>
      </c>
      <c r="AA55" s="17">
        <v>-1.96783</v>
      </c>
      <c r="AB55" s="17">
        <v>238.9</v>
      </c>
      <c r="AC55" s="17">
        <v>242</v>
      </c>
      <c r="AD55" s="17">
        <v>242</v>
      </c>
      <c r="AE55" s="17">
        <v>-3.1</v>
      </c>
      <c r="AF55" s="17"/>
      <c r="AG55" s="17"/>
      <c r="AH55" s="17"/>
      <c r="AI55" s="17">
        <v>0</v>
      </c>
      <c r="AJ55" s="17"/>
      <c r="AK55" s="17"/>
      <c r="AL55" s="17"/>
      <c r="AM55" s="17">
        <v>0</v>
      </c>
      <c r="AN55" s="17"/>
      <c r="AO55" s="17"/>
      <c r="AP55" s="17"/>
      <c r="AQ55" s="17">
        <v>0</v>
      </c>
      <c r="AR55" s="17">
        <v>0</v>
      </c>
      <c r="AS55" s="17"/>
      <c r="AT55" s="17"/>
      <c r="AU55" s="17">
        <v>0</v>
      </c>
      <c r="AV55" s="17">
        <v>0</v>
      </c>
      <c r="AW55" s="17"/>
      <c r="AX55" s="17"/>
      <c r="AY55" s="17">
        <v>0</v>
      </c>
      <c r="AZ55" s="17"/>
      <c r="BA55" s="17"/>
      <c r="BB55" s="17"/>
      <c r="BC55" s="17">
        <v>0</v>
      </c>
      <c r="BD55" s="17">
        <v>0</v>
      </c>
      <c r="BE55" s="17"/>
      <c r="BF55" s="17"/>
      <c r="BG55" s="17">
        <v>0</v>
      </c>
      <c r="BH55" s="17"/>
      <c r="BI55" s="17"/>
      <c r="BJ55" s="17"/>
      <c r="BK55" s="17">
        <v>0</v>
      </c>
      <c r="BL55" s="17">
        <v>552.79999999999995</v>
      </c>
      <c r="BM55" s="17">
        <v>566.08941000000004</v>
      </c>
      <c r="BN55" s="17">
        <v>566.08941000000004</v>
      </c>
      <c r="BO55" s="17">
        <v>-13.28941</v>
      </c>
      <c r="BP55" s="17">
        <v>10.199999999999999</v>
      </c>
      <c r="BQ55" s="17">
        <v>9.6976200000000006</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165.6</v>
      </c>
      <c r="CO55" s="17">
        <v>164.06706</v>
      </c>
      <c r="CP55" s="17">
        <v>164.06704999999999</v>
      </c>
      <c r="CQ55" s="17">
        <v>1.53295</v>
      </c>
      <c r="CR55" s="17">
        <v>7.8</v>
      </c>
      <c r="CS55" s="17">
        <v>5.1336000000000004</v>
      </c>
      <c r="CT55" s="17">
        <v>5.1336000000000004</v>
      </c>
      <c r="CU55" s="17">
        <v>2.6663999999999999</v>
      </c>
      <c r="CV55" s="17">
        <v>5.7</v>
      </c>
      <c r="CW55" s="17">
        <v>2.8178999999999998</v>
      </c>
      <c r="CX55" s="17">
        <v>2.8178999999999998</v>
      </c>
      <c r="CY55" s="17">
        <v>2.8820999999999999</v>
      </c>
      <c r="CZ55" s="17">
        <v>5.7</v>
      </c>
      <c r="DA55" s="17"/>
      <c r="DB55" s="17"/>
      <c r="DC55" s="17">
        <v>5.7</v>
      </c>
      <c r="DD55" s="17">
        <v>7</v>
      </c>
      <c r="DE55" s="17">
        <v>6.8787000000000003</v>
      </c>
      <c r="DF55" s="17">
        <v>6.8787000000000003</v>
      </c>
      <c r="DG55" s="17">
        <v>0.12130000000000001</v>
      </c>
      <c r="DH55" s="17">
        <v>14.6</v>
      </c>
      <c r="DI55" s="17">
        <v>14.933920000000001</v>
      </c>
      <c r="DJ55" s="17">
        <v>14.933920000000001</v>
      </c>
      <c r="DK55" s="17">
        <v>-0.33391999999999999</v>
      </c>
      <c r="DL55" s="17">
        <v>106.8</v>
      </c>
      <c r="DM55" s="17">
        <v>81.78837</v>
      </c>
      <c r="DN55" s="17">
        <v>104.86009</v>
      </c>
      <c r="DO55" s="17">
        <v>1.93991</v>
      </c>
      <c r="DP55" s="17"/>
      <c r="DQ55" s="17"/>
      <c r="DR55" s="17"/>
      <c r="DS55" s="17">
        <v>0</v>
      </c>
      <c r="DT55" s="17"/>
      <c r="DU55" s="17"/>
      <c r="DV55" s="17"/>
      <c r="DW55" s="17">
        <v>0</v>
      </c>
      <c r="DX55" s="17">
        <v>0</v>
      </c>
      <c r="DY55" s="17"/>
      <c r="DZ55" s="17"/>
      <c r="EA55" s="17">
        <v>0</v>
      </c>
      <c r="EB55" s="17"/>
      <c r="EC55" s="17"/>
      <c r="ED55" s="17"/>
      <c r="EE55" s="17">
        <v>0</v>
      </c>
      <c r="EF55" s="17">
        <v>110.4</v>
      </c>
      <c r="EG55" s="17">
        <v>112.46647</v>
      </c>
      <c r="EH55" s="17">
        <v>112.46647</v>
      </c>
      <c r="EI55" s="17">
        <v>-2.0664699999999998</v>
      </c>
      <c r="EJ55" s="17">
        <v>221.8</v>
      </c>
      <c r="EK55" s="17">
        <v>220.69499999999999</v>
      </c>
      <c r="EL55" s="17">
        <v>220.69499999999999</v>
      </c>
      <c r="EM55" s="17">
        <v>1.105</v>
      </c>
      <c r="EN55" s="17"/>
      <c r="EO55" s="17"/>
      <c r="EP55" s="17"/>
      <c r="EQ55" s="17">
        <v>0</v>
      </c>
      <c r="ER55" s="17"/>
      <c r="ES55" s="17"/>
      <c r="ET55" s="17"/>
      <c r="EU55" s="17">
        <v>0</v>
      </c>
      <c r="EV55" s="17"/>
      <c r="EW55" s="17"/>
      <c r="EX55" s="17"/>
      <c r="EY55" s="17">
        <v>0</v>
      </c>
      <c r="EZ55" s="17">
        <v>6.5</v>
      </c>
      <c r="FA55" s="17">
        <v>6.39</v>
      </c>
      <c r="FB55" s="17">
        <v>6.39</v>
      </c>
      <c r="FC55" s="17">
        <v>0.11</v>
      </c>
      <c r="FD55" s="17">
        <v>456.5</v>
      </c>
      <c r="FE55" s="17">
        <v>449.28086000000002</v>
      </c>
      <c r="FF55" s="17">
        <v>449.28084999999999</v>
      </c>
      <c r="FG55" s="17">
        <v>7.21915</v>
      </c>
      <c r="FH55" s="17">
        <v>81.400000000000006</v>
      </c>
      <c r="FI55" s="17">
        <v>81.635570000000001</v>
      </c>
      <c r="FJ55" s="17">
        <v>63.632629999999999</v>
      </c>
      <c r="FK55" s="17">
        <v>17.76737</v>
      </c>
      <c r="FL55" s="17">
        <v>150.19999999999999</v>
      </c>
      <c r="FM55" s="17">
        <v>151.36251999999999</v>
      </c>
      <c r="FN55" s="17">
        <v>135.72579999999999</v>
      </c>
      <c r="FO55" s="17">
        <v>14.4742</v>
      </c>
      <c r="FP55" s="17">
        <v>37.6</v>
      </c>
      <c r="FQ55" s="17">
        <v>41.89893</v>
      </c>
      <c r="FR55" s="17">
        <v>41.89893</v>
      </c>
      <c r="FS55" s="17">
        <v>-4.2989300000000004</v>
      </c>
      <c r="FT55" s="17">
        <v>18.399999999999999</v>
      </c>
      <c r="FU55" s="17">
        <v>19.21088</v>
      </c>
      <c r="FV55" s="17">
        <v>19.21088</v>
      </c>
      <c r="FW55" s="17">
        <v>-0.81088000000000005</v>
      </c>
      <c r="FX55" s="17">
        <v>11.5</v>
      </c>
      <c r="FY55" s="17">
        <v>17.657920000000001</v>
      </c>
      <c r="FZ55" s="17">
        <v>18.172979999999999</v>
      </c>
      <c r="GA55" s="17">
        <v>-6.6729799999999999</v>
      </c>
      <c r="GB55" s="17">
        <v>91.8</v>
      </c>
      <c r="GC55" s="17">
        <v>87.773570000000007</v>
      </c>
      <c r="GD55" s="17">
        <v>87.773570000000007</v>
      </c>
      <c r="GE55" s="17">
        <v>4.0264300000000004</v>
      </c>
      <c r="GF55" s="17">
        <v>178.1</v>
      </c>
      <c r="GG55" s="17">
        <v>185.82039</v>
      </c>
      <c r="GH55" s="17">
        <v>185.82039</v>
      </c>
      <c r="GI55" s="17">
        <v>-7.7203900000000001</v>
      </c>
      <c r="GJ55" s="17">
        <v>179</v>
      </c>
      <c r="GK55" s="17">
        <v>185.82039</v>
      </c>
      <c r="GL55" s="17">
        <v>185.82039</v>
      </c>
      <c r="GM55" s="17">
        <v>-6.8203899999999997</v>
      </c>
      <c r="GN55" s="17">
        <v>184.4</v>
      </c>
      <c r="GO55" s="17">
        <v>186.37841</v>
      </c>
      <c r="GP55" s="17">
        <v>186.37841</v>
      </c>
      <c r="GQ55" s="17">
        <v>-1.97841</v>
      </c>
      <c r="GR55" s="17">
        <v>108.4</v>
      </c>
      <c r="GS55" s="17">
        <v>110.48202000000001</v>
      </c>
      <c r="GT55" s="17">
        <v>110.48202000000001</v>
      </c>
      <c r="GU55" s="17">
        <v>-2.08202</v>
      </c>
      <c r="GV55" s="17">
        <v>23.3</v>
      </c>
      <c r="GW55" s="17">
        <v>18</v>
      </c>
      <c r="GX55" s="17">
        <v>18.000019999999999</v>
      </c>
      <c r="GY55" s="17">
        <v>5.2999799999999997</v>
      </c>
      <c r="GZ55" s="17">
        <v>21.6</v>
      </c>
      <c r="HA55" s="17"/>
      <c r="HB55" s="17">
        <v>27.560690000000001</v>
      </c>
      <c r="HC55" s="17">
        <v>-5.9606899999999996</v>
      </c>
      <c r="HD55" s="17">
        <v>2.1</v>
      </c>
      <c r="HE55" s="17">
        <v>2.1436999999999999</v>
      </c>
      <c r="HF55" s="17">
        <v>2.1436999999999999</v>
      </c>
      <c r="HG55" s="17">
        <v>-4.3700000000000003E-2</v>
      </c>
      <c r="HH55" s="17">
        <v>28.3</v>
      </c>
      <c r="HI55" s="17">
        <v>30.300550000000001</v>
      </c>
      <c r="HJ55" s="17">
        <v>30.300550000000001</v>
      </c>
      <c r="HK55" s="17">
        <v>-2.0005500000000001</v>
      </c>
      <c r="HL55" s="17">
        <v>84.1</v>
      </c>
      <c r="HM55" s="17">
        <v>53.914479999999998</v>
      </c>
      <c r="HN55" s="17">
        <v>87.357919999999993</v>
      </c>
      <c r="HO55" s="17">
        <v>-3.2579199999999999</v>
      </c>
      <c r="HP55" s="17"/>
      <c r="HQ55" s="17"/>
      <c r="HR55" s="17"/>
      <c r="HS55" s="17">
        <v>0</v>
      </c>
      <c r="HT55" s="17"/>
      <c r="HU55" s="17"/>
      <c r="HV55" s="17"/>
      <c r="HW55" s="17">
        <v>0</v>
      </c>
      <c r="HX55" s="17">
        <v>84.4</v>
      </c>
      <c r="HY55" s="17">
        <v>62.310470000000002</v>
      </c>
      <c r="HZ55" s="17">
        <v>85.482590000000002</v>
      </c>
      <c r="IA55" s="17">
        <v>-1.0825899999999999</v>
      </c>
      <c r="IB55" s="17"/>
      <c r="IC55" s="17"/>
      <c r="ID55" s="17"/>
      <c r="IE55" s="17">
        <v>0</v>
      </c>
      <c r="IF55" s="17"/>
      <c r="IG55" s="17"/>
      <c r="IH55" s="17"/>
      <c r="II55" s="17">
        <v>0</v>
      </c>
      <c r="IJ55" s="17">
        <v>45.3</v>
      </c>
      <c r="IK55" s="17">
        <v>45.265309999999999</v>
      </c>
      <c r="IL55" s="17">
        <v>45.265300000000003</v>
      </c>
      <c r="IM55" s="17">
        <v>3.4700000000000002E-2</v>
      </c>
      <c r="IN55" s="17"/>
      <c r="IO55" s="17"/>
      <c r="IP55" s="17"/>
      <c r="IQ55" s="17">
        <v>0</v>
      </c>
      <c r="IR55" s="17"/>
      <c r="IS55" s="17"/>
      <c r="IT55" s="17"/>
      <c r="IU55" s="17">
        <v>0</v>
      </c>
      <c r="IV55" s="17"/>
      <c r="IW55" s="17"/>
      <c r="IX55" s="17"/>
      <c r="IY55" s="17">
        <v>0</v>
      </c>
      <c r="IZ55" s="17">
        <v>126</v>
      </c>
      <c r="JA55" s="17">
        <v>132.83837</v>
      </c>
      <c r="JB55" s="17">
        <v>132.83837</v>
      </c>
      <c r="JC55" s="17">
        <v>-6.8383700000000003</v>
      </c>
      <c r="JD55" s="17">
        <v>159.6</v>
      </c>
      <c r="JE55" s="17">
        <v>169.608</v>
      </c>
      <c r="JF55" s="17">
        <v>169.608</v>
      </c>
      <c r="JG55" s="17">
        <v>-10.007999999999999</v>
      </c>
      <c r="JH55" s="17">
        <v>159.69999999999999</v>
      </c>
      <c r="JI55" s="17">
        <v>169.608</v>
      </c>
      <c r="JJ55" s="17">
        <v>169.608</v>
      </c>
      <c r="JK55" s="17">
        <v>-9.9079999999999995</v>
      </c>
      <c r="JL55" s="17">
        <v>159.80000000000001</v>
      </c>
      <c r="JM55" s="17">
        <v>169.608</v>
      </c>
      <c r="JN55" s="17">
        <v>169.608</v>
      </c>
      <c r="JO55" s="17">
        <v>-9.8079999999999998</v>
      </c>
      <c r="JP55" s="17">
        <v>241.5</v>
      </c>
      <c r="JQ55" s="17">
        <v>255.17599999999999</v>
      </c>
      <c r="JR55" s="17">
        <v>255.17599999999999</v>
      </c>
      <c r="JS55" s="17">
        <v>-13.676</v>
      </c>
      <c r="JT55" s="17">
        <v>20.100000000000001</v>
      </c>
      <c r="JU55" s="17">
        <v>73.254050000000007</v>
      </c>
      <c r="JV55" s="17"/>
      <c r="JW55" s="17">
        <v>20.100000000000001</v>
      </c>
      <c r="JX55" s="17">
        <v>0</v>
      </c>
      <c r="JY55" s="17">
        <v>36.737009999999998</v>
      </c>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v>2</v>
      </c>
      <c r="LA55" s="17">
        <v>1.7806200000000001</v>
      </c>
      <c r="LB55" s="17">
        <v>1.7806200000000001</v>
      </c>
      <c r="LC55" s="17">
        <v>0.21937999999999999</v>
      </c>
      <c r="LD55" s="17">
        <v>195.5</v>
      </c>
      <c r="LE55" s="17">
        <v>181.75316000000001</v>
      </c>
      <c r="LF55" s="17">
        <v>181.75317000000001</v>
      </c>
      <c r="LG55" s="17">
        <v>13.746829999999999</v>
      </c>
      <c r="LH55" s="17">
        <v>123.5</v>
      </c>
      <c r="LI55" s="17">
        <v>125.8177</v>
      </c>
      <c r="LJ55" s="17">
        <v>125.8177</v>
      </c>
      <c r="LK55" s="17">
        <v>-2.3176999999999999</v>
      </c>
      <c r="LL55" s="17">
        <v>61.9</v>
      </c>
      <c r="LM55" s="17">
        <v>67.199219999999997</v>
      </c>
      <c r="LN55" s="17">
        <v>67.199219999999997</v>
      </c>
      <c r="LO55" s="17">
        <v>-5.29922</v>
      </c>
      <c r="LP55" s="17">
        <v>78.099999999999994</v>
      </c>
      <c r="LQ55" s="17">
        <v>78.567999999999998</v>
      </c>
      <c r="LR55" s="17">
        <v>78.567999999999998</v>
      </c>
      <c r="LS55" s="17">
        <v>-0.46800000000000003</v>
      </c>
      <c r="LT55" s="17">
        <v>29.7</v>
      </c>
      <c r="LU55" s="17">
        <v>29.980560000000001</v>
      </c>
      <c r="LV55" s="17">
        <v>29.980560000000001</v>
      </c>
      <c r="LW55" s="17">
        <v>-0.28055999999999998</v>
      </c>
      <c r="LX55" s="17"/>
      <c r="LY55" s="17"/>
      <c r="LZ55" s="17"/>
      <c r="MA55" s="17">
        <v>0</v>
      </c>
      <c r="MB55" s="17"/>
      <c r="MC55" s="17"/>
      <c r="MD55" s="17"/>
      <c r="ME55" s="17">
        <v>0</v>
      </c>
      <c r="MF55" s="17"/>
      <c r="MG55" s="17"/>
      <c r="MH55" s="17"/>
      <c r="MI55" s="17">
        <v>0</v>
      </c>
      <c r="MJ55" s="17">
        <v>127.1</v>
      </c>
      <c r="MK55" s="17">
        <v>151.08886000000001</v>
      </c>
      <c r="ML55" s="17">
        <v>151.08886000000001</v>
      </c>
      <c r="MM55" s="17">
        <v>-23.988859999999999</v>
      </c>
      <c r="MN55" s="17">
        <v>126.8</v>
      </c>
      <c r="MO55" s="17">
        <v>151.08886000000001</v>
      </c>
      <c r="MP55" s="17">
        <v>151.08886000000001</v>
      </c>
      <c r="MQ55" s="17">
        <v>-24.28886</v>
      </c>
      <c r="MR55" s="17">
        <v>141.19999999999999</v>
      </c>
      <c r="MS55" s="17">
        <v>151.54257999999999</v>
      </c>
      <c r="MT55" s="17">
        <v>151.54257999999999</v>
      </c>
      <c r="MU55" s="17">
        <v>-10.34258</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c r="NU55" s="17"/>
      <c r="NV55" s="17"/>
      <c r="NW55" s="17">
        <v>0</v>
      </c>
      <c r="NX55" s="17">
        <v>6</v>
      </c>
      <c r="NY55" s="17">
        <v>6.5736800000000004</v>
      </c>
      <c r="NZ55" s="17">
        <v>6.5736800000000004</v>
      </c>
      <c r="OA55" s="17">
        <v>-0.57367999999999997</v>
      </c>
      <c r="OB55" s="17">
        <v>1.8</v>
      </c>
      <c r="OC55" s="17">
        <v>6.8964100000000004</v>
      </c>
      <c r="OD55" s="17">
        <v>6.8964100000000004</v>
      </c>
      <c r="OE55" s="17">
        <v>-5.0964099999999997</v>
      </c>
      <c r="OF55" s="17"/>
      <c r="OG55" s="17">
        <v>16.99708</v>
      </c>
      <c r="OH55" s="17">
        <v>17.492709999999999</v>
      </c>
      <c r="OI55" s="17">
        <v>-17.492709999999999</v>
      </c>
      <c r="OJ55" s="17">
        <v>0</v>
      </c>
      <c r="OK55" s="17"/>
      <c r="OL55" s="17"/>
      <c r="OM55" s="17">
        <v>0</v>
      </c>
      <c r="ON55" s="17">
        <v>99.933999999999997</v>
      </c>
      <c r="OO55" s="17">
        <v>77</v>
      </c>
      <c r="OP55" s="17">
        <v>91.96</v>
      </c>
      <c r="OQ55" s="17">
        <v>7.9740000000000002</v>
      </c>
      <c r="OR55" s="17">
        <v>0</v>
      </c>
      <c r="OS55" s="17"/>
      <c r="OT55" s="17"/>
      <c r="OU55" s="17">
        <v>0</v>
      </c>
      <c r="OV55" s="17">
        <v>11.2</v>
      </c>
      <c r="OW55" s="17">
        <v>5.27</v>
      </c>
      <c r="OX55" s="17">
        <v>5.27</v>
      </c>
      <c r="OY55" s="17">
        <v>5.93</v>
      </c>
      <c r="OZ55" s="17">
        <v>0</v>
      </c>
      <c r="PA55" s="17"/>
      <c r="PB55" s="17"/>
      <c r="PC55" s="17">
        <v>0</v>
      </c>
      <c r="PD55" s="17">
        <v>20.100000000000001</v>
      </c>
      <c r="PE55" s="17">
        <v>19.436350000000001</v>
      </c>
      <c r="PF55" s="17">
        <v>19.436350000000001</v>
      </c>
      <c r="PG55" s="17">
        <v>0.66364999999999996</v>
      </c>
      <c r="PH55" s="17">
        <v>9.9</v>
      </c>
      <c r="PI55" s="17">
        <v>9.9830000000000005</v>
      </c>
      <c r="PJ55" s="17">
        <v>9.9830000000000005</v>
      </c>
      <c r="PK55" s="17">
        <v>-8.3000000000000004E-2</v>
      </c>
      <c r="PL55" s="17">
        <v>5.7</v>
      </c>
      <c r="PM55" s="17">
        <v>5.67</v>
      </c>
      <c r="PN55" s="17">
        <v>5.67</v>
      </c>
      <c r="PO55" s="17">
        <v>0.03</v>
      </c>
      <c r="PP55" s="17">
        <v>0</v>
      </c>
      <c r="PQ55" s="17"/>
      <c r="PR55" s="17"/>
      <c r="PS55" s="17">
        <v>0</v>
      </c>
      <c r="PT55" s="17">
        <v>2.2000000000000002</v>
      </c>
      <c r="PU55" s="17">
        <v>1</v>
      </c>
      <c r="PV55" s="17">
        <v>1</v>
      </c>
      <c r="PW55" s="17">
        <v>1.2</v>
      </c>
      <c r="PX55" s="17">
        <v>1.8</v>
      </c>
      <c r="PY55" s="17">
        <v>3.68</v>
      </c>
      <c r="PZ55" s="17">
        <v>3.68</v>
      </c>
      <c r="QA55" s="17">
        <v>-1.88</v>
      </c>
      <c r="QB55" s="17">
        <v>4.9000000000000004</v>
      </c>
      <c r="QC55" s="17">
        <v>5</v>
      </c>
      <c r="QD55" s="17">
        <v>5</v>
      </c>
      <c r="QE55" s="17">
        <v>-0.1</v>
      </c>
      <c r="QF55" s="17">
        <v>19.899999999999999</v>
      </c>
      <c r="QG55" s="17">
        <v>20.274049999999999</v>
      </c>
      <c r="QH55" s="17">
        <v>20.274049999999999</v>
      </c>
      <c r="QI55" s="17">
        <v>-0.37404999999999999</v>
      </c>
      <c r="QJ55" s="17">
        <v>20</v>
      </c>
      <c r="QK55" s="17">
        <v>18.892130000000002</v>
      </c>
      <c r="QL55" s="17">
        <v>19.436350000000001</v>
      </c>
      <c r="QM55" s="17">
        <v>0.56364999999999998</v>
      </c>
      <c r="QN55" s="17">
        <v>18.100000000000001</v>
      </c>
      <c r="QO55" s="17">
        <v>17.006799999999998</v>
      </c>
      <c r="QP55" s="17">
        <v>17.492709999999999</v>
      </c>
      <c r="QQ55" s="17">
        <v>0.60729</v>
      </c>
      <c r="QR55" s="17">
        <v>3.4</v>
      </c>
      <c r="QS55" s="17">
        <v>3.4</v>
      </c>
      <c r="QT55" s="17">
        <v>3.4</v>
      </c>
      <c r="QU55" s="17">
        <v>0</v>
      </c>
      <c r="QV55" s="17">
        <v>18.600000000000001</v>
      </c>
      <c r="QW55" s="17">
        <v>17.376090000000001</v>
      </c>
      <c r="QX55" s="17">
        <v>17.881440000000001</v>
      </c>
      <c r="QY55" s="17">
        <v>0.71855999999999998</v>
      </c>
      <c r="QZ55" s="17">
        <v>0</v>
      </c>
      <c r="RA55" s="17"/>
      <c r="RB55" s="17"/>
      <c r="RC55" s="17">
        <v>0</v>
      </c>
      <c r="RD55" s="17">
        <v>0</v>
      </c>
      <c r="RE55" s="17"/>
      <c r="RF55" s="17"/>
      <c r="RG55" s="17">
        <v>0</v>
      </c>
      <c r="RH55" s="17">
        <v>29</v>
      </c>
      <c r="RI55" s="17">
        <v>24</v>
      </c>
      <c r="RJ55" s="17">
        <v>24.044</v>
      </c>
      <c r="RK55" s="17">
        <v>4.9560000000000004</v>
      </c>
      <c r="RL55" s="17">
        <v>76.400000000000006</v>
      </c>
      <c r="RM55" s="17">
        <v>71.3</v>
      </c>
      <c r="RN55" s="17">
        <v>71.290000000000006</v>
      </c>
      <c r="RO55" s="17">
        <v>5.1100000000000003</v>
      </c>
      <c r="RP55" s="17">
        <v>0</v>
      </c>
      <c r="RQ55" s="17"/>
      <c r="RR55" s="17"/>
      <c r="RS55" s="17">
        <v>0</v>
      </c>
      <c r="RT55" s="17">
        <v>3</v>
      </c>
      <c r="RU55" s="17">
        <v>3.21</v>
      </c>
      <c r="RV55" s="17">
        <v>3.2010000000000001</v>
      </c>
      <c r="RW55" s="17">
        <v>-0.20100000000000001</v>
      </c>
      <c r="RX55" s="17">
        <v>20.2</v>
      </c>
      <c r="RY55" s="17">
        <v>14.4269</v>
      </c>
      <c r="RZ55" s="17">
        <v>19.792000000000002</v>
      </c>
      <c r="SA55" s="17">
        <v>0.40799999999999997</v>
      </c>
      <c r="SB55" s="17">
        <v>3</v>
      </c>
      <c r="SC55" s="17">
        <v>2</v>
      </c>
      <c r="SD55" s="17">
        <v>2</v>
      </c>
      <c r="SE55" s="17">
        <v>1</v>
      </c>
      <c r="SF55" s="17">
        <v>0</v>
      </c>
      <c r="SG55" s="17">
        <v>0.4</v>
      </c>
      <c r="SH55" s="17">
        <v>0.4</v>
      </c>
      <c r="SI55" s="17">
        <v>-0.4</v>
      </c>
      <c r="SJ55" s="17">
        <v>0</v>
      </c>
      <c r="SK55" s="17"/>
      <c r="SL55" s="17"/>
      <c r="SM55" s="17">
        <v>0</v>
      </c>
      <c r="SN55" s="17">
        <v>19.8</v>
      </c>
      <c r="SO55" s="17">
        <v>18.30904</v>
      </c>
      <c r="SP55" s="17">
        <v>18.853249999999999</v>
      </c>
      <c r="SQ55" s="17">
        <v>0.94674999999999998</v>
      </c>
      <c r="SR55" s="17">
        <v>0</v>
      </c>
      <c r="SS55" s="17">
        <v>11.70068</v>
      </c>
      <c r="ST55" s="17">
        <v>12.05053</v>
      </c>
      <c r="SU55" s="17">
        <v>-12.05053</v>
      </c>
      <c r="SV55" s="17">
        <v>20.2</v>
      </c>
      <c r="SW55" s="17">
        <v>18.892130000000002</v>
      </c>
      <c r="SX55" s="17">
        <v>19.436350000000001</v>
      </c>
      <c r="SY55" s="17">
        <v>0.76365000000000005</v>
      </c>
      <c r="SZ55" s="17">
        <v>20.2</v>
      </c>
      <c r="TA55" s="17">
        <v>18.892130000000002</v>
      </c>
      <c r="TB55" s="17">
        <v>19.436350000000001</v>
      </c>
      <c r="TC55" s="17">
        <v>0.76365000000000005</v>
      </c>
      <c r="TD55" s="17">
        <v>20</v>
      </c>
      <c r="TE55" s="17">
        <v>18.697759999999999</v>
      </c>
      <c r="TF55" s="17">
        <v>19.241980000000002</v>
      </c>
      <c r="TG55" s="17">
        <v>0.75802000000000003</v>
      </c>
      <c r="TH55" s="17">
        <v>11.7</v>
      </c>
      <c r="TI55" s="17">
        <v>4</v>
      </c>
      <c r="TJ55" s="17">
        <v>4</v>
      </c>
      <c r="TK55" s="17">
        <v>7.7</v>
      </c>
      <c r="TL55" s="17">
        <v>25.1</v>
      </c>
      <c r="TM55" s="17">
        <v>19</v>
      </c>
      <c r="TN55" s="17">
        <v>19</v>
      </c>
      <c r="TO55" s="17">
        <v>6.1</v>
      </c>
      <c r="TP55" s="17">
        <v>0</v>
      </c>
      <c r="TQ55" s="17"/>
      <c r="TR55" s="17"/>
      <c r="TS55" s="17">
        <v>0</v>
      </c>
      <c r="TT55" s="17">
        <v>99.9</v>
      </c>
      <c r="TU55" s="17">
        <v>62.1</v>
      </c>
      <c r="TV55" s="17">
        <v>72.05</v>
      </c>
      <c r="TW55" s="17">
        <v>27.85</v>
      </c>
      <c r="TX55" s="17">
        <v>111.1</v>
      </c>
      <c r="TY55" s="17">
        <v>81.540000000000006</v>
      </c>
      <c r="TZ55" s="17">
        <v>81.540000000000006</v>
      </c>
      <c r="UA55" s="17">
        <v>29.56</v>
      </c>
      <c r="UB55" s="17">
        <v>5.5</v>
      </c>
      <c r="UC55" s="17">
        <v>5.34</v>
      </c>
      <c r="UD55" s="17">
        <v>5.34</v>
      </c>
      <c r="UE55" s="17">
        <v>0.16</v>
      </c>
      <c r="UF55" s="17">
        <v>3.7</v>
      </c>
      <c r="UG55" s="17">
        <v>1.98</v>
      </c>
      <c r="UH55" s="17">
        <v>1.98</v>
      </c>
      <c r="UI55" s="17">
        <v>1.72</v>
      </c>
      <c r="UJ55" s="17">
        <v>0</v>
      </c>
      <c r="UK55" s="17"/>
      <c r="UL55" s="17"/>
      <c r="UM55" s="17">
        <v>0</v>
      </c>
      <c r="UN55" s="17">
        <v>20.9</v>
      </c>
      <c r="UO55" s="17">
        <v>19.65015</v>
      </c>
      <c r="UP55" s="17">
        <v>20.408159999999999</v>
      </c>
      <c r="UQ55" s="17">
        <v>0.49184</v>
      </c>
      <c r="UR55" s="17">
        <v>8.1999999999999993</v>
      </c>
      <c r="US55" s="17">
        <v>8</v>
      </c>
      <c r="UT55" s="17">
        <v>8</v>
      </c>
      <c r="UU55" s="17">
        <v>0.2</v>
      </c>
      <c r="UV55" s="17">
        <v>4.5</v>
      </c>
      <c r="UW55" s="17">
        <v>8.1999999999999993</v>
      </c>
      <c r="UX55" s="17">
        <v>8.1999999999999993</v>
      </c>
      <c r="UY55" s="17">
        <v>-3.7</v>
      </c>
      <c r="UZ55" s="17">
        <v>20.399999999999999</v>
      </c>
      <c r="VA55" s="17">
        <v>18.892130000000002</v>
      </c>
      <c r="VB55" s="17">
        <v>19.436350000000001</v>
      </c>
      <c r="VC55" s="17">
        <v>0.96365000000000001</v>
      </c>
      <c r="VD55" s="17">
        <v>20.399999999999999</v>
      </c>
      <c r="VE55" s="17">
        <v>18.892130000000002</v>
      </c>
      <c r="VF55" s="17">
        <v>19.436350000000001</v>
      </c>
      <c r="VG55" s="17">
        <v>0.96365000000000001</v>
      </c>
      <c r="VH55" s="17">
        <v>20.100000000000001</v>
      </c>
      <c r="VI55" s="17">
        <v>18.892130000000002</v>
      </c>
      <c r="VJ55" s="17">
        <v>19.436350000000001</v>
      </c>
      <c r="VK55" s="17">
        <v>0.66364999999999996</v>
      </c>
      <c r="VL55" s="17">
        <v>12.7</v>
      </c>
      <c r="VM55" s="17">
        <v>3.16</v>
      </c>
      <c r="VN55" s="17">
        <v>3.16</v>
      </c>
      <c r="VO55" s="17">
        <v>9.5399999999999991</v>
      </c>
      <c r="VP55" s="17">
        <v>0</v>
      </c>
      <c r="VQ55" s="17"/>
      <c r="VR55" s="17"/>
      <c r="VS55" s="17">
        <v>0</v>
      </c>
      <c r="VT55" s="17">
        <v>0</v>
      </c>
      <c r="VU55" s="17"/>
      <c r="VV55" s="17"/>
      <c r="VW55" s="17">
        <v>0</v>
      </c>
      <c r="VX55" s="17">
        <v>0</v>
      </c>
      <c r="VY55" s="17"/>
      <c r="VZ55" s="17"/>
      <c r="WA55" s="17">
        <v>0</v>
      </c>
      <c r="WB55" s="17">
        <v>0.3</v>
      </c>
      <c r="WC55" s="17"/>
      <c r="WD55" s="17"/>
      <c r="WE55" s="17">
        <v>0.3</v>
      </c>
      <c r="WF55" s="17">
        <v>97.4</v>
      </c>
      <c r="WG55" s="17">
        <v>65.599999999999994</v>
      </c>
      <c r="WH55" s="17">
        <v>65.622919999999993</v>
      </c>
      <c r="WI55" s="17">
        <v>31.777080000000002</v>
      </c>
      <c r="WJ55" s="17">
        <v>105.6</v>
      </c>
      <c r="WK55" s="17">
        <v>65.400000000000006</v>
      </c>
      <c r="WL55" s="17">
        <v>65.432860000000005</v>
      </c>
      <c r="WM55" s="17">
        <v>40.167140000000003</v>
      </c>
      <c r="WN55" s="17">
        <v>0</v>
      </c>
      <c r="WO55" s="17"/>
      <c r="WP55" s="17"/>
      <c r="WQ55" s="17">
        <v>0</v>
      </c>
      <c r="WR55" s="17">
        <v>3.7</v>
      </c>
      <c r="WS55" s="17">
        <v>2.91</v>
      </c>
      <c r="WT55" s="17">
        <v>2.9009999999999998</v>
      </c>
      <c r="WU55" s="17">
        <v>0.79900000000000004</v>
      </c>
      <c r="WV55" s="17">
        <v>1.1000000000000001</v>
      </c>
      <c r="WW55" s="17">
        <v>1.2</v>
      </c>
      <c r="WX55" s="17">
        <v>1.2</v>
      </c>
      <c r="WY55" s="17">
        <v>-0.1</v>
      </c>
      <c r="WZ55" s="17">
        <v>2.2000000000000002</v>
      </c>
      <c r="XA55" s="17">
        <v>2.4</v>
      </c>
      <c r="XB55" s="17">
        <v>2.4</v>
      </c>
      <c r="XC55" s="17">
        <v>-0.2</v>
      </c>
      <c r="XD55" s="17">
        <v>1</v>
      </c>
      <c r="XE55" s="17">
        <v>1.4</v>
      </c>
      <c r="XF55" s="17">
        <v>1.4</v>
      </c>
      <c r="XG55" s="17">
        <v>-0.4</v>
      </c>
      <c r="XH55" s="17">
        <v>0</v>
      </c>
      <c r="XI55" s="17"/>
      <c r="XJ55" s="17"/>
      <c r="XK55" s="17">
        <v>0</v>
      </c>
      <c r="XL55" s="17">
        <v>8.4</v>
      </c>
      <c r="XM55" s="17">
        <v>8.1999999999999993</v>
      </c>
      <c r="XN55" s="17">
        <v>8.1999999999999993</v>
      </c>
      <c r="XO55" s="17">
        <v>0.2</v>
      </c>
      <c r="XP55" s="17">
        <v>20</v>
      </c>
      <c r="XQ55" s="17">
        <v>18.697759999999999</v>
      </c>
      <c r="XR55" s="17">
        <v>19.241980000000002</v>
      </c>
      <c r="XS55" s="17">
        <v>0.75802000000000003</v>
      </c>
      <c r="XT55" s="17">
        <v>9.1</v>
      </c>
      <c r="XU55" s="17">
        <v>10.8</v>
      </c>
      <c r="XV55" s="17">
        <v>10.8</v>
      </c>
      <c r="XW55" s="17">
        <v>-1.7</v>
      </c>
      <c r="XX55" s="17">
        <v>27.4</v>
      </c>
      <c r="XY55" s="17">
        <v>27</v>
      </c>
      <c r="XZ55" s="17">
        <v>27</v>
      </c>
      <c r="YA55" s="17">
        <v>0.4</v>
      </c>
      <c r="YB55" s="17">
        <v>34.4</v>
      </c>
      <c r="YC55" s="17">
        <v>27</v>
      </c>
      <c r="YD55" s="17">
        <v>27</v>
      </c>
      <c r="YE55" s="17">
        <v>7.4</v>
      </c>
      <c r="YF55" s="17">
        <v>14.4</v>
      </c>
      <c r="YG55" s="17">
        <v>14</v>
      </c>
      <c r="YH55" s="17">
        <v>14</v>
      </c>
      <c r="YI55" s="17">
        <v>0.4</v>
      </c>
      <c r="YJ55" s="17">
        <v>17.600000000000001</v>
      </c>
      <c r="YK55" s="17">
        <v>19</v>
      </c>
      <c r="YL55" s="17">
        <v>19</v>
      </c>
      <c r="YM55" s="17">
        <v>-1.4</v>
      </c>
      <c r="YN55" s="17">
        <v>7.5</v>
      </c>
      <c r="YO55" s="17">
        <v>6.21</v>
      </c>
      <c r="YP55" s="17">
        <v>6.21</v>
      </c>
      <c r="YQ55" s="17">
        <v>1.29</v>
      </c>
      <c r="YR55" s="17">
        <v>11.4</v>
      </c>
      <c r="YS55" s="17">
        <v>11</v>
      </c>
      <c r="YT55" s="17">
        <v>11</v>
      </c>
      <c r="YU55" s="17">
        <v>0.4</v>
      </c>
      <c r="YV55" s="17">
        <v>21.2</v>
      </c>
      <c r="YW55" s="17">
        <v>22</v>
      </c>
      <c r="YX55" s="17">
        <v>22</v>
      </c>
      <c r="YY55" s="17">
        <v>-0.8</v>
      </c>
    </row>
    <row r="56" spans="1:675" ht="24" customHeight="1" x14ac:dyDescent="0.3">
      <c r="A56" s="1"/>
      <c r="B56" s="18" t="s">
        <v>838</v>
      </c>
      <c r="C56" s="18" t="s">
        <v>67</v>
      </c>
      <c r="D56" s="19">
        <v>200.4</v>
      </c>
      <c r="E56" s="19">
        <v>203.40136000000001</v>
      </c>
      <c r="F56" s="19">
        <v>203.40136000000001</v>
      </c>
      <c r="G56" s="19">
        <v>-3.00136</v>
      </c>
      <c r="H56" s="19">
        <v>626.79999999999995</v>
      </c>
      <c r="I56" s="19">
        <v>631.22380999999996</v>
      </c>
      <c r="J56" s="19">
        <v>631.22380999999996</v>
      </c>
      <c r="K56" s="19">
        <v>-4.4238099999999996</v>
      </c>
      <c r="L56" s="19">
        <v>214.6</v>
      </c>
      <c r="M56" s="19">
        <v>205.54789</v>
      </c>
      <c r="N56" s="19">
        <v>205.54787999999999</v>
      </c>
      <c r="O56" s="19">
        <v>9.0521200000000004</v>
      </c>
      <c r="P56" s="19"/>
      <c r="Q56" s="19"/>
      <c r="R56" s="19"/>
      <c r="S56" s="19">
        <v>0</v>
      </c>
      <c r="T56" s="19"/>
      <c r="U56" s="19"/>
      <c r="V56" s="19"/>
      <c r="W56" s="19">
        <v>0</v>
      </c>
      <c r="X56" s="19">
        <v>90.1</v>
      </c>
      <c r="Y56" s="19">
        <v>91.867829999999998</v>
      </c>
      <c r="Z56" s="19">
        <v>91.867829999999998</v>
      </c>
      <c r="AA56" s="19">
        <v>-1.76783</v>
      </c>
      <c r="AB56" s="19">
        <v>239.7</v>
      </c>
      <c r="AC56" s="19">
        <v>242</v>
      </c>
      <c r="AD56" s="19">
        <v>242</v>
      </c>
      <c r="AE56" s="19">
        <v>-2.2999999999999998</v>
      </c>
      <c r="AF56" s="19"/>
      <c r="AG56" s="19"/>
      <c r="AH56" s="19"/>
      <c r="AI56" s="19">
        <v>0</v>
      </c>
      <c r="AJ56" s="19"/>
      <c r="AK56" s="19"/>
      <c r="AL56" s="19"/>
      <c r="AM56" s="19">
        <v>0</v>
      </c>
      <c r="AN56" s="19"/>
      <c r="AO56" s="19"/>
      <c r="AP56" s="19"/>
      <c r="AQ56" s="19">
        <v>0</v>
      </c>
      <c r="AR56" s="19">
        <v>0</v>
      </c>
      <c r="AS56" s="19"/>
      <c r="AT56" s="19"/>
      <c r="AU56" s="19">
        <v>0</v>
      </c>
      <c r="AV56" s="19">
        <v>0</v>
      </c>
      <c r="AW56" s="19"/>
      <c r="AX56" s="19"/>
      <c r="AY56" s="19">
        <v>0</v>
      </c>
      <c r="AZ56" s="19"/>
      <c r="BA56" s="19"/>
      <c r="BB56" s="19"/>
      <c r="BC56" s="19">
        <v>0</v>
      </c>
      <c r="BD56" s="19">
        <v>0</v>
      </c>
      <c r="BE56" s="19"/>
      <c r="BF56" s="19"/>
      <c r="BG56" s="19">
        <v>0</v>
      </c>
      <c r="BH56" s="19"/>
      <c r="BI56" s="19"/>
      <c r="BJ56" s="19"/>
      <c r="BK56" s="19">
        <v>0</v>
      </c>
      <c r="BL56" s="19">
        <v>561.20000000000005</v>
      </c>
      <c r="BM56" s="19">
        <v>566.08941000000004</v>
      </c>
      <c r="BN56" s="19">
        <v>566.08939999999996</v>
      </c>
      <c r="BO56" s="19">
        <v>-4.8894000000000002</v>
      </c>
      <c r="BP56" s="19">
        <v>10.199999999999999</v>
      </c>
      <c r="BQ56" s="19">
        <v>9.6976200000000006</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166.8</v>
      </c>
      <c r="CO56" s="19">
        <v>164.06706</v>
      </c>
      <c r="CP56" s="19">
        <v>164.06704999999999</v>
      </c>
      <c r="CQ56" s="19">
        <v>2.7329500000000002</v>
      </c>
      <c r="CR56" s="19">
        <v>8.1999999999999993</v>
      </c>
      <c r="CS56" s="19">
        <v>5.1336000000000004</v>
      </c>
      <c r="CT56" s="19">
        <v>5.1336000000000004</v>
      </c>
      <c r="CU56" s="19">
        <v>3.0663999999999998</v>
      </c>
      <c r="CV56" s="19">
        <v>5.7</v>
      </c>
      <c r="CW56" s="19">
        <v>2.8178999999999998</v>
      </c>
      <c r="CX56" s="19">
        <v>2.8178999999999998</v>
      </c>
      <c r="CY56" s="19">
        <v>2.8820999999999999</v>
      </c>
      <c r="CZ56" s="19">
        <v>5.7</v>
      </c>
      <c r="DA56" s="19"/>
      <c r="DB56" s="19"/>
      <c r="DC56" s="19">
        <v>5.7</v>
      </c>
      <c r="DD56" s="19">
        <v>7</v>
      </c>
      <c r="DE56" s="19">
        <v>6.8787000000000003</v>
      </c>
      <c r="DF56" s="19">
        <v>6.8787000000000003</v>
      </c>
      <c r="DG56" s="19">
        <v>0.12130000000000001</v>
      </c>
      <c r="DH56" s="19">
        <v>14.6</v>
      </c>
      <c r="DI56" s="19">
        <v>14.933920000000001</v>
      </c>
      <c r="DJ56" s="19">
        <v>14.933920000000001</v>
      </c>
      <c r="DK56" s="19">
        <v>-0.33391999999999999</v>
      </c>
      <c r="DL56" s="19">
        <v>106.7</v>
      </c>
      <c r="DM56" s="19">
        <v>86.653630000000007</v>
      </c>
      <c r="DN56" s="19">
        <v>83.765090000000001</v>
      </c>
      <c r="DO56" s="19">
        <v>22.934909999999999</v>
      </c>
      <c r="DP56" s="19"/>
      <c r="DQ56" s="19"/>
      <c r="DR56" s="19"/>
      <c r="DS56" s="19">
        <v>0</v>
      </c>
      <c r="DT56" s="19"/>
      <c r="DU56" s="19"/>
      <c r="DV56" s="19"/>
      <c r="DW56" s="19">
        <v>0</v>
      </c>
      <c r="DX56" s="19">
        <v>0</v>
      </c>
      <c r="DY56" s="19"/>
      <c r="DZ56" s="19"/>
      <c r="EA56" s="19">
        <v>0</v>
      </c>
      <c r="EB56" s="19"/>
      <c r="EC56" s="19"/>
      <c r="ED56" s="19"/>
      <c r="EE56" s="19">
        <v>0</v>
      </c>
      <c r="EF56" s="19">
        <v>111</v>
      </c>
      <c r="EG56" s="19">
        <v>112.46647</v>
      </c>
      <c r="EH56" s="19">
        <v>112.46647</v>
      </c>
      <c r="EI56" s="19">
        <v>-1.4664699999999999</v>
      </c>
      <c r="EJ56" s="19">
        <v>221.3</v>
      </c>
      <c r="EK56" s="19">
        <v>220.69499999999999</v>
      </c>
      <c r="EL56" s="19">
        <v>220.69499999999999</v>
      </c>
      <c r="EM56" s="19">
        <v>0.60499999999999998</v>
      </c>
      <c r="EN56" s="19"/>
      <c r="EO56" s="19"/>
      <c r="EP56" s="19"/>
      <c r="EQ56" s="19">
        <v>0</v>
      </c>
      <c r="ER56" s="19"/>
      <c r="ES56" s="19"/>
      <c r="ET56" s="19"/>
      <c r="EU56" s="19">
        <v>0</v>
      </c>
      <c r="EV56" s="19"/>
      <c r="EW56" s="19"/>
      <c r="EX56" s="19"/>
      <c r="EY56" s="19">
        <v>0</v>
      </c>
      <c r="EZ56" s="19">
        <v>6.5</v>
      </c>
      <c r="FA56" s="19">
        <v>6.39</v>
      </c>
      <c r="FB56" s="19">
        <v>6.39</v>
      </c>
      <c r="FC56" s="19">
        <v>0.11</v>
      </c>
      <c r="FD56" s="19">
        <v>464.1</v>
      </c>
      <c r="FE56" s="19">
        <v>457.09426999999999</v>
      </c>
      <c r="FF56" s="19">
        <v>457.09426000000002</v>
      </c>
      <c r="FG56" s="19">
        <v>7.0057400000000003</v>
      </c>
      <c r="FH56" s="19">
        <v>79.900000000000006</v>
      </c>
      <c r="FI56" s="19">
        <v>81.635570000000001</v>
      </c>
      <c r="FJ56" s="19">
        <v>63.632629999999999</v>
      </c>
      <c r="FK56" s="19">
        <v>16.26737</v>
      </c>
      <c r="FL56" s="19">
        <v>148.4</v>
      </c>
      <c r="FM56" s="19">
        <v>149.98721</v>
      </c>
      <c r="FN56" s="19">
        <v>149.98721</v>
      </c>
      <c r="FO56" s="19">
        <v>-1.58721</v>
      </c>
      <c r="FP56" s="19">
        <v>38.5</v>
      </c>
      <c r="FQ56" s="19">
        <v>41.89893</v>
      </c>
      <c r="FR56" s="19">
        <v>41.89893</v>
      </c>
      <c r="FS56" s="19">
        <v>-3.39893</v>
      </c>
      <c r="FT56" s="19">
        <v>18.399999999999999</v>
      </c>
      <c r="FU56" s="19">
        <v>19.21088</v>
      </c>
      <c r="FV56" s="19">
        <v>19.21088</v>
      </c>
      <c r="FW56" s="19">
        <v>-0.81088000000000005</v>
      </c>
      <c r="FX56" s="19">
        <v>11.4</v>
      </c>
      <c r="FY56" s="19">
        <v>17.657920000000001</v>
      </c>
      <c r="FZ56" s="19">
        <v>18.172979999999999</v>
      </c>
      <c r="GA56" s="19">
        <v>-6.7729799999999996</v>
      </c>
      <c r="GB56" s="19">
        <v>90.4</v>
      </c>
      <c r="GC56" s="19">
        <v>87.773570000000007</v>
      </c>
      <c r="GD56" s="19">
        <v>87.773570000000007</v>
      </c>
      <c r="GE56" s="19">
        <v>2.62643</v>
      </c>
      <c r="GF56" s="19">
        <v>179.8</v>
      </c>
      <c r="GG56" s="19">
        <v>185.82039</v>
      </c>
      <c r="GH56" s="19">
        <v>185.82039</v>
      </c>
      <c r="GI56" s="19">
        <v>-6.0203899999999999</v>
      </c>
      <c r="GJ56" s="19">
        <v>180.8</v>
      </c>
      <c r="GK56" s="19">
        <v>185.82039</v>
      </c>
      <c r="GL56" s="19">
        <v>185.82039</v>
      </c>
      <c r="GM56" s="19">
        <v>-5.0203899999999999</v>
      </c>
      <c r="GN56" s="19">
        <v>184.7</v>
      </c>
      <c r="GO56" s="19">
        <v>186.37841</v>
      </c>
      <c r="GP56" s="19">
        <v>186.37841</v>
      </c>
      <c r="GQ56" s="19">
        <v>-1.67841</v>
      </c>
      <c r="GR56" s="19">
        <v>108.6</v>
      </c>
      <c r="GS56" s="19">
        <v>110.48202000000001</v>
      </c>
      <c r="GT56" s="19">
        <v>110.48202000000001</v>
      </c>
      <c r="GU56" s="19">
        <v>-1.88202</v>
      </c>
      <c r="GV56" s="19">
        <v>17.600000000000001</v>
      </c>
      <c r="GW56" s="19">
        <v>18</v>
      </c>
      <c r="GX56" s="19">
        <v>47.082599999999999</v>
      </c>
      <c r="GY56" s="19">
        <v>-29.482600000000001</v>
      </c>
      <c r="GZ56" s="19">
        <v>22.3</v>
      </c>
      <c r="HA56" s="19"/>
      <c r="HB56" s="19">
        <v>34.520119999999999</v>
      </c>
      <c r="HC56" s="19">
        <v>-12.22012</v>
      </c>
      <c r="HD56" s="19">
        <v>2.2000000000000002</v>
      </c>
      <c r="HE56" s="19">
        <v>2.1436999999999999</v>
      </c>
      <c r="HF56" s="19">
        <v>2.1436999999999999</v>
      </c>
      <c r="HG56" s="19">
        <v>5.6300000000000003E-2</v>
      </c>
      <c r="HH56" s="19">
        <v>23.5</v>
      </c>
      <c r="HI56" s="19">
        <v>30.300550000000001</v>
      </c>
      <c r="HJ56" s="19">
        <v>30.300550000000001</v>
      </c>
      <c r="HK56" s="19">
        <v>-6.8005500000000003</v>
      </c>
      <c r="HL56" s="19">
        <v>85.3</v>
      </c>
      <c r="HM56" s="19">
        <v>41.526060000000001</v>
      </c>
      <c r="HN56" s="19">
        <v>25.377120000000001</v>
      </c>
      <c r="HO56" s="19">
        <v>59.922879999999999</v>
      </c>
      <c r="HP56" s="19"/>
      <c r="HQ56" s="19"/>
      <c r="HR56" s="19"/>
      <c r="HS56" s="19">
        <v>0</v>
      </c>
      <c r="HT56" s="19"/>
      <c r="HU56" s="19"/>
      <c r="HV56" s="19"/>
      <c r="HW56" s="19">
        <v>0</v>
      </c>
      <c r="HX56" s="19">
        <v>85</v>
      </c>
      <c r="HY56" s="19"/>
      <c r="HZ56" s="19">
        <v>45.476999999999997</v>
      </c>
      <c r="IA56" s="19">
        <v>39.523000000000003</v>
      </c>
      <c r="IB56" s="19"/>
      <c r="IC56" s="19"/>
      <c r="ID56" s="19"/>
      <c r="IE56" s="19">
        <v>0</v>
      </c>
      <c r="IF56" s="19"/>
      <c r="IG56" s="19"/>
      <c r="IH56" s="19"/>
      <c r="II56" s="19">
        <v>0</v>
      </c>
      <c r="IJ56" s="19">
        <v>45.7</v>
      </c>
      <c r="IK56" s="19"/>
      <c r="IL56" s="19"/>
      <c r="IM56" s="19">
        <v>45.7</v>
      </c>
      <c r="IN56" s="19"/>
      <c r="IO56" s="19"/>
      <c r="IP56" s="19"/>
      <c r="IQ56" s="19">
        <v>0</v>
      </c>
      <c r="IR56" s="19"/>
      <c r="IS56" s="19"/>
      <c r="IT56" s="19"/>
      <c r="IU56" s="19">
        <v>0</v>
      </c>
      <c r="IV56" s="19"/>
      <c r="IW56" s="19"/>
      <c r="IX56" s="19"/>
      <c r="IY56" s="19">
        <v>0</v>
      </c>
      <c r="IZ56" s="19">
        <v>126.6</v>
      </c>
      <c r="JA56" s="19">
        <v>132.83837</v>
      </c>
      <c r="JB56" s="19">
        <v>132.83837</v>
      </c>
      <c r="JC56" s="19">
        <v>-6.2383699999999997</v>
      </c>
      <c r="JD56" s="19">
        <v>128.6</v>
      </c>
      <c r="JE56" s="19">
        <v>169.608</v>
      </c>
      <c r="JF56" s="19">
        <v>169.608</v>
      </c>
      <c r="JG56" s="19">
        <v>-41.008000000000003</v>
      </c>
      <c r="JH56" s="19">
        <v>128.69999999999999</v>
      </c>
      <c r="JI56" s="19">
        <v>169.608</v>
      </c>
      <c r="JJ56" s="19">
        <v>169.608</v>
      </c>
      <c r="JK56" s="19">
        <v>-40.908000000000001</v>
      </c>
      <c r="JL56" s="19">
        <v>129.1</v>
      </c>
      <c r="JM56" s="19">
        <v>169.608</v>
      </c>
      <c r="JN56" s="19">
        <v>169.608</v>
      </c>
      <c r="JO56" s="19">
        <v>-40.508000000000003</v>
      </c>
      <c r="JP56" s="19">
        <v>219.2</v>
      </c>
      <c r="JQ56" s="19">
        <v>255.17599999999999</v>
      </c>
      <c r="JR56" s="19">
        <v>255.17599999999999</v>
      </c>
      <c r="JS56" s="19">
        <v>-35.975999999999999</v>
      </c>
      <c r="JT56" s="19">
        <v>0</v>
      </c>
      <c r="JU56" s="19">
        <v>73.254050000000007</v>
      </c>
      <c r="JV56" s="19"/>
      <c r="JW56" s="19">
        <v>0</v>
      </c>
      <c r="JX56" s="19">
        <v>0</v>
      </c>
      <c r="JY56" s="19">
        <v>36.737009999999998</v>
      </c>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v>2</v>
      </c>
      <c r="LA56" s="19">
        <v>1.7806200000000001</v>
      </c>
      <c r="LB56" s="19">
        <v>1.7806200000000001</v>
      </c>
      <c r="LC56" s="19">
        <v>0.21937999999999999</v>
      </c>
      <c r="LD56" s="19">
        <v>180.6</v>
      </c>
      <c r="LE56" s="19">
        <v>182.47977</v>
      </c>
      <c r="LF56" s="19">
        <v>182.47981999999999</v>
      </c>
      <c r="LG56" s="19">
        <v>-1.87982</v>
      </c>
      <c r="LH56" s="19">
        <v>131.4</v>
      </c>
      <c r="LI56" s="19">
        <v>133.16031000000001</v>
      </c>
      <c r="LJ56" s="19">
        <v>133.16031000000001</v>
      </c>
      <c r="LK56" s="19">
        <v>-1.76031</v>
      </c>
      <c r="LL56" s="19">
        <v>62.6</v>
      </c>
      <c r="LM56" s="19">
        <v>67.199219999999997</v>
      </c>
      <c r="LN56" s="19">
        <v>67.199219999999997</v>
      </c>
      <c r="LO56" s="19">
        <v>-4.5992199999999999</v>
      </c>
      <c r="LP56" s="19">
        <v>76.400000000000006</v>
      </c>
      <c r="LQ56" s="19">
        <v>78.567999999999998</v>
      </c>
      <c r="LR56" s="19">
        <v>78.567999999999998</v>
      </c>
      <c r="LS56" s="19">
        <v>-2.1680000000000001</v>
      </c>
      <c r="LT56" s="19">
        <v>30</v>
      </c>
      <c r="LU56" s="19">
        <v>29.980560000000001</v>
      </c>
      <c r="LV56" s="19">
        <v>29.980560000000001</v>
      </c>
      <c r="LW56" s="19">
        <v>1.9439999999999999E-2</v>
      </c>
      <c r="LX56" s="19"/>
      <c r="LY56" s="19"/>
      <c r="LZ56" s="19"/>
      <c r="MA56" s="19">
        <v>0</v>
      </c>
      <c r="MB56" s="19"/>
      <c r="MC56" s="19"/>
      <c r="MD56" s="19"/>
      <c r="ME56" s="19">
        <v>0</v>
      </c>
      <c r="MF56" s="19"/>
      <c r="MG56" s="19"/>
      <c r="MH56" s="19"/>
      <c r="MI56" s="19">
        <v>0</v>
      </c>
      <c r="MJ56" s="19">
        <v>103.3</v>
      </c>
      <c r="MK56" s="19">
        <v>151.08886000000001</v>
      </c>
      <c r="ML56" s="19">
        <v>151.08886000000001</v>
      </c>
      <c r="MM56" s="19">
        <v>-47.78886</v>
      </c>
      <c r="MN56" s="19">
        <v>103.4</v>
      </c>
      <c r="MO56" s="19">
        <v>151.08886000000001</v>
      </c>
      <c r="MP56" s="19">
        <v>151.08886000000001</v>
      </c>
      <c r="MQ56" s="19">
        <v>-47.688859999999998</v>
      </c>
      <c r="MR56" s="19">
        <v>122.4</v>
      </c>
      <c r="MS56" s="19">
        <v>151.54257999999999</v>
      </c>
      <c r="MT56" s="19">
        <v>151.54257999999999</v>
      </c>
      <c r="MU56" s="19">
        <v>-29.142579999999999</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6</v>
      </c>
      <c r="NY56" s="19">
        <v>6.5736800000000004</v>
      </c>
      <c r="NZ56" s="19">
        <v>6.5736800000000004</v>
      </c>
      <c r="OA56" s="19">
        <v>-0.57367999999999997</v>
      </c>
      <c r="OB56" s="19">
        <v>1.7</v>
      </c>
      <c r="OC56" s="19">
        <v>6.8964100000000004</v>
      </c>
      <c r="OD56" s="19">
        <v>6.8964100000000004</v>
      </c>
      <c r="OE56" s="19">
        <v>-5.1964100000000002</v>
      </c>
      <c r="OF56" s="19"/>
      <c r="OG56" s="19">
        <v>16.99708</v>
      </c>
      <c r="OH56" s="19">
        <v>17.492709999999999</v>
      </c>
      <c r="OI56" s="19">
        <v>-17.492709999999999</v>
      </c>
      <c r="OJ56" s="19">
        <v>0</v>
      </c>
      <c r="OK56" s="19"/>
      <c r="OL56" s="19"/>
      <c r="OM56" s="19">
        <v>0</v>
      </c>
      <c r="ON56" s="19">
        <v>113.318</v>
      </c>
      <c r="OO56" s="19">
        <v>74.3</v>
      </c>
      <c r="OP56" s="19">
        <v>89.26</v>
      </c>
      <c r="OQ56" s="19">
        <v>24.058</v>
      </c>
      <c r="OR56" s="19">
        <v>0</v>
      </c>
      <c r="OS56" s="19"/>
      <c r="OT56" s="19"/>
      <c r="OU56" s="19">
        <v>0</v>
      </c>
      <c r="OV56" s="19">
        <v>14.4</v>
      </c>
      <c r="OW56" s="19">
        <v>5.27</v>
      </c>
      <c r="OX56" s="19">
        <v>5.27</v>
      </c>
      <c r="OY56" s="19">
        <v>9.1300000000000008</v>
      </c>
      <c r="OZ56" s="19">
        <v>0</v>
      </c>
      <c r="PA56" s="19"/>
      <c r="PB56" s="19"/>
      <c r="PC56" s="19">
        <v>0</v>
      </c>
      <c r="PD56" s="19">
        <v>20.3</v>
      </c>
      <c r="PE56" s="19">
        <v>19.436350000000001</v>
      </c>
      <c r="PF56" s="19">
        <v>19.436350000000001</v>
      </c>
      <c r="PG56" s="19">
        <v>0.86365000000000003</v>
      </c>
      <c r="PH56" s="19">
        <v>9.9</v>
      </c>
      <c r="PI56" s="19">
        <v>9.9830000000000005</v>
      </c>
      <c r="PJ56" s="19">
        <v>9.9830000000000005</v>
      </c>
      <c r="PK56" s="19">
        <v>-8.3000000000000004E-2</v>
      </c>
      <c r="PL56" s="19">
        <v>5.7</v>
      </c>
      <c r="PM56" s="19">
        <v>5.67</v>
      </c>
      <c r="PN56" s="19">
        <v>5.67</v>
      </c>
      <c r="PO56" s="19">
        <v>0.03</v>
      </c>
      <c r="PP56" s="19">
        <v>0</v>
      </c>
      <c r="PQ56" s="19"/>
      <c r="PR56" s="19"/>
      <c r="PS56" s="19">
        <v>0</v>
      </c>
      <c r="PT56" s="19">
        <v>2.2000000000000002</v>
      </c>
      <c r="PU56" s="19">
        <v>1</v>
      </c>
      <c r="PV56" s="19">
        <v>1</v>
      </c>
      <c r="PW56" s="19">
        <v>1.2</v>
      </c>
      <c r="PX56" s="19">
        <v>1.8</v>
      </c>
      <c r="PY56" s="19">
        <v>3.68</v>
      </c>
      <c r="PZ56" s="19">
        <v>3.68</v>
      </c>
      <c r="QA56" s="19">
        <v>-1.88</v>
      </c>
      <c r="QB56" s="19">
        <v>5</v>
      </c>
      <c r="QC56" s="19">
        <v>5</v>
      </c>
      <c r="QD56" s="19">
        <v>5</v>
      </c>
      <c r="QE56" s="19">
        <v>0</v>
      </c>
      <c r="QF56" s="19">
        <v>20.3</v>
      </c>
      <c r="QG56" s="19">
        <v>20.274049999999999</v>
      </c>
      <c r="QH56" s="19">
        <v>20.274049999999999</v>
      </c>
      <c r="QI56" s="19">
        <v>2.5950000000000001E-2</v>
      </c>
      <c r="QJ56" s="19">
        <v>20</v>
      </c>
      <c r="QK56" s="19">
        <v>18.892130000000002</v>
      </c>
      <c r="QL56" s="19">
        <v>19.436350000000001</v>
      </c>
      <c r="QM56" s="19">
        <v>0.56364999999999998</v>
      </c>
      <c r="QN56" s="19">
        <v>18.2</v>
      </c>
      <c r="QO56" s="19">
        <v>17.006799999999998</v>
      </c>
      <c r="QP56" s="19">
        <v>17.492709999999999</v>
      </c>
      <c r="QQ56" s="19">
        <v>0.70728999999999997</v>
      </c>
      <c r="QR56" s="19">
        <v>3.4</v>
      </c>
      <c r="QS56" s="19">
        <v>3.4</v>
      </c>
      <c r="QT56" s="19">
        <v>3.4</v>
      </c>
      <c r="QU56" s="19">
        <v>0</v>
      </c>
      <c r="QV56" s="19">
        <v>18.600000000000001</v>
      </c>
      <c r="QW56" s="19">
        <v>17.376090000000001</v>
      </c>
      <c r="QX56" s="19">
        <v>17.881440000000001</v>
      </c>
      <c r="QY56" s="19">
        <v>0.71855999999999998</v>
      </c>
      <c r="QZ56" s="19">
        <v>0</v>
      </c>
      <c r="RA56" s="19"/>
      <c r="RB56" s="19"/>
      <c r="RC56" s="19">
        <v>0</v>
      </c>
      <c r="RD56" s="19">
        <v>0</v>
      </c>
      <c r="RE56" s="19"/>
      <c r="RF56" s="19"/>
      <c r="RG56" s="19">
        <v>0</v>
      </c>
      <c r="RH56" s="19">
        <v>29.6</v>
      </c>
      <c r="RI56" s="19">
        <v>23.6</v>
      </c>
      <c r="RJ56" s="19">
        <v>23.582000000000001</v>
      </c>
      <c r="RK56" s="19">
        <v>6.0179999999999998</v>
      </c>
      <c r="RL56" s="19">
        <v>78.3</v>
      </c>
      <c r="RM56" s="19">
        <v>69.900000000000006</v>
      </c>
      <c r="RN56" s="19">
        <v>69.88</v>
      </c>
      <c r="RO56" s="19">
        <v>8.42</v>
      </c>
      <c r="RP56" s="19">
        <v>0</v>
      </c>
      <c r="RQ56" s="19"/>
      <c r="RR56" s="19"/>
      <c r="RS56" s="19">
        <v>0</v>
      </c>
      <c r="RT56" s="19">
        <v>2.9</v>
      </c>
      <c r="RU56" s="19">
        <v>3.21</v>
      </c>
      <c r="RV56" s="19">
        <v>3.2010000000000001</v>
      </c>
      <c r="RW56" s="19">
        <v>-0.30099999999999999</v>
      </c>
      <c r="RX56" s="19">
        <v>20.2</v>
      </c>
      <c r="RY56" s="19"/>
      <c r="RZ56" s="19">
        <v>10.52941</v>
      </c>
      <c r="SA56" s="19">
        <v>9.6705900000000007</v>
      </c>
      <c r="SB56" s="19">
        <v>3</v>
      </c>
      <c r="SC56" s="19">
        <v>2</v>
      </c>
      <c r="SD56" s="19">
        <v>2</v>
      </c>
      <c r="SE56" s="19">
        <v>1</v>
      </c>
      <c r="SF56" s="19">
        <v>0</v>
      </c>
      <c r="SG56" s="19">
        <v>0.4</v>
      </c>
      <c r="SH56" s="19">
        <v>0.4</v>
      </c>
      <c r="SI56" s="19">
        <v>-0.4</v>
      </c>
      <c r="SJ56" s="19">
        <v>0</v>
      </c>
      <c r="SK56" s="19"/>
      <c r="SL56" s="19"/>
      <c r="SM56" s="19">
        <v>0</v>
      </c>
      <c r="SN56" s="19">
        <v>19.899999999999999</v>
      </c>
      <c r="SO56" s="19">
        <v>18.30904</v>
      </c>
      <c r="SP56" s="19">
        <v>18.853249999999999</v>
      </c>
      <c r="SQ56" s="19">
        <v>1.0467500000000001</v>
      </c>
      <c r="SR56" s="19">
        <v>0</v>
      </c>
      <c r="SS56" s="19">
        <v>11.70068</v>
      </c>
      <c r="ST56" s="19">
        <v>12.05053</v>
      </c>
      <c r="SU56" s="19">
        <v>-12.05053</v>
      </c>
      <c r="SV56" s="19">
        <v>20.2</v>
      </c>
      <c r="SW56" s="19">
        <v>18.892130000000002</v>
      </c>
      <c r="SX56" s="19">
        <v>19.436350000000001</v>
      </c>
      <c r="SY56" s="19">
        <v>0.76365000000000005</v>
      </c>
      <c r="SZ56" s="19">
        <v>20.2</v>
      </c>
      <c r="TA56" s="19">
        <v>18.892130000000002</v>
      </c>
      <c r="TB56" s="19">
        <v>19.436350000000001</v>
      </c>
      <c r="TC56" s="19">
        <v>0.76365000000000005</v>
      </c>
      <c r="TD56" s="19">
        <v>20</v>
      </c>
      <c r="TE56" s="19">
        <v>18.697759999999999</v>
      </c>
      <c r="TF56" s="19">
        <v>19.241980000000002</v>
      </c>
      <c r="TG56" s="19">
        <v>0.75802000000000003</v>
      </c>
      <c r="TH56" s="19">
        <v>9.6999999999999993</v>
      </c>
      <c r="TI56" s="19">
        <v>4</v>
      </c>
      <c r="TJ56" s="19">
        <v>4</v>
      </c>
      <c r="TK56" s="19">
        <v>5.7</v>
      </c>
      <c r="TL56" s="19">
        <v>36.200000000000003</v>
      </c>
      <c r="TM56" s="19">
        <v>19</v>
      </c>
      <c r="TN56" s="19">
        <v>19</v>
      </c>
      <c r="TO56" s="19">
        <v>17.2</v>
      </c>
      <c r="TP56" s="19">
        <v>0</v>
      </c>
      <c r="TQ56" s="19"/>
      <c r="TR56" s="19"/>
      <c r="TS56" s="19">
        <v>0</v>
      </c>
      <c r="TT56" s="19">
        <v>92</v>
      </c>
      <c r="TU56" s="19">
        <v>62.1</v>
      </c>
      <c r="TV56" s="19">
        <v>72.05</v>
      </c>
      <c r="TW56" s="19">
        <v>19.95</v>
      </c>
      <c r="TX56" s="19">
        <v>111.1</v>
      </c>
      <c r="TY56" s="19">
        <v>81.540000000000006</v>
      </c>
      <c r="TZ56" s="19">
        <v>81.540000000000006</v>
      </c>
      <c r="UA56" s="19">
        <v>29.56</v>
      </c>
      <c r="UB56" s="19">
        <v>2.6</v>
      </c>
      <c r="UC56" s="19">
        <v>5.34</v>
      </c>
      <c r="UD56" s="19">
        <v>5.34</v>
      </c>
      <c r="UE56" s="19">
        <v>-2.74</v>
      </c>
      <c r="UF56" s="19">
        <v>5.0999999999999996</v>
      </c>
      <c r="UG56" s="19">
        <v>1.98</v>
      </c>
      <c r="UH56" s="19">
        <v>1.98</v>
      </c>
      <c r="UI56" s="19">
        <v>3.12</v>
      </c>
      <c r="UJ56" s="19">
        <v>0</v>
      </c>
      <c r="UK56" s="19"/>
      <c r="UL56" s="19"/>
      <c r="UM56" s="19">
        <v>0</v>
      </c>
      <c r="UN56" s="19">
        <v>20.9</v>
      </c>
      <c r="UO56" s="19">
        <v>19.65015</v>
      </c>
      <c r="UP56" s="19">
        <v>20.408159999999999</v>
      </c>
      <c r="UQ56" s="19">
        <v>0.49184</v>
      </c>
      <c r="UR56" s="19">
        <v>8.1999999999999993</v>
      </c>
      <c r="US56" s="19">
        <v>8</v>
      </c>
      <c r="UT56" s="19">
        <v>8</v>
      </c>
      <c r="UU56" s="19">
        <v>0.2</v>
      </c>
      <c r="UV56" s="19">
        <v>4.5</v>
      </c>
      <c r="UW56" s="19">
        <v>8.1999999999999993</v>
      </c>
      <c r="UX56" s="19">
        <v>8.1999999999999993</v>
      </c>
      <c r="UY56" s="19">
        <v>-3.7</v>
      </c>
      <c r="UZ56" s="19">
        <v>20.399999999999999</v>
      </c>
      <c r="VA56" s="19">
        <v>18.892130000000002</v>
      </c>
      <c r="VB56" s="19">
        <v>19.436350000000001</v>
      </c>
      <c r="VC56" s="19">
        <v>0.96365000000000001</v>
      </c>
      <c r="VD56" s="19">
        <v>20.399999999999999</v>
      </c>
      <c r="VE56" s="19">
        <v>18.892130000000002</v>
      </c>
      <c r="VF56" s="19">
        <v>19.436350000000001</v>
      </c>
      <c r="VG56" s="19">
        <v>0.96365000000000001</v>
      </c>
      <c r="VH56" s="19">
        <v>20.100000000000001</v>
      </c>
      <c r="VI56" s="19">
        <v>18.892130000000002</v>
      </c>
      <c r="VJ56" s="19">
        <v>19.436350000000001</v>
      </c>
      <c r="VK56" s="19">
        <v>0.66364999999999996</v>
      </c>
      <c r="VL56" s="19">
        <v>13.1</v>
      </c>
      <c r="VM56" s="19">
        <v>3.16</v>
      </c>
      <c r="VN56" s="19">
        <v>3.16</v>
      </c>
      <c r="VO56" s="19">
        <v>9.94</v>
      </c>
      <c r="VP56" s="19">
        <v>0</v>
      </c>
      <c r="VQ56" s="19"/>
      <c r="VR56" s="19"/>
      <c r="VS56" s="19">
        <v>0</v>
      </c>
      <c r="VT56" s="19">
        <v>0</v>
      </c>
      <c r="VU56" s="19"/>
      <c r="VV56" s="19"/>
      <c r="VW56" s="19">
        <v>0</v>
      </c>
      <c r="VX56" s="19">
        <v>0</v>
      </c>
      <c r="VY56" s="19"/>
      <c r="VZ56" s="19"/>
      <c r="WA56" s="19">
        <v>0</v>
      </c>
      <c r="WB56" s="19">
        <v>0.3</v>
      </c>
      <c r="WC56" s="19"/>
      <c r="WD56" s="19"/>
      <c r="WE56" s="19">
        <v>0.3</v>
      </c>
      <c r="WF56" s="19">
        <v>113.7</v>
      </c>
      <c r="WG56" s="19">
        <v>59.9</v>
      </c>
      <c r="WH56" s="19">
        <v>59.852339999999998</v>
      </c>
      <c r="WI56" s="19">
        <v>53.847659999999998</v>
      </c>
      <c r="WJ56" s="19">
        <v>113.5</v>
      </c>
      <c r="WK56" s="19">
        <v>60.3</v>
      </c>
      <c r="WL56" s="19">
        <v>60.289409999999997</v>
      </c>
      <c r="WM56" s="19">
        <v>53.210590000000003</v>
      </c>
      <c r="WN56" s="19">
        <v>0</v>
      </c>
      <c r="WO56" s="19"/>
      <c r="WP56" s="19"/>
      <c r="WQ56" s="19">
        <v>0</v>
      </c>
      <c r="WR56" s="19">
        <v>3.7</v>
      </c>
      <c r="WS56" s="19">
        <v>2.91</v>
      </c>
      <c r="WT56" s="19">
        <v>2.9009999999999998</v>
      </c>
      <c r="WU56" s="19">
        <v>0.79900000000000004</v>
      </c>
      <c r="WV56" s="19">
        <v>1.1000000000000001</v>
      </c>
      <c r="WW56" s="19">
        <v>1.2</v>
      </c>
      <c r="WX56" s="19">
        <v>1.2</v>
      </c>
      <c r="WY56" s="19">
        <v>-0.1</v>
      </c>
      <c r="WZ56" s="19">
        <v>2.2000000000000002</v>
      </c>
      <c r="XA56" s="19">
        <v>2.4</v>
      </c>
      <c r="XB56" s="19">
        <v>2.4</v>
      </c>
      <c r="XC56" s="19">
        <v>-0.2</v>
      </c>
      <c r="XD56" s="19">
        <v>1</v>
      </c>
      <c r="XE56" s="19">
        <v>1.4</v>
      </c>
      <c r="XF56" s="19">
        <v>1.4</v>
      </c>
      <c r="XG56" s="19">
        <v>-0.4</v>
      </c>
      <c r="XH56" s="19">
        <v>0</v>
      </c>
      <c r="XI56" s="19"/>
      <c r="XJ56" s="19"/>
      <c r="XK56" s="19">
        <v>0</v>
      </c>
      <c r="XL56" s="19">
        <v>8.4</v>
      </c>
      <c r="XM56" s="19">
        <v>8.1999999999999993</v>
      </c>
      <c r="XN56" s="19">
        <v>8.1999999999999993</v>
      </c>
      <c r="XO56" s="19">
        <v>0.2</v>
      </c>
      <c r="XP56" s="19">
        <v>20</v>
      </c>
      <c r="XQ56" s="19">
        <v>18.697759999999999</v>
      </c>
      <c r="XR56" s="19">
        <v>19.241980000000002</v>
      </c>
      <c r="XS56" s="19">
        <v>0.75802000000000003</v>
      </c>
      <c r="XT56" s="19">
        <v>9</v>
      </c>
      <c r="XU56" s="19">
        <v>10.8</v>
      </c>
      <c r="XV56" s="19">
        <v>10.8</v>
      </c>
      <c r="XW56" s="19">
        <v>-1.8</v>
      </c>
      <c r="XX56" s="19">
        <v>27.2</v>
      </c>
      <c r="XY56" s="19">
        <v>27</v>
      </c>
      <c r="XZ56" s="19">
        <v>27</v>
      </c>
      <c r="YA56" s="19">
        <v>0.2</v>
      </c>
      <c r="YB56" s="19">
        <v>34.200000000000003</v>
      </c>
      <c r="YC56" s="19">
        <v>27</v>
      </c>
      <c r="YD56" s="19">
        <v>27</v>
      </c>
      <c r="YE56" s="19">
        <v>7.2</v>
      </c>
      <c r="YF56" s="19">
        <v>14.1</v>
      </c>
      <c r="YG56" s="19">
        <v>14</v>
      </c>
      <c r="YH56" s="19">
        <v>14</v>
      </c>
      <c r="YI56" s="19">
        <v>0.1</v>
      </c>
      <c r="YJ56" s="19">
        <v>17.600000000000001</v>
      </c>
      <c r="YK56" s="19">
        <v>19</v>
      </c>
      <c r="YL56" s="19">
        <v>19</v>
      </c>
      <c r="YM56" s="19">
        <v>-1.4</v>
      </c>
      <c r="YN56" s="19">
        <v>7</v>
      </c>
      <c r="YO56" s="19">
        <v>6.21</v>
      </c>
      <c r="YP56" s="19">
        <v>6.21</v>
      </c>
      <c r="YQ56" s="19">
        <v>0.79</v>
      </c>
      <c r="YR56" s="19">
        <v>10.9</v>
      </c>
      <c r="YS56" s="19">
        <v>11</v>
      </c>
      <c r="YT56" s="19">
        <v>11</v>
      </c>
      <c r="YU56" s="19">
        <v>-0.1</v>
      </c>
      <c r="YV56" s="19">
        <v>21.6</v>
      </c>
      <c r="YW56" s="19">
        <v>22</v>
      </c>
      <c r="YX56" s="19">
        <v>22</v>
      </c>
      <c r="YY56" s="19">
        <v>-0.4</v>
      </c>
    </row>
    <row r="57" spans="1:675" ht="25.05" customHeight="1" x14ac:dyDescent="0.3">
      <c r="A57" s="1"/>
      <c r="B57" s="203" t="s">
        <v>2865</v>
      </c>
      <c r="C57" s="204"/>
      <c r="D57" s="20">
        <v>4870.6499999999996</v>
      </c>
      <c r="E57" s="20">
        <v>4881.6326399999998</v>
      </c>
      <c r="F57" s="20">
        <v>4881.6326399999998</v>
      </c>
      <c r="G57" s="20"/>
      <c r="H57" s="20">
        <v>14734.1</v>
      </c>
      <c r="I57" s="20">
        <v>14789.237504999999</v>
      </c>
      <c r="J57" s="20">
        <v>14789.2374</v>
      </c>
      <c r="K57" s="20"/>
      <c r="L57" s="20">
        <v>5013.45</v>
      </c>
      <c r="M57" s="20">
        <v>4815.877485</v>
      </c>
      <c r="N57" s="20">
        <v>4815.8773499999998</v>
      </c>
      <c r="O57" s="20"/>
      <c r="P57" s="20">
        <v>0</v>
      </c>
      <c r="Q57" s="20">
        <v>0</v>
      </c>
      <c r="R57" s="20">
        <v>0</v>
      </c>
      <c r="S57" s="20"/>
      <c r="T57" s="20">
        <v>0</v>
      </c>
      <c r="U57" s="20">
        <v>0</v>
      </c>
      <c r="V57" s="20">
        <v>0</v>
      </c>
      <c r="W57" s="20"/>
      <c r="X57" s="20">
        <v>1198.8499999999999</v>
      </c>
      <c r="Y57" s="20">
        <v>1469.88528</v>
      </c>
      <c r="Z57" s="20">
        <v>2204.8279200000002</v>
      </c>
      <c r="AA57" s="20"/>
      <c r="AB57" s="20">
        <v>5746.4</v>
      </c>
      <c r="AC57" s="20">
        <v>5808</v>
      </c>
      <c r="AD57" s="20">
        <v>5808</v>
      </c>
      <c r="AE57" s="20"/>
      <c r="AF57" s="20">
        <v>0</v>
      </c>
      <c r="AG57" s="20">
        <v>0</v>
      </c>
      <c r="AH57" s="20">
        <v>0</v>
      </c>
      <c r="AI57" s="20"/>
      <c r="AJ57" s="20">
        <v>0</v>
      </c>
      <c r="AK57" s="20">
        <v>0</v>
      </c>
      <c r="AL57" s="20">
        <v>0</v>
      </c>
      <c r="AM57" s="20"/>
      <c r="AN57" s="20">
        <v>0</v>
      </c>
      <c r="AO57" s="20">
        <v>0</v>
      </c>
      <c r="AP57" s="20">
        <v>0</v>
      </c>
      <c r="AQ57" s="20"/>
      <c r="AR57" s="20">
        <v>1486.8</v>
      </c>
      <c r="AS57" s="20">
        <v>1354.4159050000001</v>
      </c>
      <c r="AT57" s="20">
        <v>0</v>
      </c>
      <c r="AU57" s="20"/>
      <c r="AV57" s="20">
        <v>3264.95</v>
      </c>
      <c r="AW57" s="20">
        <v>2009.5216849999999</v>
      </c>
      <c r="AX57" s="20">
        <v>1344.3535649999999</v>
      </c>
      <c r="AY57" s="20"/>
      <c r="AZ57" s="20">
        <v>0</v>
      </c>
      <c r="BA57" s="20">
        <v>0</v>
      </c>
      <c r="BB57" s="20">
        <v>0</v>
      </c>
      <c r="BC57" s="20"/>
      <c r="BD57" s="20">
        <v>1258.9000000000001</v>
      </c>
      <c r="BE57" s="20">
        <v>1407.1664900000001</v>
      </c>
      <c r="BF57" s="20">
        <v>175.077245</v>
      </c>
      <c r="BG57" s="20"/>
      <c r="BH57" s="20">
        <v>0</v>
      </c>
      <c r="BI57" s="20">
        <v>0</v>
      </c>
      <c r="BJ57" s="20">
        <v>0</v>
      </c>
      <c r="BK57" s="20"/>
      <c r="BL57" s="20">
        <v>13271.4</v>
      </c>
      <c r="BM57" s="20">
        <v>13471.773660000001</v>
      </c>
      <c r="BN57" s="20">
        <v>13555.35318</v>
      </c>
      <c r="BO57" s="20"/>
      <c r="BP57" s="20">
        <v>246.1</v>
      </c>
      <c r="BQ57" s="20">
        <v>232.74288000000001</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3985.4</v>
      </c>
      <c r="CO57" s="20">
        <v>3937.6094400000002</v>
      </c>
      <c r="CP57" s="20">
        <v>3937.6091999999999</v>
      </c>
      <c r="CQ57" s="20"/>
      <c r="CR57" s="20">
        <v>191.05</v>
      </c>
      <c r="CS57" s="20">
        <v>123.2064</v>
      </c>
      <c r="CT57" s="20">
        <v>123.2064</v>
      </c>
      <c r="CU57" s="20"/>
      <c r="CV57" s="20">
        <v>142.05000000000001</v>
      </c>
      <c r="CW57" s="20">
        <v>67.629599999999996</v>
      </c>
      <c r="CX57" s="20">
        <v>67.629599999999996</v>
      </c>
      <c r="CY57" s="20"/>
      <c r="CZ57" s="20">
        <v>88.05</v>
      </c>
      <c r="DA57" s="20">
        <v>0</v>
      </c>
      <c r="DB57" s="20">
        <v>67.232264999999998</v>
      </c>
      <c r="DC57" s="20"/>
      <c r="DD57" s="20">
        <v>165.75</v>
      </c>
      <c r="DE57" s="20">
        <v>165.08879999999999</v>
      </c>
      <c r="DF57" s="20">
        <v>162.10078999999999</v>
      </c>
      <c r="DG57" s="20"/>
      <c r="DH57" s="20">
        <v>322.3</v>
      </c>
      <c r="DI57" s="20">
        <v>354.90953999999999</v>
      </c>
      <c r="DJ57" s="20">
        <v>305.075085</v>
      </c>
      <c r="DK57" s="20"/>
      <c r="DL57" s="20">
        <v>2192.3000000000002</v>
      </c>
      <c r="DM57" s="20">
        <v>1981.2861250000001</v>
      </c>
      <c r="DN57" s="20">
        <v>2010.362005</v>
      </c>
      <c r="DO57" s="20"/>
      <c r="DP57" s="20">
        <v>0</v>
      </c>
      <c r="DQ57" s="20">
        <v>0</v>
      </c>
      <c r="DR57" s="20">
        <v>0</v>
      </c>
      <c r="DS57" s="20"/>
      <c r="DT57" s="20">
        <v>0</v>
      </c>
      <c r="DU57" s="20">
        <v>0</v>
      </c>
      <c r="DV57" s="20">
        <v>0</v>
      </c>
      <c r="DW57" s="20"/>
      <c r="DX57" s="20">
        <v>19.75</v>
      </c>
      <c r="DY57" s="20">
        <v>0</v>
      </c>
      <c r="DZ57" s="20">
        <v>0</v>
      </c>
      <c r="EA57" s="20"/>
      <c r="EB57" s="20">
        <v>0</v>
      </c>
      <c r="EC57" s="20">
        <v>0</v>
      </c>
      <c r="ED57" s="20">
        <v>0</v>
      </c>
      <c r="EE57" s="20"/>
      <c r="EF57" s="20">
        <v>2658.25</v>
      </c>
      <c r="EG57" s="20">
        <v>2699.1952799999999</v>
      </c>
      <c r="EH57" s="20">
        <v>2699.1952799999999</v>
      </c>
      <c r="EI57" s="20"/>
      <c r="EJ57" s="20">
        <v>5320.9</v>
      </c>
      <c r="EK57" s="20">
        <v>5296.68</v>
      </c>
      <c r="EL57" s="20">
        <v>5296.68</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10977.65</v>
      </c>
      <c r="FE57" s="20">
        <v>10829.6211</v>
      </c>
      <c r="FF57" s="20">
        <v>10896.03486</v>
      </c>
      <c r="FG57" s="20"/>
      <c r="FH57" s="20">
        <v>1432.6</v>
      </c>
      <c r="FI57" s="20">
        <v>1511.50296</v>
      </c>
      <c r="FJ57" s="20">
        <v>1527.1831199999999</v>
      </c>
      <c r="FK57" s="20"/>
      <c r="FL57" s="20">
        <v>3330.4</v>
      </c>
      <c r="FM57" s="20">
        <v>3273.0968899999998</v>
      </c>
      <c r="FN57" s="20">
        <v>3387.8350599999999</v>
      </c>
      <c r="FO57" s="20"/>
      <c r="FP57" s="20">
        <v>641.65</v>
      </c>
      <c r="FQ57" s="20">
        <v>837.97860000000003</v>
      </c>
      <c r="FR57" s="20">
        <v>1005.5743199999999</v>
      </c>
      <c r="FS57" s="20"/>
      <c r="FT57" s="20">
        <v>441.1</v>
      </c>
      <c r="FU57" s="20">
        <v>461.06112000000002</v>
      </c>
      <c r="FV57" s="20">
        <v>461.06112000000002</v>
      </c>
      <c r="FW57" s="20"/>
      <c r="FX57" s="20">
        <v>282</v>
      </c>
      <c r="FY57" s="20">
        <v>429.9708</v>
      </c>
      <c r="FZ57" s="20">
        <v>436.15152</v>
      </c>
      <c r="GA57" s="20"/>
      <c r="GB57" s="20">
        <v>2178.75</v>
      </c>
      <c r="GC57" s="20">
        <v>2106.5656800000002</v>
      </c>
      <c r="GD57" s="20">
        <v>2106.5656800000002</v>
      </c>
      <c r="GE57" s="20"/>
      <c r="GF57" s="20">
        <v>4183.3</v>
      </c>
      <c r="GG57" s="20">
        <v>4248.9406900000004</v>
      </c>
      <c r="GH57" s="20">
        <v>4327.8762550000001</v>
      </c>
      <c r="GI57" s="20"/>
      <c r="GJ57" s="20">
        <v>4189.95</v>
      </c>
      <c r="GK57" s="20">
        <v>4248.9406900000004</v>
      </c>
      <c r="GL57" s="20">
        <v>4327.8762550000001</v>
      </c>
      <c r="GM57" s="20"/>
      <c r="GN57" s="20">
        <v>4327.95</v>
      </c>
      <c r="GO57" s="20">
        <v>4261.7002849999999</v>
      </c>
      <c r="GP57" s="20">
        <v>4340.8728950000004</v>
      </c>
      <c r="GQ57" s="20"/>
      <c r="GR57" s="20">
        <v>2610.9</v>
      </c>
      <c r="GS57" s="20">
        <v>2651.5684799999999</v>
      </c>
      <c r="GT57" s="20">
        <v>2651.5684799999999</v>
      </c>
      <c r="GU57" s="20"/>
      <c r="GV57" s="20">
        <v>739.05</v>
      </c>
      <c r="GW57" s="20">
        <v>550.48829499999999</v>
      </c>
      <c r="GX57" s="20">
        <v>653.21981000000005</v>
      </c>
      <c r="GY57" s="20"/>
      <c r="GZ57" s="20">
        <v>286.25</v>
      </c>
      <c r="HA57" s="20">
        <v>0</v>
      </c>
      <c r="HB57" s="20">
        <v>597.15917000000002</v>
      </c>
      <c r="HC57" s="20"/>
      <c r="HD57" s="20">
        <v>50.8</v>
      </c>
      <c r="HE57" s="20">
        <v>51.448799999999999</v>
      </c>
      <c r="HF57" s="20">
        <v>51.448799999999999</v>
      </c>
      <c r="HG57" s="20"/>
      <c r="HH57" s="20">
        <v>703.85</v>
      </c>
      <c r="HI57" s="20">
        <v>727.21320000000003</v>
      </c>
      <c r="HJ57" s="20">
        <v>727.21320000000003</v>
      </c>
      <c r="HK57" s="20"/>
      <c r="HL57" s="20">
        <v>1810.7</v>
      </c>
      <c r="HM57" s="20">
        <v>1496.703655</v>
      </c>
      <c r="HN57" s="20">
        <v>1092.21828</v>
      </c>
      <c r="HO57" s="20"/>
      <c r="HP57" s="20">
        <v>0</v>
      </c>
      <c r="HQ57" s="20">
        <v>0</v>
      </c>
      <c r="HR57" s="20">
        <v>0</v>
      </c>
      <c r="HS57" s="20"/>
      <c r="HT57" s="20">
        <v>0</v>
      </c>
      <c r="HU57" s="20">
        <v>0</v>
      </c>
      <c r="HV57" s="20">
        <v>0</v>
      </c>
      <c r="HW57" s="20"/>
      <c r="HX57" s="20">
        <v>1335.7</v>
      </c>
      <c r="HY57" s="20">
        <v>1388.8926799999999</v>
      </c>
      <c r="HZ57" s="20">
        <v>1012.03196</v>
      </c>
      <c r="IA57" s="20"/>
      <c r="IB57" s="20">
        <v>0</v>
      </c>
      <c r="IC57" s="20">
        <v>0</v>
      </c>
      <c r="ID57" s="20">
        <v>0</v>
      </c>
      <c r="IE57" s="20"/>
      <c r="IF57" s="20">
        <v>0</v>
      </c>
      <c r="IG57" s="20">
        <v>0</v>
      </c>
      <c r="IH57" s="20">
        <v>0</v>
      </c>
      <c r="II57" s="20"/>
      <c r="IJ57" s="20">
        <v>1081.1500000000001</v>
      </c>
      <c r="IK57" s="20">
        <v>792.14292499999999</v>
      </c>
      <c r="IL57" s="20">
        <v>678.97952499999997</v>
      </c>
      <c r="IM57" s="20"/>
      <c r="IN57" s="20">
        <v>0</v>
      </c>
      <c r="IO57" s="20">
        <v>0</v>
      </c>
      <c r="IP57" s="20">
        <v>0</v>
      </c>
      <c r="IQ57" s="20"/>
      <c r="IR57" s="20">
        <v>0</v>
      </c>
      <c r="IS57" s="20">
        <v>0</v>
      </c>
      <c r="IT57" s="20">
        <v>0</v>
      </c>
      <c r="IU57" s="20"/>
      <c r="IV57" s="20">
        <v>0</v>
      </c>
      <c r="IW57" s="20">
        <v>0</v>
      </c>
      <c r="IX57" s="20">
        <v>0</v>
      </c>
      <c r="IY57" s="20"/>
      <c r="IZ57" s="20">
        <v>3049</v>
      </c>
      <c r="JA57" s="20">
        <v>3188.1208799999999</v>
      </c>
      <c r="JB57" s="20">
        <v>3188.1208799999999</v>
      </c>
      <c r="JC57" s="20"/>
      <c r="JD57" s="20">
        <v>3890.35</v>
      </c>
      <c r="JE57" s="20">
        <v>4065.18073</v>
      </c>
      <c r="JF57" s="20">
        <v>4023.8322149999999</v>
      </c>
      <c r="JG57" s="20"/>
      <c r="JH57" s="20">
        <v>3868.3</v>
      </c>
      <c r="JI57" s="20">
        <v>4065.18073</v>
      </c>
      <c r="JJ57" s="20">
        <v>4023.8322149999999</v>
      </c>
      <c r="JK57" s="20"/>
      <c r="JL57" s="20">
        <v>3936.15</v>
      </c>
      <c r="JM57" s="20">
        <v>4065.18073</v>
      </c>
      <c r="JN57" s="20">
        <v>4023.8322149999999</v>
      </c>
      <c r="JO57" s="20"/>
      <c r="JP57" s="20">
        <v>5899.5</v>
      </c>
      <c r="JQ57" s="20">
        <v>6116.0827300000001</v>
      </c>
      <c r="JR57" s="20">
        <v>6053.8737099999998</v>
      </c>
      <c r="JS57" s="20"/>
      <c r="JT57" s="20">
        <v>1582.2</v>
      </c>
      <c r="JU57" s="20">
        <v>1655.383405</v>
      </c>
      <c r="JV57" s="20">
        <v>1455.339195</v>
      </c>
      <c r="JW57" s="20"/>
      <c r="JX57" s="20">
        <v>791.25</v>
      </c>
      <c r="JY57" s="20">
        <v>830.17715499999997</v>
      </c>
      <c r="JZ57" s="20">
        <v>729.85476500000004</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0.9</v>
      </c>
      <c r="KS57" s="20">
        <v>0</v>
      </c>
      <c r="KT57" s="20">
        <v>1.8</v>
      </c>
      <c r="KU57" s="20"/>
      <c r="KV57" s="20">
        <v>0</v>
      </c>
      <c r="KW57" s="20">
        <v>0</v>
      </c>
      <c r="KX57" s="20">
        <v>0</v>
      </c>
      <c r="KY57" s="20"/>
      <c r="KZ57" s="20">
        <v>48.45</v>
      </c>
      <c r="LA57" s="20">
        <v>42.734879999999997</v>
      </c>
      <c r="LB57" s="20">
        <v>42.734879999999997</v>
      </c>
      <c r="LC57" s="20"/>
      <c r="LD57" s="20">
        <v>3647</v>
      </c>
      <c r="LE57" s="20">
        <v>3203.9975549999999</v>
      </c>
      <c r="LF57" s="20">
        <v>3286.8937000000001</v>
      </c>
      <c r="LG57" s="20"/>
      <c r="LH57" s="20">
        <v>2988.65</v>
      </c>
      <c r="LI57" s="20">
        <v>3030.638715</v>
      </c>
      <c r="LJ57" s="20">
        <v>3100.3935099999999</v>
      </c>
      <c r="LK57" s="20"/>
      <c r="LL57" s="20">
        <v>1533.4</v>
      </c>
      <c r="LM57" s="20">
        <v>1612.7812799999999</v>
      </c>
      <c r="LN57" s="20">
        <v>1612.7812799999999</v>
      </c>
      <c r="LO57" s="20"/>
      <c r="LP57" s="20">
        <v>1803.9</v>
      </c>
      <c r="LQ57" s="20">
        <v>1885.6320000000001</v>
      </c>
      <c r="LR57" s="20">
        <v>1885.6320000000001</v>
      </c>
      <c r="LS57" s="20"/>
      <c r="LT57" s="20">
        <v>458.45</v>
      </c>
      <c r="LU57" s="20">
        <v>419.72784000000001</v>
      </c>
      <c r="LV57" s="20">
        <v>719.53344000000004</v>
      </c>
      <c r="LW57" s="20"/>
      <c r="LX57" s="20">
        <v>0</v>
      </c>
      <c r="LY57" s="20">
        <v>0</v>
      </c>
      <c r="LZ57" s="20">
        <v>0</v>
      </c>
      <c r="MA57" s="20"/>
      <c r="MB57" s="20">
        <v>0</v>
      </c>
      <c r="MC57" s="20">
        <v>0</v>
      </c>
      <c r="MD57" s="20">
        <v>0</v>
      </c>
      <c r="ME57" s="20"/>
      <c r="MF57" s="20">
        <v>0</v>
      </c>
      <c r="MG57" s="20">
        <v>0</v>
      </c>
      <c r="MH57" s="20">
        <v>0</v>
      </c>
      <c r="MI57" s="20"/>
      <c r="MJ57" s="20">
        <v>3285.85</v>
      </c>
      <c r="MK57" s="20">
        <v>3556.6926199999998</v>
      </c>
      <c r="ML57" s="20">
        <v>3446.6690450000001</v>
      </c>
      <c r="MM57" s="20"/>
      <c r="MN57" s="20">
        <v>3302.1</v>
      </c>
      <c r="MO57" s="20">
        <v>3556.6926199999998</v>
      </c>
      <c r="MP57" s="20">
        <v>3446.6690450000001</v>
      </c>
      <c r="MQ57" s="20"/>
      <c r="MR57" s="20">
        <v>3458.45</v>
      </c>
      <c r="MS57" s="20">
        <v>3567.3733750000001</v>
      </c>
      <c r="MT57" s="20">
        <v>3457.0193850000001</v>
      </c>
      <c r="MU57" s="20"/>
      <c r="MV57" s="20">
        <v>315.3</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548.95000000000005</v>
      </c>
      <c r="NQ57" s="20">
        <v>257.46652</v>
      </c>
      <c r="NR57" s="20">
        <v>0</v>
      </c>
      <c r="NS57" s="20"/>
      <c r="NT57" s="20">
        <v>0</v>
      </c>
      <c r="NU57" s="20">
        <v>0</v>
      </c>
      <c r="NV57" s="20">
        <v>0</v>
      </c>
      <c r="NW57" s="20"/>
      <c r="NX57" s="20">
        <v>142.19999999999999</v>
      </c>
      <c r="NY57" s="20">
        <v>157.76831999999999</v>
      </c>
      <c r="NZ57" s="20">
        <v>157.76831999999999</v>
      </c>
      <c r="OA57" s="20"/>
      <c r="OB57" s="20">
        <v>44.25</v>
      </c>
      <c r="OC57" s="20">
        <v>165.51383999999999</v>
      </c>
      <c r="OD57" s="20">
        <v>165.51383999999999</v>
      </c>
      <c r="OE57" s="20"/>
      <c r="OF57" s="20">
        <v>0</v>
      </c>
      <c r="OG57" s="20">
        <v>413.87747999999999</v>
      </c>
      <c r="OH57" s="20">
        <v>419.82504</v>
      </c>
      <c r="OI57" s="20"/>
      <c r="OJ57" s="20">
        <v>5.55</v>
      </c>
      <c r="OK57" s="20">
        <v>6.09</v>
      </c>
      <c r="OL57" s="20">
        <v>6.101</v>
      </c>
      <c r="OM57" s="20"/>
      <c r="ON57" s="20">
        <v>1488.0454999999999</v>
      </c>
      <c r="OO57" s="20">
        <v>1479.96</v>
      </c>
      <c r="OP57" s="20">
        <v>1947.4949999999999</v>
      </c>
      <c r="OQ57" s="20"/>
      <c r="OR57" s="20">
        <v>537.45000000000005</v>
      </c>
      <c r="OS57" s="20">
        <v>600.70500000000004</v>
      </c>
      <c r="OT57" s="20">
        <v>601.05499999999995</v>
      </c>
      <c r="OU57" s="20"/>
      <c r="OV57" s="20">
        <v>216.1</v>
      </c>
      <c r="OW57" s="20">
        <v>175.77</v>
      </c>
      <c r="OX57" s="20">
        <v>179.48500000000001</v>
      </c>
      <c r="OY57" s="20"/>
      <c r="OZ57" s="20">
        <v>2.2000000000000002</v>
      </c>
      <c r="PA57" s="20">
        <v>2.1</v>
      </c>
      <c r="PB57" s="20">
        <v>2.1</v>
      </c>
      <c r="PC57" s="20"/>
      <c r="PD57" s="20">
        <v>485.8</v>
      </c>
      <c r="PE57" s="20">
        <v>466.47239999999999</v>
      </c>
      <c r="PF57" s="20">
        <v>466.47239999999999</v>
      </c>
      <c r="PG57" s="20"/>
      <c r="PH57" s="20">
        <v>166.45</v>
      </c>
      <c r="PI57" s="20">
        <v>159.72800000000001</v>
      </c>
      <c r="PJ57" s="20">
        <v>239.59200000000001</v>
      </c>
      <c r="PK57" s="20"/>
      <c r="PL57" s="20">
        <v>79.099999999999994</v>
      </c>
      <c r="PM57" s="20">
        <v>90.72</v>
      </c>
      <c r="PN57" s="20">
        <v>136.08000000000001</v>
      </c>
      <c r="PO57" s="20"/>
      <c r="PP57" s="20">
        <v>1330</v>
      </c>
      <c r="PQ57" s="20">
        <v>1606.865</v>
      </c>
      <c r="PR57" s="20">
        <v>1956</v>
      </c>
      <c r="PS57" s="20"/>
      <c r="PT57" s="20">
        <v>49.35</v>
      </c>
      <c r="PU57" s="20">
        <v>24</v>
      </c>
      <c r="PV57" s="20">
        <v>24</v>
      </c>
      <c r="PW57" s="20"/>
      <c r="PX57" s="20">
        <v>43.2</v>
      </c>
      <c r="PY57" s="20">
        <v>87.91</v>
      </c>
      <c r="PZ57" s="20">
        <v>88</v>
      </c>
      <c r="QA57" s="20"/>
      <c r="QB57" s="20">
        <v>119.8</v>
      </c>
      <c r="QC57" s="20">
        <v>120</v>
      </c>
      <c r="QD57" s="20">
        <v>120</v>
      </c>
      <c r="QE57" s="20"/>
      <c r="QF57" s="20">
        <v>486.05</v>
      </c>
      <c r="QG57" s="20">
        <v>486.5772</v>
      </c>
      <c r="QH57" s="20">
        <v>486.5772</v>
      </c>
      <c r="QI57" s="20"/>
      <c r="QJ57" s="20">
        <v>341.75</v>
      </c>
      <c r="QK57" s="20">
        <v>459.94175999999999</v>
      </c>
      <c r="QL57" s="20">
        <v>466.47239999999999</v>
      </c>
      <c r="QM57" s="20"/>
      <c r="QN57" s="20">
        <v>435.75</v>
      </c>
      <c r="QO57" s="20">
        <v>413.99412000000001</v>
      </c>
      <c r="QP57" s="20">
        <v>419.82504</v>
      </c>
      <c r="QQ57" s="20"/>
      <c r="QR57" s="20">
        <v>81.150000000000006</v>
      </c>
      <c r="QS57" s="20">
        <v>81.599999999999994</v>
      </c>
      <c r="QT57" s="20">
        <v>81.599999999999994</v>
      </c>
      <c r="QU57" s="20"/>
      <c r="QV57" s="20">
        <v>447.15</v>
      </c>
      <c r="QW57" s="20">
        <v>423.09035999999998</v>
      </c>
      <c r="QX57" s="20">
        <v>429.15456</v>
      </c>
      <c r="QY57" s="20"/>
      <c r="QZ57" s="20">
        <v>101.8</v>
      </c>
      <c r="RA57" s="20">
        <v>108.61499999999999</v>
      </c>
      <c r="RB57" s="20">
        <v>105.11</v>
      </c>
      <c r="RC57" s="20"/>
      <c r="RD57" s="20">
        <v>134.25</v>
      </c>
      <c r="RE57" s="20">
        <v>132.26499999999999</v>
      </c>
      <c r="RF57" s="20">
        <v>131.785</v>
      </c>
      <c r="RG57" s="20"/>
      <c r="RH57" s="20">
        <v>342.95</v>
      </c>
      <c r="RI57" s="20">
        <v>385.02</v>
      </c>
      <c r="RJ57" s="20">
        <v>467.49250000000001</v>
      </c>
      <c r="RK57" s="20"/>
      <c r="RL57" s="20">
        <v>1002.45</v>
      </c>
      <c r="RM57" s="20">
        <v>1202.0309999999999</v>
      </c>
      <c r="RN57" s="20">
        <v>1381.6585</v>
      </c>
      <c r="RO57" s="20"/>
      <c r="RP57" s="20">
        <v>134.5</v>
      </c>
      <c r="RQ57" s="20">
        <v>74.25</v>
      </c>
      <c r="RR57" s="20">
        <v>54.73</v>
      </c>
      <c r="RS57" s="20"/>
      <c r="RT57" s="20">
        <v>67.8</v>
      </c>
      <c r="RU57" s="20">
        <v>76.932000000000002</v>
      </c>
      <c r="RV57" s="20">
        <v>76.823999999999998</v>
      </c>
      <c r="RW57" s="20"/>
      <c r="RX57" s="20">
        <v>473.5</v>
      </c>
      <c r="RY57" s="20">
        <v>321.03737999999998</v>
      </c>
      <c r="RZ57" s="20">
        <v>225.89147</v>
      </c>
      <c r="SA57" s="20"/>
      <c r="SB57" s="20">
        <v>44.9</v>
      </c>
      <c r="SC57" s="20">
        <v>40</v>
      </c>
      <c r="SD57" s="20">
        <v>40</v>
      </c>
      <c r="SE57" s="20"/>
      <c r="SF57" s="20">
        <v>2.6</v>
      </c>
      <c r="SG57" s="20">
        <v>9.6</v>
      </c>
      <c r="SH57" s="20">
        <v>9.6</v>
      </c>
      <c r="SI57" s="20"/>
      <c r="SJ57" s="20">
        <v>1.85</v>
      </c>
      <c r="SK57" s="20">
        <v>2.3460000000000001</v>
      </c>
      <c r="SL57" s="20">
        <v>2.3460000000000001</v>
      </c>
      <c r="SM57" s="20"/>
      <c r="SN57" s="20">
        <v>466.75</v>
      </c>
      <c r="SO57" s="20">
        <v>445.94760000000002</v>
      </c>
      <c r="SP57" s="20">
        <v>452.47802999999999</v>
      </c>
      <c r="SQ57" s="20"/>
      <c r="SR57" s="20">
        <v>197.5</v>
      </c>
      <c r="SS57" s="20">
        <v>285.01452</v>
      </c>
      <c r="ST57" s="20">
        <v>289.21271999999999</v>
      </c>
      <c r="SU57" s="20"/>
      <c r="SV57" s="20">
        <v>484.3</v>
      </c>
      <c r="SW57" s="20">
        <v>459.94175999999999</v>
      </c>
      <c r="SX57" s="20">
        <v>466.47239999999999</v>
      </c>
      <c r="SY57" s="20"/>
      <c r="SZ57" s="20">
        <v>484.95</v>
      </c>
      <c r="TA57" s="20">
        <v>459.94175999999999</v>
      </c>
      <c r="TB57" s="20">
        <v>466.47239999999999</v>
      </c>
      <c r="TC57" s="20"/>
      <c r="TD57" s="20">
        <v>480</v>
      </c>
      <c r="TE57" s="20">
        <v>455.27688000000001</v>
      </c>
      <c r="TF57" s="20">
        <v>461.80752000000001</v>
      </c>
      <c r="TG57" s="20"/>
      <c r="TH57" s="20">
        <v>227.5</v>
      </c>
      <c r="TI57" s="20">
        <v>245.27500000000001</v>
      </c>
      <c r="TJ57" s="20">
        <v>259</v>
      </c>
      <c r="TK57" s="20"/>
      <c r="TL57" s="20">
        <v>551.29999999999995</v>
      </c>
      <c r="TM57" s="20">
        <v>690.04499999999996</v>
      </c>
      <c r="TN57" s="20">
        <v>715.5</v>
      </c>
      <c r="TO57" s="20"/>
      <c r="TP57" s="20">
        <v>203.75</v>
      </c>
      <c r="TQ57" s="20">
        <v>232.64</v>
      </c>
      <c r="TR57" s="20">
        <v>236.065</v>
      </c>
      <c r="TS57" s="20"/>
      <c r="TT57" s="20">
        <v>1362.5</v>
      </c>
      <c r="TU57" s="20">
        <v>1467.9449999999999</v>
      </c>
      <c r="TV57" s="20">
        <v>1412.469715</v>
      </c>
      <c r="TW57" s="20"/>
      <c r="TX57" s="20">
        <v>1795.5</v>
      </c>
      <c r="TY57" s="20">
        <v>1654.1849999999999</v>
      </c>
      <c r="TZ57" s="20">
        <v>1450.4054100000001</v>
      </c>
      <c r="UA57" s="20"/>
      <c r="UB57" s="20">
        <v>170.15</v>
      </c>
      <c r="UC57" s="20">
        <v>111.77</v>
      </c>
      <c r="UD57" s="20">
        <v>121.918605</v>
      </c>
      <c r="UE57" s="20"/>
      <c r="UF57" s="20">
        <v>134.80000000000001</v>
      </c>
      <c r="UG57" s="20">
        <v>106.49</v>
      </c>
      <c r="UH57" s="20">
        <v>102.629445</v>
      </c>
      <c r="UI57" s="20"/>
      <c r="UJ57" s="20">
        <v>246.9</v>
      </c>
      <c r="UK57" s="20">
        <v>301.44</v>
      </c>
      <c r="UL57" s="20">
        <v>301.44</v>
      </c>
      <c r="UM57" s="20"/>
      <c r="UN57" s="20">
        <v>501.25</v>
      </c>
      <c r="UO57" s="20">
        <v>480.72179999999997</v>
      </c>
      <c r="UP57" s="20">
        <v>489.79584</v>
      </c>
      <c r="UQ57" s="20"/>
      <c r="UR57" s="20">
        <v>194.1</v>
      </c>
      <c r="US57" s="20">
        <v>192</v>
      </c>
      <c r="UT57" s="20">
        <v>192</v>
      </c>
      <c r="UU57" s="20"/>
      <c r="UV57" s="20">
        <v>36.200000000000003</v>
      </c>
      <c r="UW57" s="20">
        <v>196.8</v>
      </c>
      <c r="UX57" s="20">
        <v>196.8</v>
      </c>
      <c r="UY57" s="20"/>
      <c r="UZ57" s="20">
        <v>489.6</v>
      </c>
      <c r="VA57" s="20">
        <v>459.94175999999999</v>
      </c>
      <c r="VB57" s="20">
        <v>466.47239500000001</v>
      </c>
      <c r="VC57" s="20"/>
      <c r="VD57" s="20">
        <v>489.6</v>
      </c>
      <c r="VE57" s="20">
        <v>459.94175999999999</v>
      </c>
      <c r="VF57" s="20">
        <v>466.47239500000001</v>
      </c>
      <c r="VG57" s="20"/>
      <c r="VH57" s="20">
        <v>482.4</v>
      </c>
      <c r="VI57" s="20">
        <v>459.94175999999999</v>
      </c>
      <c r="VJ57" s="20">
        <v>466.47239500000001</v>
      </c>
      <c r="VK57" s="20"/>
      <c r="VL57" s="20">
        <v>213.65</v>
      </c>
      <c r="VM57" s="20">
        <v>120.705</v>
      </c>
      <c r="VN57" s="20">
        <v>113.86499999999999</v>
      </c>
      <c r="VO57" s="20"/>
      <c r="VP57" s="20">
        <v>1658.25</v>
      </c>
      <c r="VQ57" s="20">
        <v>1761.6205</v>
      </c>
      <c r="VR57" s="20">
        <v>2462.4079999999999</v>
      </c>
      <c r="VS57" s="20"/>
      <c r="VT57" s="20">
        <v>123.85</v>
      </c>
      <c r="VU57" s="20">
        <v>91.405000000000001</v>
      </c>
      <c r="VV57" s="20">
        <v>76.55</v>
      </c>
      <c r="VW57" s="20"/>
      <c r="VX57" s="20">
        <v>897.8</v>
      </c>
      <c r="VY57" s="20">
        <v>824.35167999999999</v>
      </c>
      <c r="VZ57" s="20">
        <v>1089.693415</v>
      </c>
      <c r="WA57" s="20"/>
      <c r="WB57" s="20">
        <v>4.7</v>
      </c>
      <c r="WC57" s="20">
        <v>0</v>
      </c>
      <c r="WD57" s="20">
        <v>0</v>
      </c>
      <c r="WE57" s="20"/>
      <c r="WF57" s="20">
        <v>1300.4000000000001</v>
      </c>
      <c r="WG57" s="20">
        <v>1340.6017300000001</v>
      </c>
      <c r="WH57" s="20">
        <v>1774.22873</v>
      </c>
      <c r="WI57" s="20"/>
      <c r="WJ57" s="20">
        <v>1427.45</v>
      </c>
      <c r="WK57" s="20">
        <v>1302.028605</v>
      </c>
      <c r="WL57" s="20">
        <v>1728.0411999999999</v>
      </c>
      <c r="WM57" s="20"/>
      <c r="WN57" s="20">
        <v>655.15</v>
      </c>
      <c r="WO57" s="20">
        <v>636.26627499999995</v>
      </c>
      <c r="WP57" s="20">
        <v>862.93387499999994</v>
      </c>
      <c r="WQ57" s="20"/>
      <c r="WR57" s="20">
        <v>77.55</v>
      </c>
      <c r="WS57" s="20">
        <v>69.731999999999999</v>
      </c>
      <c r="WT57" s="20">
        <v>69.623999999999995</v>
      </c>
      <c r="WU57" s="20"/>
      <c r="WV57" s="20">
        <v>26.4</v>
      </c>
      <c r="WW57" s="20">
        <v>28.8</v>
      </c>
      <c r="WX57" s="20">
        <v>28.8</v>
      </c>
      <c r="WY57" s="20"/>
      <c r="WZ57" s="20">
        <v>57.4</v>
      </c>
      <c r="XA57" s="20">
        <v>57.6</v>
      </c>
      <c r="XB57" s="20">
        <v>57.6</v>
      </c>
      <c r="XC57" s="20"/>
      <c r="XD57" s="20">
        <v>33</v>
      </c>
      <c r="XE57" s="20">
        <v>33.6</v>
      </c>
      <c r="XF57" s="20">
        <v>33.6</v>
      </c>
      <c r="XG57" s="20"/>
      <c r="XH57" s="20">
        <v>93.15</v>
      </c>
      <c r="XI57" s="20">
        <v>82.55</v>
      </c>
      <c r="XJ57" s="20">
        <v>76.55</v>
      </c>
      <c r="XK57" s="20"/>
      <c r="XL57" s="20">
        <v>201.8</v>
      </c>
      <c r="XM57" s="20">
        <v>196.8</v>
      </c>
      <c r="XN57" s="20">
        <v>196.8</v>
      </c>
      <c r="XO57" s="20"/>
      <c r="XP57" s="20">
        <v>480.5</v>
      </c>
      <c r="XQ57" s="20">
        <v>455.27688000000001</v>
      </c>
      <c r="XR57" s="20">
        <v>461.80752000000001</v>
      </c>
      <c r="XS57" s="20"/>
      <c r="XT57" s="20">
        <v>215.7</v>
      </c>
      <c r="XU57" s="20">
        <v>259.2</v>
      </c>
      <c r="XV57" s="20">
        <v>259.2</v>
      </c>
      <c r="XW57" s="20"/>
      <c r="XX57" s="20">
        <v>653.15</v>
      </c>
      <c r="XY57" s="20">
        <v>648</v>
      </c>
      <c r="XZ57" s="20">
        <v>648</v>
      </c>
      <c r="YA57" s="20"/>
      <c r="YB57" s="20">
        <v>803.35</v>
      </c>
      <c r="YC57" s="20">
        <v>648</v>
      </c>
      <c r="YD57" s="20">
        <v>648</v>
      </c>
      <c r="YE57" s="20"/>
      <c r="YF57" s="20">
        <v>312.85000000000002</v>
      </c>
      <c r="YG57" s="20">
        <v>336</v>
      </c>
      <c r="YH57" s="20">
        <v>336</v>
      </c>
      <c r="YI57" s="20"/>
      <c r="YJ57" s="20">
        <v>432.7</v>
      </c>
      <c r="YK57" s="20">
        <v>456</v>
      </c>
      <c r="YL57" s="20">
        <v>456</v>
      </c>
      <c r="YM57" s="20"/>
      <c r="YN57" s="20">
        <v>186.6</v>
      </c>
      <c r="YO57" s="20">
        <v>149.04</v>
      </c>
      <c r="YP57" s="20">
        <v>149.04</v>
      </c>
      <c r="YQ57" s="20"/>
      <c r="YR57" s="20">
        <v>170.35</v>
      </c>
      <c r="YS57" s="20">
        <v>264</v>
      </c>
      <c r="YT57" s="20">
        <v>264</v>
      </c>
      <c r="YU57" s="20"/>
      <c r="YV57" s="20">
        <v>523.20000000000005</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2866</v>
      </c>
      <c r="C6" s="1"/>
      <c r="D6" s="1"/>
      <c r="E6" s="1"/>
    </row>
    <row r="7" spans="1:7" ht="33" customHeight="1" x14ac:dyDescent="0.3">
      <c r="A7" s="1"/>
      <c r="B7" s="3" t="s">
        <v>2867</v>
      </c>
      <c r="C7" s="3" t="s">
        <v>2868</v>
      </c>
      <c r="D7" s="3" t="s">
        <v>2869</v>
      </c>
      <c r="E7" s="3" t="s">
        <v>992</v>
      </c>
    </row>
    <row r="8" spans="1:7" x14ac:dyDescent="0.3">
      <c r="A8" s="1"/>
      <c r="B8" s="146" t="s">
        <v>2870</v>
      </c>
      <c r="C8" s="53">
        <v>7619148.9815499997</v>
      </c>
      <c r="D8" s="53">
        <v>7712465.1507503996</v>
      </c>
      <c r="E8" s="177">
        <v>-1.2099395896955285E-2</v>
      </c>
    </row>
    <row r="9" spans="1:7" x14ac:dyDescent="0.3">
      <c r="A9" s="1"/>
      <c r="B9" s="146" t="s">
        <v>2871</v>
      </c>
      <c r="C9" s="53">
        <v>6204443.1845399998</v>
      </c>
      <c r="D9" s="53">
        <v>7076918.7108576</v>
      </c>
      <c r="E9" s="177">
        <v>-0.12328466130026682</v>
      </c>
    </row>
    <row r="10" spans="1:7" x14ac:dyDescent="0.3">
      <c r="A10" s="1"/>
      <c r="B10" s="146" t="s">
        <v>2872</v>
      </c>
      <c r="C10" s="53">
        <v>4459187.6553400001</v>
      </c>
      <c r="D10" s="53">
        <v>4572701.9764272003</v>
      </c>
      <c r="E10" s="177">
        <v>-2.4824342734859887E-2</v>
      </c>
    </row>
    <row r="11" spans="1:7" x14ac:dyDescent="0.3">
      <c r="A11" s="1"/>
      <c r="B11" s="146" t="s">
        <v>2873</v>
      </c>
      <c r="C11" s="53">
        <v>4820030.7198000001</v>
      </c>
      <c r="D11" s="53">
        <v>5073839.0819424</v>
      </c>
      <c r="E11" s="177">
        <v>-5.0022942794085513E-2</v>
      </c>
    </row>
    <row r="12" spans="1:7" x14ac:dyDescent="0.3">
      <c r="A12" s="1"/>
      <c r="B12" s="146" t="s">
        <v>2874</v>
      </c>
      <c r="C12" s="53">
        <v>6112818.2007799996</v>
      </c>
      <c r="D12" s="53">
        <v>6377587.1293463996</v>
      </c>
      <c r="E12" s="177">
        <v>-4.1515532943182949E-2</v>
      </c>
    </row>
    <row r="13" spans="1:7" x14ac:dyDescent="0.3">
      <c r="A13" s="1"/>
      <c r="B13" s="146" t="s">
        <v>2875</v>
      </c>
      <c r="C13" s="53">
        <v>5073460.8197600003</v>
      </c>
      <c r="D13" s="53">
        <v>6649382.7548874002</v>
      </c>
      <c r="E13" s="177">
        <v>-0.23700274043768541</v>
      </c>
    </row>
    <row r="14" spans="1:7" x14ac:dyDescent="0.3">
      <c r="A14" s="1"/>
      <c r="B14" s="146" t="s">
        <v>2876</v>
      </c>
      <c r="C14" s="53">
        <v>4703113.4107600003</v>
      </c>
      <c r="D14" s="53">
        <v>5107144.9433994005</v>
      </c>
      <c r="E14" s="177">
        <v>-7.9111037011311044E-2</v>
      </c>
    </row>
    <row r="15" spans="1:7" x14ac:dyDescent="0.3">
      <c r="A15" s="1"/>
      <c r="B15" s="146" t="s">
        <v>2877</v>
      </c>
      <c r="C15" s="53">
        <v>5153520.9017200004</v>
      </c>
      <c r="D15" s="53">
        <v>4760613.8209277997</v>
      </c>
      <c r="E15" s="177">
        <v>8.253286142744215E-2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2878</v>
      </c>
      <c r="C5" s="1"/>
      <c r="D5" s="1"/>
      <c r="E5" s="1"/>
      <c r="F5" s="1"/>
      <c r="G5" s="1"/>
      <c r="H5" s="1"/>
      <c r="I5" s="1"/>
      <c r="J5" s="1"/>
      <c r="K5" s="1"/>
      <c r="L5" s="1"/>
      <c r="M5" s="1"/>
      <c r="N5" s="1"/>
      <c r="O5" s="1"/>
      <c r="P5" s="1"/>
    </row>
    <row r="6" spans="1:16" ht="27.6" x14ac:dyDescent="0.3">
      <c r="A6" s="1"/>
      <c r="B6" s="3" t="s">
        <v>172</v>
      </c>
      <c r="C6" s="3" t="s">
        <v>1217</v>
      </c>
      <c r="D6" s="3" t="s">
        <v>1218</v>
      </c>
      <c r="E6" s="3" t="s">
        <v>1219</v>
      </c>
      <c r="F6" s="3" t="s">
        <v>175</v>
      </c>
      <c r="G6" s="3" t="s">
        <v>176</v>
      </c>
      <c r="H6" s="3" t="s">
        <v>1220</v>
      </c>
      <c r="I6" s="3" t="s">
        <v>1221</v>
      </c>
      <c r="J6" s="3" t="s">
        <v>1222</v>
      </c>
      <c r="K6" s="3" t="s">
        <v>1223</v>
      </c>
      <c r="L6" s="3" t="s">
        <v>1224</v>
      </c>
      <c r="M6" s="3" t="s">
        <v>1225</v>
      </c>
      <c r="N6" s="3" t="s">
        <v>1226</v>
      </c>
      <c r="O6" s="3" t="s">
        <v>1227</v>
      </c>
      <c r="P6" s="3" t="s">
        <v>1228</v>
      </c>
    </row>
    <row r="7" spans="1:16" x14ac:dyDescent="0.3">
      <c r="A7" s="1"/>
      <c r="B7" s="6" t="s">
        <v>616</v>
      </c>
      <c r="C7" s="6" t="s">
        <v>1014</v>
      </c>
      <c r="D7" s="85" t="s">
        <v>72</v>
      </c>
      <c r="E7" s="6" t="s">
        <v>1229</v>
      </c>
      <c r="F7" s="85" t="s">
        <v>35</v>
      </c>
      <c r="G7" s="85" t="s">
        <v>36</v>
      </c>
      <c r="H7" s="85" t="s">
        <v>565</v>
      </c>
      <c r="I7" s="85" t="s">
        <v>565</v>
      </c>
      <c r="J7" s="178" t="s">
        <v>1230</v>
      </c>
      <c r="K7" s="85" t="s">
        <v>565</v>
      </c>
      <c r="L7" s="85" t="s">
        <v>565</v>
      </c>
      <c r="M7" s="85" t="s">
        <v>565</v>
      </c>
      <c r="N7" s="85" t="s">
        <v>565</v>
      </c>
      <c r="O7" s="6" t="s">
        <v>1231</v>
      </c>
      <c r="P7" s="6"/>
    </row>
    <row r="8" spans="1:16" x14ac:dyDescent="0.3">
      <c r="A8" s="1"/>
      <c r="B8" s="6" t="s">
        <v>617</v>
      </c>
      <c r="C8" s="6" t="s">
        <v>1099</v>
      </c>
      <c r="D8" s="85" t="s">
        <v>72</v>
      </c>
      <c r="E8" s="6" t="s">
        <v>1232</v>
      </c>
      <c r="F8" s="85" t="s">
        <v>35</v>
      </c>
      <c r="G8" s="85" t="s">
        <v>36</v>
      </c>
      <c r="H8" s="85" t="s">
        <v>565</v>
      </c>
      <c r="I8" s="85" t="s">
        <v>565</v>
      </c>
      <c r="J8" s="178" t="s">
        <v>1230</v>
      </c>
      <c r="K8" s="85" t="s">
        <v>565</v>
      </c>
      <c r="L8" s="85" t="s">
        <v>565</v>
      </c>
      <c r="M8" s="85" t="s">
        <v>565</v>
      </c>
      <c r="N8" s="85" t="s">
        <v>565</v>
      </c>
      <c r="O8" s="6" t="s">
        <v>1231</v>
      </c>
      <c r="P8" s="6"/>
    </row>
    <row r="9" spans="1:16" x14ac:dyDescent="0.3">
      <c r="A9" s="1"/>
      <c r="B9" s="6" t="s">
        <v>618</v>
      </c>
      <c r="C9" s="6" t="s">
        <v>1100</v>
      </c>
      <c r="D9" s="85" t="s">
        <v>72</v>
      </c>
      <c r="E9" s="6" t="s">
        <v>1233</v>
      </c>
      <c r="F9" s="85" t="s">
        <v>35</v>
      </c>
      <c r="G9" s="85" t="s">
        <v>36</v>
      </c>
      <c r="H9" s="85" t="s">
        <v>565</v>
      </c>
      <c r="I9" s="85" t="s">
        <v>565</v>
      </c>
      <c r="J9" s="178" t="s">
        <v>1230</v>
      </c>
      <c r="K9" s="85" t="s">
        <v>565</v>
      </c>
      <c r="L9" s="85" t="s">
        <v>565</v>
      </c>
      <c r="M9" s="85" t="s">
        <v>565</v>
      </c>
      <c r="N9" s="85" t="s">
        <v>565</v>
      </c>
      <c r="O9" s="6" t="s">
        <v>1231</v>
      </c>
      <c r="P9" s="6"/>
    </row>
    <row r="10" spans="1:16" ht="26.4" x14ac:dyDescent="0.3">
      <c r="A10" s="1"/>
      <c r="B10" s="6" t="s">
        <v>619</v>
      </c>
      <c r="C10" s="6" t="s">
        <v>1017</v>
      </c>
      <c r="D10" s="85" t="s">
        <v>72</v>
      </c>
      <c r="E10" s="6" t="s">
        <v>1234</v>
      </c>
      <c r="F10" s="85" t="s">
        <v>35</v>
      </c>
      <c r="G10" s="85" t="s">
        <v>1235</v>
      </c>
      <c r="H10" s="85" t="s">
        <v>565</v>
      </c>
      <c r="I10" s="85" t="s">
        <v>1236</v>
      </c>
      <c r="J10" s="178" t="s">
        <v>1230</v>
      </c>
      <c r="K10" s="85" t="s">
        <v>565</v>
      </c>
      <c r="L10" s="85" t="s">
        <v>565</v>
      </c>
      <c r="M10" s="85" t="s">
        <v>565</v>
      </c>
      <c r="N10" s="85" t="s">
        <v>565</v>
      </c>
      <c r="O10" s="6" t="s">
        <v>1231</v>
      </c>
      <c r="P10" s="6"/>
    </row>
    <row r="11" spans="1:16" ht="26.4" x14ac:dyDescent="0.3">
      <c r="A11" s="1"/>
      <c r="B11" s="6" t="s">
        <v>619</v>
      </c>
      <c r="C11" s="6" t="s">
        <v>1017</v>
      </c>
      <c r="D11" s="85" t="s">
        <v>1175</v>
      </c>
      <c r="E11" s="6" t="s">
        <v>1237</v>
      </c>
      <c r="F11" s="85" t="s">
        <v>1235</v>
      </c>
      <c r="G11" s="85" t="s">
        <v>1238</v>
      </c>
      <c r="H11" s="85" t="s">
        <v>565</v>
      </c>
      <c r="I11" s="85" t="s">
        <v>1239</v>
      </c>
      <c r="J11" s="178" t="s">
        <v>1230</v>
      </c>
      <c r="K11" s="85" t="s">
        <v>565</v>
      </c>
      <c r="L11" s="85" t="s">
        <v>565</v>
      </c>
      <c r="M11" s="85" t="s">
        <v>565</v>
      </c>
      <c r="N11" s="85" t="s">
        <v>565</v>
      </c>
      <c r="O11" s="6" t="s">
        <v>1231</v>
      </c>
      <c r="P11" s="6"/>
    </row>
    <row r="12" spans="1:16" ht="26.4" x14ac:dyDescent="0.3">
      <c r="A12" s="1"/>
      <c r="B12" s="6" t="s">
        <v>619</v>
      </c>
      <c r="C12" s="6" t="s">
        <v>1017</v>
      </c>
      <c r="D12" s="85" t="s">
        <v>1174</v>
      </c>
      <c r="E12" s="6" t="s">
        <v>1240</v>
      </c>
      <c r="F12" s="85" t="s">
        <v>1241</v>
      </c>
      <c r="G12" s="85" t="s">
        <v>1242</v>
      </c>
      <c r="H12" s="85" t="s">
        <v>1243</v>
      </c>
      <c r="I12" s="85" t="s">
        <v>1244</v>
      </c>
      <c r="J12" s="178" t="s">
        <v>1230</v>
      </c>
      <c r="K12" s="85" t="s">
        <v>565</v>
      </c>
      <c r="L12" s="85" t="s">
        <v>565</v>
      </c>
      <c r="M12" s="85" t="s">
        <v>565</v>
      </c>
      <c r="N12" s="85" t="s">
        <v>565</v>
      </c>
      <c r="O12" s="6" t="s">
        <v>1231</v>
      </c>
      <c r="P12" s="6"/>
    </row>
    <row r="13" spans="1:16" ht="26.4" x14ac:dyDescent="0.3">
      <c r="A13" s="1"/>
      <c r="B13" s="6" t="s">
        <v>619</v>
      </c>
      <c r="C13" s="6" t="s">
        <v>1017</v>
      </c>
      <c r="D13" s="85" t="s">
        <v>72</v>
      </c>
      <c r="E13" s="6" t="s">
        <v>1234</v>
      </c>
      <c r="F13" s="85" t="s">
        <v>1242</v>
      </c>
      <c r="G13" s="85" t="s">
        <v>36</v>
      </c>
      <c r="H13" s="85" t="s">
        <v>565</v>
      </c>
      <c r="I13" s="85" t="s">
        <v>565</v>
      </c>
      <c r="J13" s="178" t="s">
        <v>1230</v>
      </c>
      <c r="K13" s="85" t="s">
        <v>565</v>
      </c>
      <c r="L13" s="85" t="s">
        <v>565</v>
      </c>
      <c r="M13" s="85" t="s">
        <v>565</v>
      </c>
      <c r="N13" s="85" t="s">
        <v>565</v>
      </c>
      <c r="O13" s="6" t="s">
        <v>1231</v>
      </c>
      <c r="P13" s="6"/>
    </row>
    <row r="14" spans="1:16" x14ac:dyDescent="0.3">
      <c r="A14" s="1"/>
      <c r="B14" s="6" t="s">
        <v>614</v>
      </c>
      <c r="C14" s="6" t="s">
        <v>1019</v>
      </c>
      <c r="D14" s="85" t="s">
        <v>1245</v>
      </c>
      <c r="E14" s="6" t="s">
        <v>1246</v>
      </c>
      <c r="F14" s="85" t="s">
        <v>35</v>
      </c>
      <c r="G14" s="85" t="s">
        <v>1247</v>
      </c>
      <c r="H14" s="85" t="s">
        <v>565</v>
      </c>
      <c r="I14" s="85" t="s">
        <v>565</v>
      </c>
      <c r="J14" s="178" t="s">
        <v>1230</v>
      </c>
      <c r="K14" s="85" t="s">
        <v>565</v>
      </c>
      <c r="L14" s="85" t="s">
        <v>565</v>
      </c>
      <c r="M14" s="85" t="s">
        <v>565</v>
      </c>
      <c r="N14" s="85" t="s">
        <v>565</v>
      </c>
      <c r="O14" s="6" t="s">
        <v>1231</v>
      </c>
      <c r="P14" s="6"/>
    </row>
    <row r="15" spans="1:16" x14ac:dyDescent="0.3">
      <c r="A15" s="1"/>
      <c r="B15" s="6" t="s">
        <v>614</v>
      </c>
      <c r="C15" s="6" t="s">
        <v>1019</v>
      </c>
      <c r="D15" s="85" t="s">
        <v>72</v>
      </c>
      <c r="E15" s="6" t="s">
        <v>1248</v>
      </c>
      <c r="F15" s="85" t="s">
        <v>1247</v>
      </c>
      <c r="G15" s="85" t="s">
        <v>1249</v>
      </c>
      <c r="H15" s="85" t="s">
        <v>565</v>
      </c>
      <c r="I15" s="85" t="s">
        <v>565</v>
      </c>
      <c r="J15" s="178" t="s">
        <v>1230</v>
      </c>
      <c r="K15" s="85" t="s">
        <v>565</v>
      </c>
      <c r="L15" s="85" t="s">
        <v>565</v>
      </c>
      <c r="M15" s="85" t="s">
        <v>565</v>
      </c>
      <c r="N15" s="85" t="s">
        <v>565</v>
      </c>
      <c r="O15" s="6" t="s">
        <v>1231</v>
      </c>
      <c r="P15" s="6"/>
    </row>
    <row r="16" spans="1:16" x14ac:dyDescent="0.3">
      <c r="A16" s="1"/>
      <c r="B16" s="6" t="s">
        <v>614</v>
      </c>
      <c r="C16" s="6" t="s">
        <v>1019</v>
      </c>
      <c r="D16" s="85" t="s">
        <v>1245</v>
      </c>
      <c r="E16" s="6" t="s">
        <v>1246</v>
      </c>
      <c r="F16" s="85" t="s">
        <v>1249</v>
      </c>
      <c r="G16" s="85" t="s">
        <v>36</v>
      </c>
      <c r="H16" s="85" t="s">
        <v>565</v>
      </c>
      <c r="I16" s="85" t="s">
        <v>565</v>
      </c>
      <c r="J16" s="178" t="s">
        <v>1230</v>
      </c>
      <c r="K16" s="85" t="s">
        <v>565</v>
      </c>
      <c r="L16" s="85" t="s">
        <v>565</v>
      </c>
      <c r="M16" s="85" t="s">
        <v>565</v>
      </c>
      <c r="N16" s="85" t="s">
        <v>565</v>
      </c>
      <c r="O16" s="6" t="s">
        <v>1231</v>
      </c>
      <c r="P16" s="6"/>
    </row>
    <row r="17" spans="1:16" x14ac:dyDescent="0.3">
      <c r="A17" s="1"/>
      <c r="B17" s="6" t="s">
        <v>620</v>
      </c>
      <c r="C17" s="6" t="s">
        <v>1020</v>
      </c>
      <c r="D17" s="85" t="s">
        <v>72</v>
      </c>
      <c r="E17" s="6" t="s">
        <v>1250</v>
      </c>
      <c r="F17" s="85" t="s">
        <v>35</v>
      </c>
      <c r="G17" s="85" t="s">
        <v>36</v>
      </c>
      <c r="H17" s="85" t="s">
        <v>565</v>
      </c>
      <c r="I17" s="85" t="s">
        <v>565</v>
      </c>
      <c r="J17" s="178" t="s">
        <v>1230</v>
      </c>
      <c r="K17" s="85" t="s">
        <v>565</v>
      </c>
      <c r="L17" s="85" t="s">
        <v>565</v>
      </c>
      <c r="M17" s="85" t="s">
        <v>565</v>
      </c>
      <c r="N17" s="85" t="s">
        <v>565</v>
      </c>
      <c r="O17" s="6" t="s">
        <v>1231</v>
      </c>
      <c r="P17" s="6"/>
    </row>
    <row r="18" spans="1:16" ht="26.4" x14ac:dyDescent="0.3">
      <c r="A18" s="1"/>
      <c r="B18" s="6" t="s">
        <v>74</v>
      </c>
      <c r="C18" s="6" t="s">
        <v>1109</v>
      </c>
      <c r="D18" s="85" t="s">
        <v>234</v>
      </c>
      <c r="E18" s="6" t="s">
        <v>1251</v>
      </c>
      <c r="F18" s="85" t="s">
        <v>28</v>
      </c>
      <c r="G18" s="85" t="s">
        <v>1252</v>
      </c>
      <c r="H18" s="85" t="s">
        <v>1253</v>
      </c>
      <c r="I18" s="85" t="s">
        <v>1254</v>
      </c>
      <c r="J18" s="179" t="s">
        <v>1255</v>
      </c>
      <c r="K18" s="85" t="s">
        <v>565</v>
      </c>
      <c r="L18" s="85" t="s">
        <v>565</v>
      </c>
      <c r="M18" s="85" t="s">
        <v>565</v>
      </c>
      <c r="N18" s="85" t="s">
        <v>565</v>
      </c>
      <c r="O18" s="6" t="s">
        <v>202</v>
      </c>
      <c r="P18" s="6" t="s">
        <v>1256</v>
      </c>
    </row>
    <row r="19" spans="1:16" x14ac:dyDescent="0.3">
      <c r="A19" s="1"/>
      <c r="B19" s="6" t="s">
        <v>242</v>
      </c>
      <c r="C19" s="6" t="s">
        <v>1111</v>
      </c>
      <c r="D19" s="85" t="s">
        <v>1257</v>
      </c>
      <c r="E19" s="6" t="s">
        <v>1258</v>
      </c>
      <c r="F19" s="85" t="s">
        <v>1259</v>
      </c>
      <c r="G19" s="85" t="s">
        <v>1260</v>
      </c>
      <c r="H19" s="85" t="s">
        <v>1261</v>
      </c>
      <c r="I19" s="85" t="s">
        <v>565</v>
      </c>
      <c r="J19" s="180" t="s">
        <v>1262</v>
      </c>
      <c r="K19" s="85" t="s">
        <v>565</v>
      </c>
      <c r="L19" s="85" t="s">
        <v>565</v>
      </c>
      <c r="M19" s="85" t="s">
        <v>565</v>
      </c>
      <c r="N19" s="85" t="s">
        <v>565</v>
      </c>
      <c r="O19" s="6" t="s">
        <v>1231</v>
      </c>
      <c r="P19" s="6"/>
    </row>
    <row r="20" spans="1:16" x14ac:dyDescent="0.3">
      <c r="A20" s="1"/>
      <c r="B20" s="6" t="s">
        <v>242</v>
      </c>
      <c r="C20" s="6" t="s">
        <v>1111</v>
      </c>
      <c r="D20" s="85" t="s">
        <v>72</v>
      </c>
      <c r="E20" s="6" t="s">
        <v>1258</v>
      </c>
      <c r="F20" s="85" t="s">
        <v>1263</v>
      </c>
      <c r="G20" s="85" t="s">
        <v>1264</v>
      </c>
      <c r="H20" s="85" t="s">
        <v>565</v>
      </c>
      <c r="I20" s="85" t="s">
        <v>565</v>
      </c>
      <c r="J20" s="181" t="s">
        <v>1265</v>
      </c>
      <c r="K20" s="85" t="s">
        <v>565</v>
      </c>
      <c r="L20" s="85" t="s">
        <v>565</v>
      </c>
      <c r="M20" s="85" t="s">
        <v>565</v>
      </c>
      <c r="N20" s="85" t="s">
        <v>565</v>
      </c>
      <c r="O20" s="6" t="s">
        <v>1266</v>
      </c>
      <c r="P20" s="6"/>
    </row>
    <row r="21" spans="1:16" x14ac:dyDescent="0.3">
      <c r="A21" s="1"/>
      <c r="B21" s="6" t="s">
        <v>242</v>
      </c>
      <c r="C21" s="6" t="s">
        <v>1111</v>
      </c>
      <c r="D21" s="85" t="s">
        <v>72</v>
      </c>
      <c r="E21" s="6" t="s">
        <v>1258</v>
      </c>
      <c r="F21" s="85" t="s">
        <v>1260</v>
      </c>
      <c r="G21" s="85" t="s">
        <v>1267</v>
      </c>
      <c r="H21" s="85" t="s">
        <v>565</v>
      </c>
      <c r="I21" s="85" t="s">
        <v>565</v>
      </c>
      <c r="J21" s="182" t="s">
        <v>1268</v>
      </c>
      <c r="K21" s="85" t="s">
        <v>565</v>
      </c>
      <c r="L21" s="85" t="s">
        <v>565</v>
      </c>
      <c r="M21" s="85" t="s">
        <v>565</v>
      </c>
      <c r="N21" s="85" t="s">
        <v>565</v>
      </c>
      <c r="O21" s="6" t="s">
        <v>1231</v>
      </c>
      <c r="P21" s="6"/>
    </row>
    <row r="22" spans="1:16" x14ac:dyDescent="0.3">
      <c r="A22" s="1"/>
      <c r="B22" s="6" t="s">
        <v>242</v>
      </c>
      <c r="C22" s="6" t="s">
        <v>1111</v>
      </c>
      <c r="D22" s="85" t="s">
        <v>1269</v>
      </c>
      <c r="E22" s="6" t="s">
        <v>1258</v>
      </c>
      <c r="F22" s="85" t="s">
        <v>1267</v>
      </c>
      <c r="G22" s="85" t="s">
        <v>1270</v>
      </c>
      <c r="H22" s="85" t="s">
        <v>565</v>
      </c>
      <c r="I22" s="85" t="s">
        <v>565</v>
      </c>
      <c r="J22" s="180" t="s">
        <v>1262</v>
      </c>
      <c r="K22" s="85" t="s">
        <v>565</v>
      </c>
      <c r="L22" s="85" t="s">
        <v>565</v>
      </c>
      <c r="M22" s="85" t="s">
        <v>565</v>
      </c>
      <c r="N22" s="85" t="s">
        <v>565</v>
      </c>
      <c r="O22" s="6" t="s">
        <v>1231</v>
      </c>
      <c r="P22" s="6"/>
    </row>
    <row r="23" spans="1:16" x14ac:dyDescent="0.3">
      <c r="A23" s="1"/>
      <c r="B23" s="6" t="s">
        <v>242</v>
      </c>
      <c r="C23" s="6" t="s">
        <v>1111</v>
      </c>
      <c r="D23" s="85" t="s">
        <v>1271</v>
      </c>
      <c r="E23" s="6" t="s">
        <v>1258</v>
      </c>
      <c r="F23" s="85" t="s">
        <v>1272</v>
      </c>
      <c r="G23" s="85" t="s">
        <v>36</v>
      </c>
      <c r="H23" s="85" t="s">
        <v>565</v>
      </c>
      <c r="I23" s="85" t="s">
        <v>565</v>
      </c>
      <c r="J23" s="181" t="s">
        <v>1265</v>
      </c>
      <c r="K23" s="85" t="s">
        <v>565</v>
      </c>
      <c r="L23" s="85" t="s">
        <v>565</v>
      </c>
      <c r="M23" s="85" t="s">
        <v>565</v>
      </c>
      <c r="N23" s="85" t="s">
        <v>565</v>
      </c>
      <c r="O23" s="6" t="s">
        <v>1266</v>
      </c>
      <c r="P23" s="6" t="s">
        <v>1273</v>
      </c>
    </row>
    <row r="24" spans="1:16" x14ac:dyDescent="0.3">
      <c r="A24" s="1"/>
      <c r="B24" s="6" t="s">
        <v>82</v>
      </c>
      <c r="C24" s="6" t="s">
        <v>1116</v>
      </c>
      <c r="D24" s="85" t="s">
        <v>72</v>
      </c>
      <c r="E24" s="6" t="s">
        <v>1274</v>
      </c>
      <c r="F24" s="85" t="s">
        <v>35</v>
      </c>
      <c r="G24" s="85" t="s">
        <v>36</v>
      </c>
      <c r="H24" s="85" t="s">
        <v>565</v>
      </c>
      <c r="I24" s="85" t="s">
        <v>565</v>
      </c>
      <c r="J24" s="182" t="s">
        <v>1268</v>
      </c>
      <c r="K24" s="85" t="s">
        <v>565</v>
      </c>
      <c r="L24" s="85" t="s">
        <v>565</v>
      </c>
      <c r="M24" s="85" t="s">
        <v>565</v>
      </c>
      <c r="N24" s="85" t="s">
        <v>565</v>
      </c>
      <c r="O24" s="6" t="s">
        <v>1231</v>
      </c>
      <c r="P24" s="6"/>
    </row>
    <row r="25" spans="1:16" x14ac:dyDescent="0.3">
      <c r="A25" s="1"/>
      <c r="B25" s="6" t="s">
        <v>89</v>
      </c>
      <c r="C25" s="6" t="s">
        <v>94</v>
      </c>
      <c r="D25" s="85" t="s">
        <v>72</v>
      </c>
      <c r="E25" s="6" t="s">
        <v>1275</v>
      </c>
      <c r="F25" s="85" t="s">
        <v>35</v>
      </c>
      <c r="G25" s="85" t="s">
        <v>36</v>
      </c>
      <c r="H25" s="85" t="s">
        <v>565</v>
      </c>
      <c r="I25" s="85" t="s">
        <v>565</v>
      </c>
      <c r="J25" s="182" t="s">
        <v>1268</v>
      </c>
      <c r="K25" s="85" t="s">
        <v>565</v>
      </c>
      <c r="L25" s="85" t="s">
        <v>565</v>
      </c>
      <c r="M25" s="85" t="s">
        <v>565</v>
      </c>
      <c r="N25" s="85" t="s">
        <v>565</v>
      </c>
      <c r="O25" s="6" t="s">
        <v>1231</v>
      </c>
      <c r="P25" s="6"/>
    </row>
    <row r="26" spans="1:16" x14ac:dyDescent="0.3">
      <c r="A26" s="1"/>
      <c r="B26" s="6" t="s">
        <v>89</v>
      </c>
      <c r="C26" s="6" t="s">
        <v>97</v>
      </c>
      <c r="D26" s="85" t="s">
        <v>72</v>
      </c>
      <c r="E26" s="6" t="s">
        <v>1276</v>
      </c>
      <c r="F26" s="85" t="s">
        <v>35</v>
      </c>
      <c r="G26" s="85" t="s">
        <v>1277</v>
      </c>
      <c r="H26" s="85" t="s">
        <v>565</v>
      </c>
      <c r="I26" s="85" t="s">
        <v>565</v>
      </c>
      <c r="J26" s="182" t="s">
        <v>1268</v>
      </c>
      <c r="K26" s="85" t="s">
        <v>565</v>
      </c>
      <c r="L26" s="85" t="s">
        <v>565</v>
      </c>
      <c r="M26" s="85" t="s">
        <v>565</v>
      </c>
      <c r="N26" s="85" t="s">
        <v>565</v>
      </c>
      <c r="O26" s="6" t="s">
        <v>1231</v>
      </c>
      <c r="P26" s="6"/>
    </row>
    <row r="27" spans="1:16" x14ac:dyDescent="0.3">
      <c r="A27" s="1"/>
      <c r="B27" s="6" t="s">
        <v>89</v>
      </c>
      <c r="C27" s="6" t="s">
        <v>97</v>
      </c>
      <c r="D27" s="85" t="s">
        <v>72</v>
      </c>
      <c r="E27" s="6" t="s">
        <v>1276</v>
      </c>
      <c r="F27" s="85" t="s">
        <v>1277</v>
      </c>
      <c r="G27" s="85" t="s">
        <v>1278</v>
      </c>
      <c r="H27" s="85" t="s">
        <v>565</v>
      </c>
      <c r="I27" s="85" t="s">
        <v>565</v>
      </c>
      <c r="J27" s="180" t="s">
        <v>1262</v>
      </c>
      <c r="K27" s="85" t="s">
        <v>565</v>
      </c>
      <c r="L27" s="85" t="s">
        <v>565</v>
      </c>
      <c r="M27" s="85" t="s">
        <v>565</v>
      </c>
      <c r="N27" s="85" t="s">
        <v>565</v>
      </c>
      <c r="O27" s="6" t="s">
        <v>1231</v>
      </c>
      <c r="P27" s="6"/>
    </row>
    <row r="28" spans="1:16" x14ac:dyDescent="0.3">
      <c r="A28" s="1"/>
      <c r="B28" s="6" t="s">
        <v>89</v>
      </c>
      <c r="C28" s="6" t="s">
        <v>97</v>
      </c>
      <c r="D28" s="85" t="s">
        <v>72</v>
      </c>
      <c r="E28" s="6" t="s">
        <v>1276</v>
      </c>
      <c r="F28" s="85" t="s">
        <v>1278</v>
      </c>
      <c r="G28" s="85" t="s">
        <v>1279</v>
      </c>
      <c r="H28" s="85" t="s">
        <v>565</v>
      </c>
      <c r="I28" s="85" t="s">
        <v>565</v>
      </c>
      <c r="J28" s="182" t="s">
        <v>1268</v>
      </c>
      <c r="K28" s="85" t="s">
        <v>565</v>
      </c>
      <c r="L28" s="85" t="s">
        <v>565</v>
      </c>
      <c r="M28" s="85" t="s">
        <v>565</v>
      </c>
      <c r="N28" s="85" t="s">
        <v>565</v>
      </c>
      <c r="O28" s="6" t="s">
        <v>1231</v>
      </c>
      <c r="P28" s="6"/>
    </row>
    <row r="29" spans="1:16" x14ac:dyDescent="0.3">
      <c r="A29" s="1"/>
      <c r="B29" s="6" t="s">
        <v>89</v>
      </c>
      <c r="C29" s="6" t="s">
        <v>97</v>
      </c>
      <c r="D29" s="85" t="s">
        <v>72</v>
      </c>
      <c r="E29" s="6" t="s">
        <v>1276</v>
      </c>
      <c r="F29" s="85" t="s">
        <v>1279</v>
      </c>
      <c r="G29" s="85" t="s">
        <v>1280</v>
      </c>
      <c r="H29" s="85" t="s">
        <v>565</v>
      </c>
      <c r="I29" s="85" t="s">
        <v>565</v>
      </c>
      <c r="J29" s="180" t="s">
        <v>1262</v>
      </c>
      <c r="K29" s="85" t="s">
        <v>565</v>
      </c>
      <c r="L29" s="85" t="s">
        <v>565</v>
      </c>
      <c r="M29" s="85" t="s">
        <v>565</v>
      </c>
      <c r="N29" s="85" t="s">
        <v>565</v>
      </c>
      <c r="O29" s="6" t="s">
        <v>1231</v>
      </c>
      <c r="P29" s="6"/>
    </row>
    <row r="30" spans="1:16" x14ac:dyDescent="0.3">
      <c r="A30" s="1"/>
      <c r="B30" s="6" t="s">
        <v>89</v>
      </c>
      <c r="C30" s="6" t="s">
        <v>97</v>
      </c>
      <c r="D30" s="85" t="s">
        <v>72</v>
      </c>
      <c r="E30" s="6" t="s">
        <v>1276</v>
      </c>
      <c r="F30" s="85" t="s">
        <v>1280</v>
      </c>
      <c r="G30" s="85" t="s">
        <v>1281</v>
      </c>
      <c r="H30" s="85" t="s">
        <v>565</v>
      </c>
      <c r="I30" s="85" t="s">
        <v>565</v>
      </c>
      <c r="J30" s="182" t="s">
        <v>1268</v>
      </c>
      <c r="K30" s="85" t="s">
        <v>565</v>
      </c>
      <c r="L30" s="85" t="s">
        <v>565</v>
      </c>
      <c r="M30" s="85" t="s">
        <v>565</v>
      </c>
      <c r="N30" s="85" t="s">
        <v>565</v>
      </c>
      <c r="O30" s="6" t="s">
        <v>1231</v>
      </c>
      <c r="P30" s="6"/>
    </row>
    <row r="31" spans="1:16" x14ac:dyDescent="0.3">
      <c r="A31" s="1"/>
      <c r="B31" s="6" t="s">
        <v>89</v>
      </c>
      <c r="C31" s="6" t="s">
        <v>97</v>
      </c>
      <c r="D31" s="85" t="s">
        <v>72</v>
      </c>
      <c r="E31" s="6" t="s">
        <v>1276</v>
      </c>
      <c r="F31" s="85" t="s">
        <v>1281</v>
      </c>
      <c r="G31" s="85" t="s">
        <v>1282</v>
      </c>
      <c r="H31" s="85" t="s">
        <v>565</v>
      </c>
      <c r="I31" s="85" t="s">
        <v>565</v>
      </c>
      <c r="J31" s="180" t="s">
        <v>1262</v>
      </c>
      <c r="K31" s="85" t="s">
        <v>565</v>
      </c>
      <c r="L31" s="85" t="s">
        <v>565</v>
      </c>
      <c r="M31" s="85" t="s">
        <v>565</v>
      </c>
      <c r="N31" s="85" t="s">
        <v>565</v>
      </c>
      <c r="O31" s="6" t="s">
        <v>1231</v>
      </c>
      <c r="P31" s="6"/>
    </row>
    <row r="32" spans="1:16" x14ac:dyDescent="0.3">
      <c r="A32" s="1"/>
      <c r="B32" s="6" t="s">
        <v>89</v>
      </c>
      <c r="C32" s="6" t="s">
        <v>97</v>
      </c>
      <c r="D32" s="85" t="s">
        <v>1132</v>
      </c>
      <c r="E32" s="6" t="s">
        <v>1283</v>
      </c>
      <c r="F32" s="85" t="s">
        <v>1282</v>
      </c>
      <c r="G32" s="85" t="s">
        <v>1284</v>
      </c>
      <c r="H32" s="85" t="s">
        <v>565</v>
      </c>
      <c r="I32" s="85" t="s">
        <v>565</v>
      </c>
      <c r="J32" s="180" t="s">
        <v>1262</v>
      </c>
      <c r="K32" s="85" t="s">
        <v>565</v>
      </c>
      <c r="L32" s="85" t="s">
        <v>565</v>
      </c>
      <c r="M32" s="85" t="s">
        <v>565</v>
      </c>
      <c r="N32" s="85" t="s">
        <v>565</v>
      </c>
      <c r="O32" s="6" t="s">
        <v>1231</v>
      </c>
      <c r="P32" s="6"/>
    </row>
    <row r="33" spans="1:16" x14ac:dyDescent="0.3">
      <c r="A33" s="1"/>
      <c r="B33" s="6" t="s">
        <v>98</v>
      </c>
      <c r="C33" s="6" t="s">
        <v>99</v>
      </c>
      <c r="D33" s="85" t="s">
        <v>72</v>
      </c>
      <c r="E33" s="6" t="s">
        <v>1285</v>
      </c>
      <c r="F33" s="85" t="s">
        <v>35</v>
      </c>
      <c r="G33" s="85" t="s">
        <v>36</v>
      </c>
      <c r="H33" s="85" t="s">
        <v>565</v>
      </c>
      <c r="I33" s="85" t="s">
        <v>565</v>
      </c>
      <c r="J33" s="182" t="s">
        <v>1268</v>
      </c>
      <c r="K33" s="85" t="s">
        <v>565</v>
      </c>
      <c r="L33" s="85" t="s">
        <v>565</v>
      </c>
      <c r="M33" s="85" t="s">
        <v>565</v>
      </c>
      <c r="N33" s="85" t="s">
        <v>565</v>
      </c>
      <c r="O33" s="6" t="s">
        <v>1231</v>
      </c>
      <c r="P33" s="6"/>
    </row>
    <row r="34" spans="1:16" ht="26.4" x14ac:dyDescent="0.3">
      <c r="A34" s="1"/>
      <c r="B34" s="6" t="s">
        <v>615</v>
      </c>
      <c r="C34" s="6" t="s">
        <v>1143</v>
      </c>
      <c r="D34" s="85" t="s">
        <v>1144</v>
      </c>
      <c r="E34" s="6" t="s">
        <v>1286</v>
      </c>
      <c r="F34" s="85" t="s">
        <v>35</v>
      </c>
      <c r="G34" s="85" t="s">
        <v>36</v>
      </c>
      <c r="H34" s="85" t="s">
        <v>565</v>
      </c>
      <c r="I34" s="85" t="s">
        <v>565</v>
      </c>
      <c r="J34" s="178" t="s">
        <v>1230</v>
      </c>
      <c r="K34" s="85" t="s">
        <v>565</v>
      </c>
      <c r="L34" s="85" t="s">
        <v>565</v>
      </c>
      <c r="M34" s="85" t="s">
        <v>565</v>
      </c>
      <c r="N34" s="85" t="s">
        <v>565</v>
      </c>
      <c r="O34" s="6" t="s">
        <v>1231</v>
      </c>
      <c r="P34" s="6"/>
    </row>
    <row r="35" spans="1:16" ht="26.4" x14ac:dyDescent="0.3">
      <c r="A35" s="1"/>
      <c r="B35" s="6" t="s">
        <v>615</v>
      </c>
      <c r="C35" s="6" t="s">
        <v>1143</v>
      </c>
      <c r="D35" s="85" t="s">
        <v>1145</v>
      </c>
      <c r="E35" s="6" t="s">
        <v>1287</v>
      </c>
      <c r="F35" s="85" t="s">
        <v>35</v>
      </c>
      <c r="G35" s="85" t="s">
        <v>36</v>
      </c>
      <c r="H35" s="85" t="s">
        <v>565</v>
      </c>
      <c r="I35" s="85" t="s">
        <v>565</v>
      </c>
      <c r="J35" s="178" t="s">
        <v>1230</v>
      </c>
      <c r="K35" s="85" t="s">
        <v>565</v>
      </c>
      <c r="L35" s="85" t="s">
        <v>565</v>
      </c>
      <c r="M35" s="85" t="s">
        <v>565</v>
      </c>
      <c r="N35" s="85" t="s">
        <v>565</v>
      </c>
      <c r="O35" s="6" t="s">
        <v>1231</v>
      </c>
      <c r="P35" s="6"/>
    </row>
    <row r="36" spans="1:16" ht="26.4" x14ac:dyDescent="0.3">
      <c r="A36" s="1"/>
      <c r="B36" s="6" t="s">
        <v>301</v>
      </c>
      <c r="C36" s="6" t="s">
        <v>1147</v>
      </c>
      <c r="D36" s="85" t="s">
        <v>72</v>
      </c>
      <c r="E36" s="6" t="s">
        <v>1288</v>
      </c>
      <c r="F36" s="85" t="s">
        <v>1289</v>
      </c>
      <c r="G36" s="85" t="s">
        <v>1290</v>
      </c>
      <c r="H36" s="85" t="s">
        <v>1291</v>
      </c>
      <c r="I36" s="85" t="s">
        <v>1292</v>
      </c>
      <c r="J36" s="181" t="s">
        <v>1265</v>
      </c>
      <c r="K36" s="85" t="s">
        <v>565</v>
      </c>
      <c r="L36" s="85" t="s">
        <v>565</v>
      </c>
      <c r="M36" s="85" t="s">
        <v>565</v>
      </c>
      <c r="N36" s="85" t="s">
        <v>565</v>
      </c>
      <c r="O36" s="6" t="s">
        <v>1266</v>
      </c>
      <c r="P36" s="6" t="s">
        <v>1293</v>
      </c>
    </row>
    <row r="37" spans="1:16" x14ac:dyDescent="0.3">
      <c r="A37" s="1"/>
      <c r="B37" s="6" t="s">
        <v>101</v>
      </c>
      <c r="C37" s="6" t="s">
        <v>111</v>
      </c>
      <c r="D37" s="85" t="s">
        <v>1139</v>
      </c>
      <c r="E37" s="6" t="s">
        <v>1294</v>
      </c>
      <c r="F37" s="85" t="s">
        <v>35</v>
      </c>
      <c r="G37" s="85" t="s">
        <v>1295</v>
      </c>
      <c r="H37" s="85" t="s">
        <v>565</v>
      </c>
      <c r="I37" s="85" t="s">
        <v>1296</v>
      </c>
      <c r="J37" s="180" t="s">
        <v>1262</v>
      </c>
      <c r="K37" s="85" t="s">
        <v>565</v>
      </c>
      <c r="L37" s="85" t="s">
        <v>565</v>
      </c>
      <c r="M37" s="85" t="s">
        <v>565</v>
      </c>
      <c r="N37" s="85" t="s">
        <v>565</v>
      </c>
      <c r="O37" s="6" t="s">
        <v>1231</v>
      </c>
      <c r="P37" s="6"/>
    </row>
    <row r="38" spans="1:16" x14ac:dyDescent="0.3">
      <c r="A38" s="1"/>
      <c r="B38" s="6" t="s">
        <v>101</v>
      </c>
      <c r="C38" s="6" t="s">
        <v>111</v>
      </c>
      <c r="D38" s="85" t="s">
        <v>1131</v>
      </c>
      <c r="E38" s="6" t="s">
        <v>1297</v>
      </c>
      <c r="F38" s="85" t="s">
        <v>35</v>
      </c>
      <c r="G38" s="85" t="s">
        <v>1298</v>
      </c>
      <c r="H38" s="85" t="s">
        <v>565</v>
      </c>
      <c r="I38" s="85" t="s">
        <v>565</v>
      </c>
      <c r="J38" s="182" t="s">
        <v>1268</v>
      </c>
      <c r="K38" s="85" t="s">
        <v>565</v>
      </c>
      <c r="L38" s="85" t="s">
        <v>565</v>
      </c>
      <c r="M38" s="85" t="s">
        <v>565</v>
      </c>
      <c r="N38" s="85" t="s">
        <v>565</v>
      </c>
      <c r="O38" s="6" t="s">
        <v>1231</v>
      </c>
      <c r="P38" s="6"/>
    </row>
    <row r="39" spans="1:16" x14ac:dyDescent="0.3">
      <c r="A39" s="1"/>
      <c r="B39" s="6" t="s">
        <v>101</v>
      </c>
      <c r="C39" s="6" t="s">
        <v>111</v>
      </c>
      <c r="D39" s="85" t="s">
        <v>1131</v>
      </c>
      <c r="E39" s="6" t="s">
        <v>1297</v>
      </c>
      <c r="F39" s="85" t="s">
        <v>1298</v>
      </c>
      <c r="G39" s="85" t="s">
        <v>1299</v>
      </c>
      <c r="H39" s="85" t="s">
        <v>565</v>
      </c>
      <c r="I39" s="85" t="s">
        <v>565</v>
      </c>
      <c r="J39" s="180" t="s">
        <v>1262</v>
      </c>
      <c r="K39" s="85" t="s">
        <v>565</v>
      </c>
      <c r="L39" s="85" t="s">
        <v>565</v>
      </c>
      <c r="M39" s="85" t="s">
        <v>565</v>
      </c>
      <c r="N39" s="85" t="s">
        <v>565</v>
      </c>
      <c r="O39" s="6" t="s">
        <v>1231</v>
      </c>
      <c r="P39" s="6"/>
    </row>
    <row r="40" spans="1:16" x14ac:dyDescent="0.3">
      <c r="A40" s="1"/>
      <c r="B40" s="6" t="s">
        <v>101</v>
      </c>
      <c r="C40" s="6" t="s">
        <v>111</v>
      </c>
      <c r="D40" s="85" t="s">
        <v>1131</v>
      </c>
      <c r="E40" s="6" t="s">
        <v>1297</v>
      </c>
      <c r="F40" s="85" t="s">
        <v>1299</v>
      </c>
      <c r="G40" s="85" t="s">
        <v>1300</v>
      </c>
      <c r="H40" s="85" t="s">
        <v>565</v>
      </c>
      <c r="I40" s="85" t="s">
        <v>565</v>
      </c>
      <c r="J40" s="182" t="s">
        <v>1268</v>
      </c>
      <c r="K40" s="85" t="s">
        <v>565</v>
      </c>
      <c r="L40" s="85" t="s">
        <v>565</v>
      </c>
      <c r="M40" s="85" t="s">
        <v>565</v>
      </c>
      <c r="N40" s="85" t="s">
        <v>565</v>
      </c>
      <c r="O40" s="6" t="s">
        <v>1231</v>
      </c>
      <c r="P40" s="6"/>
    </row>
    <row r="41" spans="1:16" x14ac:dyDescent="0.3">
      <c r="A41" s="1"/>
      <c r="B41" s="6" t="s">
        <v>101</v>
      </c>
      <c r="C41" s="6" t="s">
        <v>111</v>
      </c>
      <c r="D41" s="85" t="s">
        <v>1131</v>
      </c>
      <c r="E41" s="6" t="s">
        <v>1297</v>
      </c>
      <c r="F41" s="85" t="s">
        <v>1300</v>
      </c>
      <c r="G41" s="85" t="s">
        <v>1301</v>
      </c>
      <c r="H41" s="85" t="s">
        <v>565</v>
      </c>
      <c r="I41" s="85" t="s">
        <v>1302</v>
      </c>
      <c r="J41" s="180" t="s">
        <v>1262</v>
      </c>
      <c r="K41" s="85" t="s">
        <v>565</v>
      </c>
      <c r="L41" s="85" t="s">
        <v>565</v>
      </c>
      <c r="M41" s="85" t="s">
        <v>565</v>
      </c>
      <c r="N41" s="85" t="s">
        <v>565</v>
      </c>
      <c r="O41" s="6" t="s">
        <v>1231</v>
      </c>
      <c r="P41" s="6"/>
    </row>
    <row r="42" spans="1:16" x14ac:dyDescent="0.3">
      <c r="A42" s="1"/>
      <c r="B42" s="6" t="s">
        <v>101</v>
      </c>
      <c r="C42" s="6" t="s">
        <v>111</v>
      </c>
      <c r="D42" s="85" t="s">
        <v>1139</v>
      </c>
      <c r="E42" s="6" t="s">
        <v>1294</v>
      </c>
      <c r="F42" s="85" t="s">
        <v>1303</v>
      </c>
      <c r="G42" s="85" t="s">
        <v>1304</v>
      </c>
      <c r="H42" s="85" t="s">
        <v>1305</v>
      </c>
      <c r="I42" s="85" t="s">
        <v>565</v>
      </c>
      <c r="J42" s="180" t="s">
        <v>1262</v>
      </c>
      <c r="K42" s="85" t="s">
        <v>565</v>
      </c>
      <c r="L42" s="85" t="s">
        <v>565</v>
      </c>
      <c r="M42" s="85" t="s">
        <v>565</v>
      </c>
      <c r="N42" s="85" t="s">
        <v>565</v>
      </c>
      <c r="O42" s="6" t="s">
        <v>1231</v>
      </c>
      <c r="P42" s="6"/>
    </row>
    <row r="43" spans="1:16" x14ac:dyDescent="0.3">
      <c r="A43" s="1"/>
      <c r="B43" s="6" t="s">
        <v>101</v>
      </c>
      <c r="C43" s="6" t="s">
        <v>111</v>
      </c>
      <c r="D43" s="85" t="s">
        <v>1131</v>
      </c>
      <c r="E43" s="6" t="s">
        <v>1297</v>
      </c>
      <c r="F43" s="85" t="s">
        <v>1306</v>
      </c>
      <c r="G43" s="85" t="s">
        <v>1307</v>
      </c>
      <c r="H43" s="85" t="s">
        <v>1308</v>
      </c>
      <c r="I43" s="85" t="s">
        <v>565</v>
      </c>
      <c r="J43" s="180" t="s">
        <v>1262</v>
      </c>
      <c r="K43" s="85" t="s">
        <v>565</v>
      </c>
      <c r="L43" s="85" t="s">
        <v>565</v>
      </c>
      <c r="M43" s="85" t="s">
        <v>565</v>
      </c>
      <c r="N43" s="85" t="s">
        <v>565</v>
      </c>
      <c r="O43" s="6" t="s">
        <v>1231</v>
      </c>
      <c r="P43" s="6"/>
    </row>
    <row r="44" spans="1:16" ht="26.4" x14ac:dyDescent="0.3">
      <c r="A44" s="1"/>
      <c r="B44" s="6" t="s">
        <v>101</v>
      </c>
      <c r="C44" s="6" t="s">
        <v>111</v>
      </c>
      <c r="D44" s="85" t="s">
        <v>1131</v>
      </c>
      <c r="E44" s="6" t="s">
        <v>1297</v>
      </c>
      <c r="F44" s="85" t="s">
        <v>1307</v>
      </c>
      <c r="G44" s="85" t="s">
        <v>1309</v>
      </c>
      <c r="H44" s="85" t="s">
        <v>565</v>
      </c>
      <c r="I44" s="85" t="s">
        <v>565</v>
      </c>
      <c r="J44" s="182" t="s">
        <v>1268</v>
      </c>
      <c r="K44" s="85" t="s">
        <v>565</v>
      </c>
      <c r="L44" s="85" t="s">
        <v>565</v>
      </c>
      <c r="M44" s="85" t="s">
        <v>565</v>
      </c>
      <c r="N44" s="85" t="s">
        <v>565</v>
      </c>
      <c r="O44" s="6" t="s">
        <v>1231</v>
      </c>
      <c r="P44" s="6" t="s">
        <v>1310</v>
      </c>
    </row>
    <row r="45" spans="1:16" ht="26.4" x14ac:dyDescent="0.3">
      <c r="A45" s="1"/>
      <c r="B45" s="6" t="s">
        <v>101</v>
      </c>
      <c r="C45" s="6" t="s">
        <v>111</v>
      </c>
      <c r="D45" s="85" t="s">
        <v>1139</v>
      </c>
      <c r="E45" s="6" t="s">
        <v>1294</v>
      </c>
      <c r="F45" s="85" t="s">
        <v>1304</v>
      </c>
      <c r="G45" s="85" t="s">
        <v>1311</v>
      </c>
      <c r="H45" s="85" t="s">
        <v>565</v>
      </c>
      <c r="I45" s="85" t="s">
        <v>565</v>
      </c>
      <c r="J45" s="182" t="s">
        <v>1268</v>
      </c>
      <c r="K45" s="85" t="s">
        <v>565</v>
      </c>
      <c r="L45" s="85" t="s">
        <v>565</v>
      </c>
      <c r="M45" s="85" t="s">
        <v>565</v>
      </c>
      <c r="N45" s="85" t="s">
        <v>565</v>
      </c>
      <c r="O45" s="6" t="s">
        <v>1231</v>
      </c>
      <c r="P45" s="6" t="s">
        <v>1312</v>
      </c>
    </row>
    <row r="46" spans="1:16" x14ac:dyDescent="0.3">
      <c r="A46" s="1"/>
      <c r="B46" s="6" t="s">
        <v>101</v>
      </c>
      <c r="C46" s="6" t="s">
        <v>111</v>
      </c>
      <c r="D46" s="85" t="s">
        <v>1139</v>
      </c>
      <c r="E46" s="6" t="s">
        <v>1294</v>
      </c>
      <c r="F46" s="85" t="s">
        <v>1311</v>
      </c>
      <c r="G46" s="85" t="s">
        <v>1313</v>
      </c>
      <c r="H46" s="85" t="s">
        <v>565</v>
      </c>
      <c r="I46" s="85" t="s">
        <v>565</v>
      </c>
      <c r="J46" s="180" t="s">
        <v>1262</v>
      </c>
      <c r="K46" s="85" t="s">
        <v>565</v>
      </c>
      <c r="L46" s="85" t="s">
        <v>565</v>
      </c>
      <c r="M46" s="85" t="s">
        <v>565</v>
      </c>
      <c r="N46" s="85" t="s">
        <v>565</v>
      </c>
      <c r="O46" s="6" t="s">
        <v>1231</v>
      </c>
      <c r="P46" s="6"/>
    </row>
    <row r="47" spans="1:16" x14ac:dyDescent="0.3">
      <c r="A47" s="1"/>
      <c r="B47" s="6" t="s">
        <v>101</v>
      </c>
      <c r="C47" s="6" t="s">
        <v>111</v>
      </c>
      <c r="D47" s="85" t="s">
        <v>1131</v>
      </c>
      <c r="E47" s="6" t="s">
        <v>1297</v>
      </c>
      <c r="F47" s="85" t="s">
        <v>1309</v>
      </c>
      <c r="G47" s="85" t="s">
        <v>1314</v>
      </c>
      <c r="H47" s="85" t="s">
        <v>565</v>
      </c>
      <c r="I47" s="85" t="s">
        <v>565</v>
      </c>
      <c r="J47" s="180" t="s">
        <v>1262</v>
      </c>
      <c r="K47" s="85" t="s">
        <v>565</v>
      </c>
      <c r="L47" s="85" t="s">
        <v>565</v>
      </c>
      <c r="M47" s="85" t="s">
        <v>565</v>
      </c>
      <c r="N47" s="85" t="s">
        <v>565</v>
      </c>
      <c r="O47" s="6" t="s">
        <v>1231</v>
      </c>
      <c r="P47" s="6"/>
    </row>
    <row r="48" spans="1:16" x14ac:dyDescent="0.3">
      <c r="A48" s="1"/>
      <c r="B48" s="6" t="s">
        <v>101</v>
      </c>
      <c r="C48" s="6" t="s">
        <v>111</v>
      </c>
      <c r="D48" s="85" t="s">
        <v>1131</v>
      </c>
      <c r="E48" s="6" t="s">
        <v>1297</v>
      </c>
      <c r="F48" s="85" t="s">
        <v>1314</v>
      </c>
      <c r="G48" s="85" t="s">
        <v>1267</v>
      </c>
      <c r="H48" s="85" t="s">
        <v>565</v>
      </c>
      <c r="I48" s="85" t="s">
        <v>565</v>
      </c>
      <c r="J48" s="182" t="s">
        <v>1268</v>
      </c>
      <c r="K48" s="85" t="s">
        <v>565</v>
      </c>
      <c r="L48" s="85" t="s">
        <v>565</v>
      </c>
      <c r="M48" s="85" t="s">
        <v>565</v>
      </c>
      <c r="N48" s="85" t="s">
        <v>565</v>
      </c>
      <c r="O48" s="6" t="s">
        <v>1231</v>
      </c>
      <c r="P48" s="6"/>
    </row>
    <row r="49" spans="1:16" ht="26.4" x14ac:dyDescent="0.3">
      <c r="A49" s="1"/>
      <c r="B49" s="6" t="s">
        <v>101</v>
      </c>
      <c r="C49" s="6" t="s">
        <v>111</v>
      </c>
      <c r="D49" s="85" t="s">
        <v>1139</v>
      </c>
      <c r="E49" s="6" t="s">
        <v>1294</v>
      </c>
      <c r="F49" s="85" t="s">
        <v>1313</v>
      </c>
      <c r="G49" s="85" t="s">
        <v>1267</v>
      </c>
      <c r="H49" s="85" t="s">
        <v>565</v>
      </c>
      <c r="I49" s="85" t="s">
        <v>565</v>
      </c>
      <c r="J49" s="182" t="s">
        <v>1268</v>
      </c>
      <c r="K49" s="85" t="s">
        <v>565</v>
      </c>
      <c r="L49" s="85" t="s">
        <v>565</v>
      </c>
      <c r="M49" s="85" t="s">
        <v>565</v>
      </c>
      <c r="N49" s="85" t="s">
        <v>565</v>
      </c>
      <c r="O49" s="6" t="s">
        <v>1231</v>
      </c>
      <c r="P49" s="6" t="s">
        <v>1315</v>
      </c>
    </row>
    <row r="50" spans="1:16" x14ac:dyDescent="0.3">
      <c r="A50" s="1"/>
      <c r="B50" s="6" t="s">
        <v>101</v>
      </c>
      <c r="C50" s="6" t="s">
        <v>111</v>
      </c>
      <c r="D50" s="85" t="s">
        <v>1139</v>
      </c>
      <c r="E50" s="6" t="s">
        <v>1294</v>
      </c>
      <c r="F50" s="85" t="s">
        <v>1267</v>
      </c>
      <c r="G50" s="85" t="s">
        <v>1316</v>
      </c>
      <c r="H50" s="85" t="s">
        <v>565</v>
      </c>
      <c r="I50" s="85" t="s">
        <v>565</v>
      </c>
      <c r="J50" s="180" t="s">
        <v>1262</v>
      </c>
      <c r="K50" s="85" t="s">
        <v>565</v>
      </c>
      <c r="L50" s="85" t="s">
        <v>565</v>
      </c>
      <c r="M50" s="85" t="s">
        <v>565</v>
      </c>
      <c r="N50" s="85" t="s">
        <v>565</v>
      </c>
      <c r="O50" s="6" t="s">
        <v>1231</v>
      </c>
      <c r="P50" s="6"/>
    </row>
    <row r="51" spans="1:16" x14ac:dyDescent="0.3">
      <c r="A51" s="1"/>
      <c r="B51" s="6" t="s">
        <v>101</v>
      </c>
      <c r="C51" s="6" t="s">
        <v>111</v>
      </c>
      <c r="D51" s="85" t="s">
        <v>1131</v>
      </c>
      <c r="E51" s="6" t="s">
        <v>1297</v>
      </c>
      <c r="F51" s="85" t="s">
        <v>1267</v>
      </c>
      <c r="G51" s="85" t="s">
        <v>1317</v>
      </c>
      <c r="H51" s="85" t="s">
        <v>565</v>
      </c>
      <c r="I51" s="85" t="s">
        <v>565</v>
      </c>
      <c r="J51" s="180" t="s">
        <v>1262</v>
      </c>
      <c r="K51" s="85" t="s">
        <v>565</v>
      </c>
      <c r="L51" s="85" t="s">
        <v>565</v>
      </c>
      <c r="M51" s="85" t="s">
        <v>565</v>
      </c>
      <c r="N51" s="85" t="s">
        <v>565</v>
      </c>
      <c r="O51" s="6" t="s">
        <v>1231</v>
      </c>
      <c r="P51" s="6"/>
    </row>
    <row r="52" spans="1:16" x14ac:dyDescent="0.3">
      <c r="A52" s="1"/>
      <c r="B52" s="6" t="s">
        <v>101</v>
      </c>
      <c r="C52" s="6" t="s">
        <v>111</v>
      </c>
      <c r="D52" s="85" t="s">
        <v>1131</v>
      </c>
      <c r="E52" s="6" t="s">
        <v>1297</v>
      </c>
      <c r="F52" s="85" t="s">
        <v>1317</v>
      </c>
      <c r="G52" s="85" t="s">
        <v>1318</v>
      </c>
      <c r="H52" s="85" t="s">
        <v>565</v>
      </c>
      <c r="I52" s="85" t="s">
        <v>565</v>
      </c>
      <c r="J52" s="182" t="s">
        <v>1268</v>
      </c>
      <c r="K52" s="85" t="s">
        <v>565</v>
      </c>
      <c r="L52" s="85" t="s">
        <v>565</v>
      </c>
      <c r="M52" s="85" t="s">
        <v>565</v>
      </c>
      <c r="N52" s="85" t="s">
        <v>565</v>
      </c>
      <c r="O52" s="6" t="s">
        <v>1231</v>
      </c>
      <c r="P52" s="6"/>
    </row>
    <row r="53" spans="1:16" x14ac:dyDescent="0.3">
      <c r="A53" s="1"/>
      <c r="B53" s="6" t="s">
        <v>101</v>
      </c>
      <c r="C53" s="6" t="s">
        <v>111</v>
      </c>
      <c r="D53" s="85" t="s">
        <v>1131</v>
      </c>
      <c r="E53" s="6" t="s">
        <v>1297</v>
      </c>
      <c r="F53" s="85" t="s">
        <v>1318</v>
      </c>
      <c r="G53" s="85" t="s">
        <v>1319</v>
      </c>
      <c r="H53" s="85" t="s">
        <v>565</v>
      </c>
      <c r="I53" s="85" t="s">
        <v>565</v>
      </c>
      <c r="J53" s="180" t="s">
        <v>1262</v>
      </c>
      <c r="K53" s="85" t="s">
        <v>565</v>
      </c>
      <c r="L53" s="85" t="s">
        <v>565</v>
      </c>
      <c r="M53" s="85" t="s">
        <v>565</v>
      </c>
      <c r="N53" s="85" t="s">
        <v>565</v>
      </c>
      <c r="O53" s="6" t="s">
        <v>1231</v>
      </c>
      <c r="P53" s="6"/>
    </row>
    <row r="54" spans="1:16" x14ac:dyDescent="0.3">
      <c r="A54" s="1"/>
      <c r="B54" s="6" t="s">
        <v>101</v>
      </c>
      <c r="C54" s="6" t="s">
        <v>114</v>
      </c>
      <c r="D54" s="85" t="s">
        <v>1138</v>
      </c>
      <c r="E54" s="6" t="s">
        <v>1320</v>
      </c>
      <c r="F54" s="85" t="s">
        <v>35</v>
      </c>
      <c r="G54" s="85" t="s">
        <v>1321</v>
      </c>
      <c r="H54" s="85" t="s">
        <v>565</v>
      </c>
      <c r="I54" s="85" t="s">
        <v>1322</v>
      </c>
      <c r="J54" s="180" t="s">
        <v>1262</v>
      </c>
      <c r="K54" s="85" t="s">
        <v>565</v>
      </c>
      <c r="L54" s="85" t="s">
        <v>565</v>
      </c>
      <c r="M54" s="85" t="s">
        <v>565</v>
      </c>
      <c r="N54" s="85" t="s">
        <v>565</v>
      </c>
      <c r="O54" s="6" t="s">
        <v>1231</v>
      </c>
      <c r="P54" s="6"/>
    </row>
    <row r="55" spans="1:16" x14ac:dyDescent="0.3">
      <c r="A55" s="1"/>
      <c r="B55" s="6" t="s">
        <v>101</v>
      </c>
      <c r="C55" s="6" t="s">
        <v>114</v>
      </c>
      <c r="D55" s="85" t="s">
        <v>1138</v>
      </c>
      <c r="E55" s="6" t="s">
        <v>1320</v>
      </c>
      <c r="F55" s="85" t="s">
        <v>1323</v>
      </c>
      <c r="G55" s="85" t="s">
        <v>1267</v>
      </c>
      <c r="H55" s="85" t="s">
        <v>1324</v>
      </c>
      <c r="I55" s="85" t="s">
        <v>565</v>
      </c>
      <c r="J55" s="182" t="s">
        <v>1268</v>
      </c>
      <c r="K55" s="85" t="s">
        <v>565</v>
      </c>
      <c r="L55" s="85" t="s">
        <v>565</v>
      </c>
      <c r="M55" s="85" t="s">
        <v>565</v>
      </c>
      <c r="N55" s="85" t="s">
        <v>565</v>
      </c>
      <c r="O55" s="6" t="s">
        <v>1231</v>
      </c>
      <c r="P55" s="6"/>
    </row>
    <row r="56" spans="1:16" x14ac:dyDescent="0.3">
      <c r="A56" s="1"/>
      <c r="B56" s="6" t="s">
        <v>101</v>
      </c>
      <c r="C56" s="6" t="s">
        <v>114</v>
      </c>
      <c r="D56" s="85" t="s">
        <v>1138</v>
      </c>
      <c r="E56" s="6" t="s">
        <v>1320</v>
      </c>
      <c r="F56" s="85" t="s">
        <v>1267</v>
      </c>
      <c r="G56" s="85" t="s">
        <v>1325</v>
      </c>
      <c r="H56" s="85" t="s">
        <v>565</v>
      </c>
      <c r="I56" s="85" t="s">
        <v>565</v>
      </c>
      <c r="J56" s="180" t="s">
        <v>1262</v>
      </c>
      <c r="K56" s="85" t="s">
        <v>565</v>
      </c>
      <c r="L56" s="85" t="s">
        <v>565</v>
      </c>
      <c r="M56" s="85" t="s">
        <v>565</v>
      </c>
      <c r="N56" s="85" t="s">
        <v>565</v>
      </c>
      <c r="O56" s="6" t="s">
        <v>1231</v>
      </c>
      <c r="P56" s="6"/>
    </row>
    <row r="57" spans="1:16" x14ac:dyDescent="0.3">
      <c r="A57" s="1"/>
      <c r="B57" s="6" t="s">
        <v>101</v>
      </c>
      <c r="C57" s="6" t="s">
        <v>114</v>
      </c>
      <c r="D57" s="85" t="s">
        <v>1138</v>
      </c>
      <c r="E57" s="6" t="s">
        <v>1320</v>
      </c>
      <c r="F57" s="85" t="s">
        <v>1325</v>
      </c>
      <c r="G57" s="85" t="s">
        <v>1326</v>
      </c>
      <c r="H57" s="85" t="s">
        <v>565</v>
      </c>
      <c r="I57" s="85" t="s">
        <v>565</v>
      </c>
      <c r="J57" s="182" t="s">
        <v>1268</v>
      </c>
      <c r="K57" s="85" t="s">
        <v>565</v>
      </c>
      <c r="L57" s="85" t="s">
        <v>565</v>
      </c>
      <c r="M57" s="85" t="s">
        <v>565</v>
      </c>
      <c r="N57" s="85" t="s">
        <v>565</v>
      </c>
      <c r="O57" s="6" t="s">
        <v>1231</v>
      </c>
      <c r="P57" s="6" t="s">
        <v>1327</v>
      </c>
    </row>
    <row r="58" spans="1:16" x14ac:dyDescent="0.3">
      <c r="A58" s="1"/>
      <c r="B58" s="6" t="s">
        <v>101</v>
      </c>
      <c r="C58" s="6" t="s">
        <v>114</v>
      </c>
      <c r="D58" s="85" t="s">
        <v>1138</v>
      </c>
      <c r="E58" s="6" t="s">
        <v>1320</v>
      </c>
      <c r="F58" s="85" t="s">
        <v>1326</v>
      </c>
      <c r="G58" s="85" t="s">
        <v>1328</v>
      </c>
      <c r="H58" s="85" t="s">
        <v>565</v>
      </c>
      <c r="I58" s="85" t="s">
        <v>565</v>
      </c>
      <c r="J58" s="180" t="s">
        <v>1262</v>
      </c>
      <c r="K58" s="85" t="s">
        <v>565</v>
      </c>
      <c r="L58" s="85" t="s">
        <v>565</v>
      </c>
      <c r="M58" s="85" t="s">
        <v>565</v>
      </c>
      <c r="N58" s="85" t="s">
        <v>565</v>
      </c>
      <c r="O58" s="6" t="s">
        <v>1231</v>
      </c>
      <c r="P58" s="6"/>
    </row>
    <row r="59" spans="1:16" x14ac:dyDescent="0.3">
      <c r="A59" s="1"/>
      <c r="B59" s="6" t="s">
        <v>141</v>
      </c>
      <c r="C59" s="6" t="s">
        <v>1160</v>
      </c>
      <c r="D59" s="85" t="s">
        <v>72</v>
      </c>
      <c r="E59" s="6" t="s">
        <v>1329</v>
      </c>
      <c r="F59" s="85" t="s">
        <v>35</v>
      </c>
      <c r="G59" s="85" t="s">
        <v>1330</v>
      </c>
      <c r="H59" s="85" t="s">
        <v>565</v>
      </c>
      <c r="I59" s="85" t="s">
        <v>1331</v>
      </c>
      <c r="J59" s="180" t="s">
        <v>1262</v>
      </c>
      <c r="K59" s="85" t="s">
        <v>565</v>
      </c>
      <c r="L59" s="85" t="s">
        <v>565</v>
      </c>
      <c r="M59" s="85" t="s">
        <v>565</v>
      </c>
      <c r="N59" s="85" t="s">
        <v>565</v>
      </c>
      <c r="O59" s="6" t="s">
        <v>1231</v>
      </c>
      <c r="P59" s="6"/>
    </row>
    <row r="60" spans="1:16" x14ac:dyDescent="0.3">
      <c r="A60" s="1"/>
      <c r="B60" s="6" t="s">
        <v>141</v>
      </c>
      <c r="C60" s="6" t="s">
        <v>153</v>
      </c>
      <c r="D60" s="85" t="s">
        <v>72</v>
      </c>
      <c r="E60" s="6" t="s">
        <v>1332</v>
      </c>
      <c r="F60" s="85" t="s">
        <v>35</v>
      </c>
      <c r="G60" s="85" t="s">
        <v>1333</v>
      </c>
      <c r="H60" s="85" t="s">
        <v>565</v>
      </c>
      <c r="I60" s="85" t="s">
        <v>565</v>
      </c>
      <c r="J60" s="182" t="s">
        <v>1268</v>
      </c>
      <c r="K60" s="85" t="s">
        <v>565</v>
      </c>
      <c r="L60" s="85" t="s">
        <v>565</v>
      </c>
      <c r="M60" s="85" t="s">
        <v>565</v>
      </c>
      <c r="N60" s="85" t="s">
        <v>565</v>
      </c>
      <c r="O60" s="6" t="s">
        <v>1231</v>
      </c>
      <c r="P60" s="6" t="s">
        <v>1334</v>
      </c>
    </row>
    <row r="61" spans="1:16" x14ac:dyDescent="0.3">
      <c r="A61" s="1"/>
      <c r="B61" s="6" t="s">
        <v>141</v>
      </c>
      <c r="C61" s="6" t="s">
        <v>153</v>
      </c>
      <c r="D61" s="85" t="s">
        <v>72</v>
      </c>
      <c r="E61" s="6" t="s">
        <v>1332</v>
      </c>
      <c r="F61" s="85" t="s">
        <v>1333</v>
      </c>
      <c r="G61" s="85" t="s">
        <v>1335</v>
      </c>
      <c r="H61" s="85" t="s">
        <v>565</v>
      </c>
      <c r="I61" s="85" t="s">
        <v>565</v>
      </c>
      <c r="J61" s="180" t="s">
        <v>1262</v>
      </c>
      <c r="K61" s="85" t="s">
        <v>565</v>
      </c>
      <c r="L61" s="85" t="s">
        <v>565</v>
      </c>
      <c r="M61" s="85" t="s">
        <v>565</v>
      </c>
      <c r="N61" s="85" t="s">
        <v>565</v>
      </c>
      <c r="O61" s="6" t="s">
        <v>1231</v>
      </c>
      <c r="P61" s="6"/>
    </row>
    <row r="62" spans="1:16" x14ac:dyDescent="0.3">
      <c r="A62" s="1"/>
      <c r="B62" s="6" t="s">
        <v>141</v>
      </c>
      <c r="C62" s="6" t="s">
        <v>153</v>
      </c>
      <c r="D62" s="85" t="s">
        <v>72</v>
      </c>
      <c r="E62" s="6" t="s">
        <v>1332</v>
      </c>
      <c r="F62" s="85" t="s">
        <v>1335</v>
      </c>
      <c r="G62" s="85" t="s">
        <v>1336</v>
      </c>
      <c r="H62" s="85" t="s">
        <v>565</v>
      </c>
      <c r="I62" s="85" t="s">
        <v>565</v>
      </c>
      <c r="J62" s="182" t="s">
        <v>1268</v>
      </c>
      <c r="K62" s="85" t="s">
        <v>565</v>
      </c>
      <c r="L62" s="85" t="s">
        <v>565</v>
      </c>
      <c r="M62" s="85" t="s">
        <v>565</v>
      </c>
      <c r="N62" s="85" t="s">
        <v>565</v>
      </c>
      <c r="O62" s="6" t="s">
        <v>1231</v>
      </c>
      <c r="P62" s="6"/>
    </row>
    <row r="63" spans="1:16" x14ac:dyDescent="0.3">
      <c r="A63" s="1"/>
      <c r="B63" s="6" t="s">
        <v>141</v>
      </c>
      <c r="C63" s="6" t="s">
        <v>153</v>
      </c>
      <c r="D63" s="85" t="s">
        <v>72</v>
      </c>
      <c r="E63" s="6" t="s">
        <v>1332</v>
      </c>
      <c r="F63" s="85" t="s">
        <v>1336</v>
      </c>
      <c r="G63" s="85" t="s">
        <v>1337</v>
      </c>
      <c r="H63" s="85" t="s">
        <v>565</v>
      </c>
      <c r="I63" s="85" t="s">
        <v>565</v>
      </c>
      <c r="J63" s="180" t="s">
        <v>1262</v>
      </c>
      <c r="K63" s="85" t="s">
        <v>565</v>
      </c>
      <c r="L63" s="85" t="s">
        <v>565</v>
      </c>
      <c r="M63" s="85" t="s">
        <v>565</v>
      </c>
      <c r="N63" s="85" t="s">
        <v>565</v>
      </c>
      <c r="O63" s="6" t="s">
        <v>1231</v>
      </c>
      <c r="P63" s="6"/>
    </row>
    <row r="64" spans="1:16" ht="26.4" x14ac:dyDescent="0.3">
      <c r="A64" s="1"/>
      <c r="B64" s="6" t="s">
        <v>141</v>
      </c>
      <c r="C64" s="6" t="s">
        <v>153</v>
      </c>
      <c r="D64" s="85" t="s">
        <v>72</v>
      </c>
      <c r="E64" s="6" t="s">
        <v>1332</v>
      </c>
      <c r="F64" s="85" t="s">
        <v>1337</v>
      </c>
      <c r="G64" s="85" t="s">
        <v>1338</v>
      </c>
      <c r="H64" s="85" t="s">
        <v>565</v>
      </c>
      <c r="I64" s="85" t="s">
        <v>565</v>
      </c>
      <c r="J64" s="182" t="s">
        <v>1268</v>
      </c>
      <c r="K64" s="85" t="s">
        <v>565</v>
      </c>
      <c r="L64" s="85" t="s">
        <v>565</v>
      </c>
      <c r="M64" s="85" t="s">
        <v>565</v>
      </c>
      <c r="N64" s="85" t="s">
        <v>565</v>
      </c>
      <c r="O64" s="6" t="s">
        <v>1231</v>
      </c>
      <c r="P64" s="6" t="s">
        <v>1339</v>
      </c>
    </row>
    <row r="65" spans="1:16" x14ac:dyDescent="0.3">
      <c r="A65" s="1"/>
      <c r="B65" s="6" t="s">
        <v>141</v>
      </c>
      <c r="C65" s="6" t="s">
        <v>153</v>
      </c>
      <c r="D65" s="85" t="s">
        <v>72</v>
      </c>
      <c r="E65" s="6" t="s">
        <v>1332</v>
      </c>
      <c r="F65" s="85" t="s">
        <v>1338</v>
      </c>
      <c r="G65" s="85" t="s">
        <v>36</v>
      </c>
      <c r="H65" s="85" t="s">
        <v>565</v>
      </c>
      <c r="I65" s="85" t="s">
        <v>565</v>
      </c>
      <c r="J65" s="180" t="s">
        <v>1262</v>
      </c>
      <c r="K65" s="85" t="s">
        <v>565</v>
      </c>
      <c r="L65" s="85" t="s">
        <v>565</v>
      </c>
      <c r="M65" s="85" t="s">
        <v>565</v>
      </c>
      <c r="N65" s="85" t="s">
        <v>565</v>
      </c>
      <c r="O65" s="6" t="s">
        <v>1231</v>
      </c>
      <c r="P65" s="6"/>
    </row>
    <row r="66" spans="1:16" x14ac:dyDescent="0.3">
      <c r="A66" s="1"/>
      <c r="B66" s="6" t="s">
        <v>402</v>
      </c>
      <c r="C66" s="6" t="s">
        <v>1058</v>
      </c>
      <c r="D66" s="85" t="s">
        <v>72</v>
      </c>
      <c r="E66" s="6" t="s">
        <v>1340</v>
      </c>
      <c r="F66" s="85" t="s">
        <v>35</v>
      </c>
      <c r="G66" s="85" t="s">
        <v>36</v>
      </c>
      <c r="H66" s="85" t="s">
        <v>565</v>
      </c>
      <c r="I66" s="85" t="s">
        <v>565</v>
      </c>
      <c r="J66" s="182" t="s">
        <v>1268</v>
      </c>
      <c r="K66" s="85" t="s">
        <v>565</v>
      </c>
      <c r="L66" s="85" t="s">
        <v>565</v>
      </c>
      <c r="M66" s="85" t="s">
        <v>565</v>
      </c>
      <c r="N66" s="85" t="s">
        <v>565</v>
      </c>
      <c r="O66" s="6" t="s">
        <v>1231</v>
      </c>
      <c r="P66" s="6"/>
    </row>
    <row r="67" spans="1:16" x14ac:dyDescent="0.3">
      <c r="A67" s="1"/>
      <c r="B67" s="6" t="s">
        <v>402</v>
      </c>
      <c r="C67" s="6" t="s">
        <v>1058</v>
      </c>
      <c r="D67" s="85" t="s">
        <v>105</v>
      </c>
      <c r="E67" s="6" t="s">
        <v>1340</v>
      </c>
      <c r="F67" s="85" t="s">
        <v>1341</v>
      </c>
      <c r="G67" s="85" t="s">
        <v>36</v>
      </c>
      <c r="H67" s="85" t="s">
        <v>1342</v>
      </c>
      <c r="I67" s="85" t="s">
        <v>565</v>
      </c>
      <c r="J67" s="182" t="s">
        <v>1268</v>
      </c>
      <c r="K67" s="85" t="s">
        <v>565</v>
      </c>
      <c r="L67" s="85" t="s">
        <v>565</v>
      </c>
      <c r="M67" s="85" t="s">
        <v>565</v>
      </c>
      <c r="N67" s="85" t="s">
        <v>565</v>
      </c>
      <c r="O67" s="6" t="s">
        <v>1231</v>
      </c>
      <c r="P67" s="6"/>
    </row>
    <row r="68" spans="1:16" x14ac:dyDescent="0.3">
      <c r="A68" s="1"/>
      <c r="B68" s="6" t="s">
        <v>402</v>
      </c>
      <c r="C68" s="6" t="s">
        <v>1166</v>
      </c>
      <c r="D68" s="85" t="s">
        <v>105</v>
      </c>
      <c r="E68" s="6" t="s">
        <v>1343</v>
      </c>
      <c r="F68" s="85" t="s">
        <v>35</v>
      </c>
      <c r="G68" s="85" t="s">
        <v>36</v>
      </c>
      <c r="H68" s="85" t="s">
        <v>565</v>
      </c>
      <c r="I68" s="85" t="s">
        <v>565</v>
      </c>
      <c r="J68" s="182" t="s">
        <v>1268</v>
      </c>
      <c r="K68" s="85" t="s">
        <v>565</v>
      </c>
      <c r="L68" s="85" t="s">
        <v>565</v>
      </c>
      <c r="M68" s="85" t="s">
        <v>565</v>
      </c>
      <c r="N68" s="85" t="s">
        <v>565</v>
      </c>
      <c r="O68" s="6" t="s">
        <v>1231</v>
      </c>
      <c r="P68" s="6"/>
    </row>
    <row r="69" spans="1:16" x14ac:dyDescent="0.3">
      <c r="A69" s="1"/>
      <c r="B69" s="6" t="s">
        <v>402</v>
      </c>
      <c r="C69" s="6" t="s">
        <v>1167</v>
      </c>
      <c r="D69" s="85" t="s">
        <v>72</v>
      </c>
      <c r="E69" s="6" t="s">
        <v>1344</v>
      </c>
      <c r="F69" s="85" t="s">
        <v>35</v>
      </c>
      <c r="G69" s="85" t="s">
        <v>36</v>
      </c>
      <c r="H69" s="85" t="s">
        <v>565</v>
      </c>
      <c r="I69" s="85" t="s">
        <v>565</v>
      </c>
      <c r="J69" s="182" t="s">
        <v>1268</v>
      </c>
      <c r="K69" s="85" t="s">
        <v>565</v>
      </c>
      <c r="L69" s="85" t="s">
        <v>565</v>
      </c>
      <c r="M69" s="85" t="s">
        <v>565</v>
      </c>
      <c r="N69" s="85" t="s">
        <v>565</v>
      </c>
      <c r="O69" s="6" t="s">
        <v>1231</v>
      </c>
      <c r="P69" s="6"/>
    </row>
    <row r="70" spans="1:16" x14ac:dyDescent="0.3">
      <c r="A70" s="1"/>
      <c r="B70" s="6" t="s">
        <v>402</v>
      </c>
      <c r="C70" s="6" t="s">
        <v>1168</v>
      </c>
      <c r="D70" s="85" t="s">
        <v>1345</v>
      </c>
      <c r="E70" s="6" t="s">
        <v>1346</v>
      </c>
      <c r="F70" s="85" t="s">
        <v>35</v>
      </c>
      <c r="G70" s="85" t="s">
        <v>36</v>
      </c>
      <c r="H70" s="85" t="s">
        <v>565</v>
      </c>
      <c r="I70" s="85" t="s">
        <v>565</v>
      </c>
      <c r="J70" s="182" t="s">
        <v>1268</v>
      </c>
      <c r="K70" s="85" t="s">
        <v>565</v>
      </c>
      <c r="L70" s="85" t="s">
        <v>565</v>
      </c>
      <c r="M70" s="85" t="s">
        <v>565</v>
      </c>
      <c r="N70" s="85" t="s">
        <v>565</v>
      </c>
      <c r="O70" s="6" t="s">
        <v>1231</v>
      </c>
      <c r="P70" s="6"/>
    </row>
    <row r="71" spans="1:16" x14ac:dyDescent="0.3">
      <c r="A71" s="1"/>
      <c r="B71" s="6" t="s">
        <v>165</v>
      </c>
      <c r="C71" s="6" t="s">
        <v>1178</v>
      </c>
      <c r="D71" s="85" t="s">
        <v>1138</v>
      </c>
      <c r="E71" s="6" t="s">
        <v>1347</v>
      </c>
      <c r="F71" s="85" t="s">
        <v>1348</v>
      </c>
      <c r="G71" s="85" t="s">
        <v>1260</v>
      </c>
      <c r="H71" s="85" t="s">
        <v>1349</v>
      </c>
      <c r="I71" s="85" t="s">
        <v>565</v>
      </c>
      <c r="J71" s="180" t="s">
        <v>1262</v>
      </c>
      <c r="K71" s="85" t="s">
        <v>565</v>
      </c>
      <c r="L71" s="85" t="s">
        <v>565</v>
      </c>
      <c r="M71" s="85" t="s">
        <v>565</v>
      </c>
      <c r="N71" s="85" t="s">
        <v>565</v>
      </c>
      <c r="O71" s="6" t="s">
        <v>1231</v>
      </c>
      <c r="P71" s="6"/>
    </row>
    <row r="72" spans="1:16" x14ac:dyDescent="0.3">
      <c r="A72" s="1"/>
      <c r="B72" s="6" t="s">
        <v>165</v>
      </c>
      <c r="C72" s="6" t="s">
        <v>1178</v>
      </c>
      <c r="D72" s="85" t="s">
        <v>1138</v>
      </c>
      <c r="E72" s="6" t="s">
        <v>1347</v>
      </c>
      <c r="F72" s="85" t="s">
        <v>1260</v>
      </c>
      <c r="G72" s="85" t="s">
        <v>1350</v>
      </c>
      <c r="H72" s="85" t="s">
        <v>565</v>
      </c>
      <c r="I72" s="85" t="s">
        <v>565</v>
      </c>
      <c r="J72" s="182" t="s">
        <v>1268</v>
      </c>
      <c r="K72" s="85" t="s">
        <v>565</v>
      </c>
      <c r="L72" s="85" t="s">
        <v>565</v>
      </c>
      <c r="M72" s="85" t="s">
        <v>565</v>
      </c>
      <c r="N72" s="85" t="s">
        <v>565</v>
      </c>
      <c r="O72" s="6" t="s">
        <v>1231</v>
      </c>
      <c r="P72" s="6"/>
    </row>
    <row r="73" spans="1:16" x14ac:dyDescent="0.3">
      <c r="A73" s="1"/>
      <c r="B73" s="6" t="s">
        <v>165</v>
      </c>
      <c r="C73" s="6" t="s">
        <v>1178</v>
      </c>
      <c r="D73" s="85" t="s">
        <v>1138</v>
      </c>
      <c r="E73" s="6" t="s">
        <v>1347</v>
      </c>
      <c r="F73" s="85" t="s">
        <v>1350</v>
      </c>
      <c r="G73" s="85" t="s">
        <v>1351</v>
      </c>
      <c r="H73" s="85" t="s">
        <v>565</v>
      </c>
      <c r="I73" s="85" t="s">
        <v>1352</v>
      </c>
      <c r="J73" s="180" t="s">
        <v>1262</v>
      </c>
      <c r="K73" s="85" t="s">
        <v>565</v>
      </c>
      <c r="L73" s="85" t="s">
        <v>565</v>
      </c>
      <c r="M73" s="85" t="s">
        <v>565</v>
      </c>
      <c r="N73" s="85" t="s">
        <v>565</v>
      </c>
      <c r="O73" s="6" t="s">
        <v>1231</v>
      </c>
      <c r="P7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2879</v>
      </c>
      <c r="C5" s="1"/>
      <c r="D5" s="1"/>
      <c r="E5" s="1"/>
      <c r="F5" s="1"/>
      <c r="G5" s="1"/>
      <c r="H5" s="1"/>
    </row>
    <row r="6" spans="1:8" ht="52.95" customHeight="1" x14ac:dyDescent="0.3">
      <c r="A6" s="1"/>
      <c r="B6" s="3" t="s">
        <v>4</v>
      </c>
      <c r="C6" s="3" t="s">
        <v>2880</v>
      </c>
      <c r="D6" s="3" t="s">
        <v>2881</v>
      </c>
      <c r="E6" s="3" t="s">
        <v>7</v>
      </c>
      <c r="F6" s="3" t="s">
        <v>8</v>
      </c>
      <c r="G6" s="3" t="s">
        <v>2882</v>
      </c>
      <c r="H6" s="3" t="s">
        <v>1635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565</v>
      </c>
      <c r="C8" s="183" t="s">
        <v>565</v>
      </c>
      <c r="D8" s="183" t="s">
        <v>565</v>
      </c>
      <c r="E8" s="183" t="s">
        <v>565</v>
      </c>
      <c r="F8" s="183" t="s">
        <v>565</v>
      </c>
      <c r="G8" s="183" t="s">
        <v>2886</v>
      </c>
      <c r="H8" s="183" t="s">
        <v>565</v>
      </c>
      <c r="I8" s="183" t="s">
        <v>565</v>
      </c>
      <c r="J8" s="183" t="s">
        <v>2887</v>
      </c>
      <c r="K8" s="183" t="s">
        <v>565</v>
      </c>
      <c r="L8" s="183" t="s">
        <v>565</v>
      </c>
      <c r="M8" s="183" t="s">
        <v>2888</v>
      </c>
      <c r="N8" s="183" t="s">
        <v>565</v>
      </c>
      <c r="O8" s="183" t="s">
        <v>565</v>
      </c>
      <c r="P8" s="183" t="s">
        <v>2889</v>
      </c>
      <c r="Q8" s="183" t="s">
        <v>565</v>
      </c>
      <c r="R8" s="183" t="s">
        <v>565</v>
      </c>
      <c r="S8" s="183" t="s">
        <v>2890</v>
      </c>
      <c r="T8" s="183" t="s">
        <v>565</v>
      </c>
      <c r="U8" s="183" t="s">
        <v>565</v>
      </c>
      <c r="V8" s="183" t="s">
        <v>2891</v>
      </c>
      <c r="W8" s="183" t="s">
        <v>565</v>
      </c>
      <c r="X8" s="183" t="s">
        <v>565</v>
      </c>
      <c r="Y8" s="183" t="s">
        <v>2892</v>
      </c>
      <c r="Z8" s="183" t="s">
        <v>565</v>
      </c>
      <c r="AA8" s="183" t="s">
        <v>565</v>
      </c>
      <c r="AB8" s="183" t="s">
        <v>2893</v>
      </c>
      <c r="AC8" s="183" t="s">
        <v>565</v>
      </c>
      <c r="AD8" s="183" t="s">
        <v>565</v>
      </c>
      <c r="AE8" s="183" t="s">
        <v>2894</v>
      </c>
      <c r="AF8" s="183" t="s">
        <v>565</v>
      </c>
      <c r="AG8" s="183" t="s">
        <v>565</v>
      </c>
      <c r="AH8" s="183" t="s">
        <v>2895</v>
      </c>
      <c r="AI8" s="183" t="s">
        <v>565</v>
      </c>
      <c r="AJ8" s="183" t="s">
        <v>565</v>
      </c>
      <c r="AK8" s="183" t="s">
        <v>2896</v>
      </c>
      <c r="AL8" s="183" t="s">
        <v>565</v>
      </c>
      <c r="AM8" s="183" t="s">
        <v>565</v>
      </c>
      <c r="AN8" s="183" t="s">
        <v>2897</v>
      </c>
      <c r="AO8" s="183" t="s">
        <v>565</v>
      </c>
      <c r="AP8" s="183" t="s">
        <v>565</v>
      </c>
      <c r="AQ8" s="183" t="s">
        <v>2898</v>
      </c>
      <c r="AR8" s="183" t="s">
        <v>565</v>
      </c>
      <c r="AS8" s="183" t="s">
        <v>565</v>
      </c>
      <c r="AT8" s="183" t="s">
        <v>2899</v>
      </c>
      <c r="AU8" s="183" t="s">
        <v>565</v>
      </c>
      <c r="AV8" s="183" t="s">
        <v>565</v>
      </c>
      <c r="AW8" s="183" t="s">
        <v>2900</v>
      </c>
      <c r="AX8" s="183" t="s">
        <v>565</v>
      </c>
      <c r="AY8" s="183" t="s">
        <v>565</v>
      </c>
      <c r="AZ8" s="183" t="s">
        <v>2901</v>
      </c>
      <c r="BA8" s="183" t="s">
        <v>565</v>
      </c>
      <c r="BB8" s="183" t="s">
        <v>565</v>
      </c>
      <c r="BC8" s="183" t="s">
        <v>2902</v>
      </c>
      <c r="BD8" s="183" t="s">
        <v>565</v>
      </c>
      <c r="BE8" s="183" t="s">
        <v>565</v>
      </c>
      <c r="BF8" s="183" t="s">
        <v>2903</v>
      </c>
      <c r="BG8" s="183" t="s">
        <v>565</v>
      </c>
      <c r="BH8" s="183" t="s">
        <v>565</v>
      </c>
      <c r="BI8" s="183" t="s">
        <v>2904</v>
      </c>
      <c r="BJ8" s="183" t="s">
        <v>565</v>
      </c>
      <c r="BK8" s="183" t="s">
        <v>565</v>
      </c>
      <c r="BL8" s="183" t="s">
        <v>2905</v>
      </c>
      <c r="BM8" s="183" t="s">
        <v>565</v>
      </c>
      <c r="BN8" s="183" t="s">
        <v>565</v>
      </c>
      <c r="BO8" s="183" t="s">
        <v>2906</v>
      </c>
      <c r="BP8" s="183" t="s">
        <v>565</v>
      </c>
      <c r="BQ8" s="183" t="s">
        <v>565</v>
      </c>
      <c r="BR8" s="183" t="s">
        <v>2907</v>
      </c>
      <c r="BS8" s="183" t="s">
        <v>565</v>
      </c>
      <c r="BT8" s="183" t="s">
        <v>565</v>
      </c>
      <c r="BU8" s="183" t="s">
        <v>2908</v>
      </c>
      <c r="BV8" s="183" t="s">
        <v>565</v>
      </c>
      <c r="BW8" s="183" t="s">
        <v>565</v>
      </c>
      <c r="BX8" s="183" t="s">
        <v>2909</v>
      </c>
      <c r="BY8" s="183" t="s">
        <v>565</v>
      </c>
      <c r="BZ8" s="183" t="s">
        <v>565</v>
      </c>
      <c r="CA8" s="183" t="s">
        <v>2910</v>
      </c>
      <c r="CB8" s="183" t="s">
        <v>565</v>
      </c>
      <c r="CC8" s="183" t="s">
        <v>565</v>
      </c>
      <c r="CD8" s="183" t="s">
        <v>2911</v>
      </c>
      <c r="CE8" s="183" t="s">
        <v>565</v>
      </c>
      <c r="CF8" s="183" t="s">
        <v>565</v>
      </c>
      <c r="CG8" s="183" t="s">
        <v>2912</v>
      </c>
      <c r="CH8" s="183" t="s">
        <v>565</v>
      </c>
      <c r="CI8" s="183" t="s">
        <v>565</v>
      </c>
      <c r="CJ8" s="183" t="s">
        <v>2913</v>
      </c>
      <c r="CK8" s="183" t="s">
        <v>565</v>
      </c>
      <c r="CL8" s="183" t="s">
        <v>565</v>
      </c>
      <c r="CM8" s="183" t="s">
        <v>2914</v>
      </c>
      <c r="CN8" s="183" t="s">
        <v>565</v>
      </c>
      <c r="CO8" s="183" t="s">
        <v>565</v>
      </c>
      <c r="CP8" s="183" t="s">
        <v>2915</v>
      </c>
      <c r="CQ8" s="183" t="s">
        <v>565</v>
      </c>
      <c r="CR8" s="183" t="s">
        <v>565</v>
      </c>
      <c r="CS8" s="183" t="s">
        <v>2916</v>
      </c>
      <c r="CT8" s="183" t="s">
        <v>565</v>
      </c>
      <c r="CU8" s="183" t="s">
        <v>565</v>
      </c>
      <c r="CV8" s="183" t="s">
        <v>2917</v>
      </c>
      <c r="CW8" s="183" t="s">
        <v>565</v>
      </c>
      <c r="CX8" s="183" t="s">
        <v>565</v>
      </c>
      <c r="CY8" s="183" t="s">
        <v>2918</v>
      </c>
      <c r="CZ8" s="183" t="s">
        <v>565</v>
      </c>
      <c r="DA8" s="183" t="s">
        <v>565</v>
      </c>
      <c r="DB8" s="183" t="s">
        <v>2919</v>
      </c>
      <c r="DC8" s="183" t="s">
        <v>565</v>
      </c>
      <c r="DD8" s="183" t="s">
        <v>565</v>
      </c>
      <c r="DE8" s="183" t="s">
        <v>2920</v>
      </c>
      <c r="DF8" s="183" t="s">
        <v>565</v>
      </c>
      <c r="DG8" s="183" t="s">
        <v>565</v>
      </c>
      <c r="DH8" s="183" t="s">
        <v>2921</v>
      </c>
      <c r="DI8" s="183" t="s">
        <v>565</v>
      </c>
      <c r="DJ8" s="183" t="s">
        <v>565</v>
      </c>
      <c r="DK8" s="183" t="s">
        <v>2922</v>
      </c>
      <c r="DL8" s="183" t="s">
        <v>565</v>
      </c>
      <c r="DM8" s="183" t="s">
        <v>565</v>
      </c>
      <c r="DN8" s="183" t="s">
        <v>2923</v>
      </c>
      <c r="DO8" s="183" t="s">
        <v>565</v>
      </c>
      <c r="DP8" s="183" t="s">
        <v>565</v>
      </c>
      <c r="DQ8" s="183" t="s">
        <v>2924</v>
      </c>
      <c r="DR8" s="183" t="s">
        <v>565</v>
      </c>
      <c r="DS8" s="183" t="s">
        <v>565</v>
      </c>
      <c r="DT8" s="183" t="s">
        <v>2925</v>
      </c>
      <c r="DU8" s="183" t="s">
        <v>565</v>
      </c>
      <c r="DV8" s="183" t="s">
        <v>565</v>
      </c>
      <c r="DW8" s="183" t="s">
        <v>2926</v>
      </c>
      <c r="DX8" s="183" t="s">
        <v>565</v>
      </c>
      <c r="DY8" s="183" t="s">
        <v>565</v>
      </c>
      <c r="DZ8" s="183" t="s">
        <v>2927</v>
      </c>
      <c r="EA8" s="183" t="s">
        <v>565</v>
      </c>
      <c r="EB8" s="183" t="s">
        <v>565</v>
      </c>
      <c r="EC8" s="183" t="s">
        <v>2928</v>
      </c>
      <c r="ED8" s="183" t="s">
        <v>565</v>
      </c>
      <c r="EE8" s="183" t="s">
        <v>565</v>
      </c>
      <c r="EF8" s="183" t="s">
        <v>2929</v>
      </c>
      <c r="EG8" s="183" t="s">
        <v>565</v>
      </c>
      <c r="EH8" s="183" t="s">
        <v>565</v>
      </c>
      <c r="EI8" s="183" t="s">
        <v>2930</v>
      </c>
      <c r="EJ8" s="183" t="s">
        <v>565</v>
      </c>
      <c r="EK8" s="183" t="s">
        <v>565</v>
      </c>
      <c r="EL8" s="183" t="s">
        <v>2931</v>
      </c>
      <c r="EM8" s="183" t="s">
        <v>565</v>
      </c>
      <c r="EN8" s="183" t="s">
        <v>565</v>
      </c>
      <c r="EO8" s="183" t="s">
        <v>2932</v>
      </c>
      <c r="EP8" s="183" t="s">
        <v>565</v>
      </c>
      <c r="EQ8" s="183" t="s">
        <v>565</v>
      </c>
      <c r="ER8" s="183" t="s">
        <v>2933</v>
      </c>
      <c r="ES8" s="183" t="s">
        <v>565</v>
      </c>
      <c r="ET8" s="183" t="s">
        <v>565</v>
      </c>
    </row>
    <row r="9" spans="1:150" x14ac:dyDescent="0.3">
      <c r="A9" s="1"/>
      <c r="B9" s="183" t="s">
        <v>2934</v>
      </c>
      <c r="C9" s="183" t="s">
        <v>3</v>
      </c>
      <c r="D9" s="183" t="s">
        <v>72</v>
      </c>
      <c r="E9" s="183" t="s">
        <v>2935</v>
      </c>
      <c r="F9" s="183" t="s">
        <v>2936</v>
      </c>
      <c r="G9" s="183" t="s">
        <v>2937</v>
      </c>
      <c r="H9" s="183" t="s">
        <v>2938</v>
      </c>
      <c r="I9" s="183" t="s">
        <v>2939</v>
      </c>
      <c r="J9" s="183" t="s">
        <v>2937</v>
      </c>
      <c r="K9" s="183" t="s">
        <v>2938</v>
      </c>
      <c r="L9" s="183" t="s">
        <v>2939</v>
      </c>
      <c r="M9" s="183" t="s">
        <v>2937</v>
      </c>
      <c r="N9" s="183" t="s">
        <v>2938</v>
      </c>
      <c r="O9" s="183" t="s">
        <v>2939</v>
      </c>
      <c r="P9" s="183" t="s">
        <v>2937</v>
      </c>
      <c r="Q9" s="183" t="s">
        <v>2938</v>
      </c>
      <c r="R9" s="183" t="s">
        <v>2939</v>
      </c>
      <c r="S9" s="183" t="s">
        <v>2937</v>
      </c>
      <c r="T9" s="183" t="s">
        <v>2938</v>
      </c>
      <c r="U9" s="183" t="s">
        <v>2939</v>
      </c>
      <c r="V9" s="183" t="s">
        <v>2937</v>
      </c>
      <c r="W9" s="183" t="s">
        <v>2938</v>
      </c>
      <c r="X9" s="183" t="s">
        <v>2939</v>
      </c>
      <c r="Y9" s="183" t="s">
        <v>2937</v>
      </c>
      <c r="Z9" s="183" t="s">
        <v>2938</v>
      </c>
      <c r="AA9" s="183" t="s">
        <v>2939</v>
      </c>
      <c r="AB9" s="183" t="s">
        <v>2937</v>
      </c>
      <c r="AC9" s="183" t="s">
        <v>2938</v>
      </c>
      <c r="AD9" s="183" t="s">
        <v>2939</v>
      </c>
      <c r="AE9" s="183" t="s">
        <v>2937</v>
      </c>
      <c r="AF9" s="183" t="s">
        <v>2938</v>
      </c>
      <c r="AG9" s="183" t="s">
        <v>2939</v>
      </c>
      <c r="AH9" s="183" t="s">
        <v>2937</v>
      </c>
      <c r="AI9" s="183" t="s">
        <v>2938</v>
      </c>
      <c r="AJ9" s="183" t="s">
        <v>2939</v>
      </c>
      <c r="AK9" s="183" t="s">
        <v>2937</v>
      </c>
      <c r="AL9" s="183" t="s">
        <v>2938</v>
      </c>
      <c r="AM9" s="183" t="s">
        <v>2939</v>
      </c>
      <c r="AN9" s="183" t="s">
        <v>2937</v>
      </c>
      <c r="AO9" s="183" t="s">
        <v>2938</v>
      </c>
      <c r="AP9" s="183" t="s">
        <v>2939</v>
      </c>
      <c r="AQ9" s="183" t="s">
        <v>2937</v>
      </c>
      <c r="AR9" s="183" t="s">
        <v>2938</v>
      </c>
      <c r="AS9" s="183" t="s">
        <v>2939</v>
      </c>
      <c r="AT9" s="183" t="s">
        <v>2937</v>
      </c>
      <c r="AU9" s="183" t="s">
        <v>2938</v>
      </c>
      <c r="AV9" s="183" t="s">
        <v>2939</v>
      </c>
      <c r="AW9" s="183" t="s">
        <v>2937</v>
      </c>
      <c r="AX9" s="183" t="s">
        <v>2938</v>
      </c>
      <c r="AY9" s="183" t="s">
        <v>2939</v>
      </c>
      <c r="AZ9" s="183" t="s">
        <v>2937</v>
      </c>
      <c r="BA9" s="183" t="s">
        <v>2938</v>
      </c>
      <c r="BB9" s="183" t="s">
        <v>2939</v>
      </c>
      <c r="BC9" s="183" t="s">
        <v>2937</v>
      </c>
      <c r="BD9" s="183" t="s">
        <v>2938</v>
      </c>
      <c r="BE9" s="183" t="s">
        <v>2939</v>
      </c>
      <c r="BF9" s="183" t="s">
        <v>2937</v>
      </c>
      <c r="BG9" s="183" t="s">
        <v>2938</v>
      </c>
      <c r="BH9" s="183" t="s">
        <v>2939</v>
      </c>
      <c r="BI9" s="183" t="s">
        <v>2937</v>
      </c>
      <c r="BJ9" s="183" t="s">
        <v>2938</v>
      </c>
      <c r="BK9" s="183" t="s">
        <v>2939</v>
      </c>
      <c r="BL9" s="183" t="s">
        <v>2937</v>
      </c>
      <c r="BM9" s="183" t="s">
        <v>2938</v>
      </c>
      <c r="BN9" s="183" t="s">
        <v>2939</v>
      </c>
      <c r="BO9" s="183" t="s">
        <v>2937</v>
      </c>
      <c r="BP9" s="183" t="s">
        <v>2938</v>
      </c>
      <c r="BQ9" s="183" t="s">
        <v>2939</v>
      </c>
      <c r="BR9" s="183" t="s">
        <v>2937</v>
      </c>
      <c r="BS9" s="183" t="s">
        <v>2938</v>
      </c>
      <c r="BT9" s="183" t="s">
        <v>2939</v>
      </c>
      <c r="BU9" s="183" t="s">
        <v>2937</v>
      </c>
      <c r="BV9" s="183" t="s">
        <v>2938</v>
      </c>
      <c r="BW9" s="183" t="s">
        <v>2939</v>
      </c>
      <c r="BX9" s="183" t="s">
        <v>2937</v>
      </c>
      <c r="BY9" s="183" t="s">
        <v>2938</v>
      </c>
      <c r="BZ9" s="183" t="s">
        <v>2939</v>
      </c>
      <c r="CA9" s="183" t="s">
        <v>2937</v>
      </c>
      <c r="CB9" s="183" t="s">
        <v>2938</v>
      </c>
      <c r="CC9" s="183" t="s">
        <v>2939</v>
      </c>
      <c r="CD9" s="183" t="s">
        <v>2937</v>
      </c>
      <c r="CE9" s="183" t="s">
        <v>2938</v>
      </c>
      <c r="CF9" s="183" t="s">
        <v>2939</v>
      </c>
      <c r="CG9" s="183" t="s">
        <v>2937</v>
      </c>
      <c r="CH9" s="183" t="s">
        <v>2938</v>
      </c>
      <c r="CI9" s="183" t="s">
        <v>2939</v>
      </c>
      <c r="CJ9" s="183" t="s">
        <v>2937</v>
      </c>
      <c r="CK9" s="183" t="s">
        <v>2938</v>
      </c>
      <c r="CL9" s="183" t="s">
        <v>2939</v>
      </c>
      <c r="CM9" s="183" t="s">
        <v>2937</v>
      </c>
      <c r="CN9" s="183" t="s">
        <v>2938</v>
      </c>
      <c r="CO9" s="183" t="s">
        <v>2939</v>
      </c>
      <c r="CP9" s="183" t="s">
        <v>2937</v>
      </c>
      <c r="CQ9" s="183" t="s">
        <v>2938</v>
      </c>
      <c r="CR9" s="183" t="s">
        <v>2939</v>
      </c>
      <c r="CS9" s="183" t="s">
        <v>2937</v>
      </c>
      <c r="CT9" s="183" t="s">
        <v>2938</v>
      </c>
      <c r="CU9" s="183" t="s">
        <v>2939</v>
      </c>
      <c r="CV9" s="183" t="s">
        <v>2937</v>
      </c>
      <c r="CW9" s="183" t="s">
        <v>2938</v>
      </c>
      <c r="CX9" s="183" t="s">
        <v>2939</v>
      </c>
      <c r="CY9" s="183" t="s">
        <v>2937</v>
      </c>
      <c r="CZ9" s="183" t="s">
        <v>2938</v>
      </c>
      <c r="DA9" s="183" t="s">
        <v>2939</v>
      </c>
      <c r="DB9" s="183" t="s">
        <v>2937</v>
      </c>
      <c r="DC9" s="183" t="s">
        <v>2938</v>
      </c>
      <c r="DD9" s="183" t="s">
        <v>2939</v>
      </c>
      <c r="DE9" s="183" t="s">
        <v>2937</v>
      </c>
      <c r="DF9" s="183" t="s">
        <v>2938</v>
      </c>
      <c r="DG9" s="183" t="s">
        <v>2939</v>
      </c>
      <c r="DH9" s="183" t="s">
        <v>2937</v>
      </c>
      <c r="DI9" s="183" t="s">
        <v>2938</v>
      </c>
      <c r="DJ9" s="183" t="s">
        <v>2939</v>
      </c>
      <c r="DK9" s="183" t="s">
        <v>2937</v>
      </c>
      <c r="DL9" s="183" t="s">
        <v>2938</v>
      </c>
      <c r="DM9" s="183" t="s">
        <v>2939</v>
      </c>
      <c r="DN9" s="183" t="s">
        <v>2937</v>
      </c>
      <c r="DO9" s="183" t="s">
        <v>2938</v>
      </c>
      <c r="DP9" s="183" t="s">
        <v>2939</v>
      </c>
      <c r="DQ9" s="183" t="s">
        <v>2937</v>
      </c>
      <c r="DR9" s="183" t="s">
        <v>2938</v>
      </c>
      <c r="DS9" s="183" t="s">
        <v>2939</v>
      </c>
      <c r="DT9" s="183" t="s">
        <v>2937</v>
      </c>
      <c r="DU9" s="183" t="s">
        <v>2938</v>
      </c>
      <c r="DV9" s="183" t="s">
        <v>2939</v>
      </c>
      <c r="DW9" s="183" t="s">
        <v>2937</v>
      </c>
      <c r="DX9" s="183" t="s">
        <v>2938</v>
      </c>
      <c r="DY9" s="183" t="s">
        <v>2939</v>
      </c>
      <c r="DZ9" s="183" t="s">
        <v>2937</v>
      </c>
      <c r="EA9" s="183" t="s">
        <v>2938</v>
      </c>
      <c r="EB9" s="183" t="s">
        <v>2939</v>
      </c>
      <c r="EC9" s="183" t="s">
        <v>2937</v>
      </c>
      <c r="ED9" s="183" t="s">
        <v>2938</v>
      </c>
      <c r="EE9" s="183" t="s">
        <v>2939</v>
      </c>
      <c r="EF9" s="183" t="s">
        <v>2937</v>
      </c>
      <c r="EG9" s="183" t="s">
        <v>2938</v>
      </c>
      <c r="EH9" s="183" t="s">
        <v>2939</v>
      </c>
      <c r="EI9" s="183" t="s">
        <v>2937</v>
      </c>
      <c r="EJ9" s="183" t="s">
        <v>2938</v>
      </c>
      <c r="EK9" s="183" t="s">
        <v>2939</v>
      </c>
      <c r="EL9" s="183" t="s">
        <v>2937</v>
      </c>
      <c r="EM9" s="183" t="s">
        <v>2938</v>
      </c>
      <c r="EN9" s="183" t="s">
        <v>2939</v>
      </c>
      <c r="EO9" s="183" t="s">
        <v>2937</v>
      </c>
      <c r="EP9" s="183" t="s">
        <v>2938</v>
      </c>
      <c r="EQ9" s="183" t="s">
        <v>2939</v>
      </c>
      <c r="ER9" s="183" t="s">
        <v>2937</v>
      </c>
      <c r="ES9" s="183" t="s">
        <v>2938</v>
      </c>
      <c r="ET9" s="183" t="s">
        <v>2939</v>
      </c>
    </row>
    <row r="10" spans="1:150" x14ac:dyDescent="0.3">
      <c r="A10" s="1"/>
      <c r="B10" s="184" t="s">
        <v>2940</v>
      </c>
      <c r="C10" s="184" t="s">
        <v>101</v>
      </c>
      <c r="D10" s="184" t="s">
        <v>111</v>
      </c>
      <c r="E10" s="184" t="s">
        <v>2941</v>
      </c>
      <c r="F10" s="184" t="s">
        <v>2942</v>
      </c>
      <c r="G10" s="184" t="s">
        <v>2943</v>
      </c>
      <c r="H10" s="184" t="s">
        <v>2832</v>
      </c>
      <c r="I10" s="184" t="s">
        <v>2832</v>
      </c>
      <c r="J10" s="184" t="s">
        <v>2943</v>
      </c>
      <c r="K10" s="184" t="s">
        <v>2832</v>
      </c>
      <c r="L10" s="184" t="s">
        <v>2832</v>
      </c>
      <c r="M10" s="184" t="s">
        <v>2943</v>
      </c>
      <c r="N10" s="184" t="s">
        <v>2832</v>
      </c>
      <c r="O10" s="184" t="s">
        <v>2832</v>
      </c>
      <c r="P10" s="184" t="s">
        <v>2943</v>
      </c>
      <c r="Q10" s="184" t="s">
        <v>2832</v>
      </c>
      <c r="R10" s="184" t="s">
        <v>2832</v>
      </c>
      <c r="S10" s="184" t="s">
        <v>2943</v>
      </c>
      <c r="T10" s="184" t="s">
        <v>2832</v>
      </c>
      <c r="U10" s="184" t="s">
        <v>2832</v>
      </c>
      <c r="V10" s="184" t="s">
        <v>2943</v>
      </c>
      <c r="W10" s="184" t="s">
        <v>2832</v>
      </c>
      <c r="X10" s="184" t="s">
        <v>2832</v>
      </c>
      <c r="Y10" s="184" t="s">
        <v>2943</v>
      </c>
      <c r="Z10" s="184" t="s">
        <v>2832</v>
      </c>
      <c r="AA10" s="184" t="s">
        <v>2832</v>
      </c>
      <c r="AB10" s="184" t="s">
        <v>2943</v>
      </c>
      <c r="AC10" s="184" t="s">
        <v>2832</v>
      </c>
      <c r="AD10" s="184" t="s">
        <v>2832</v>
      </c>
      <c r="AE10" s="184" t="s">
        <v>2943</v>
      </c>
      <c r="AF10" s="184" t="s">
        <v>2832</v>
      </c>
      <c r="AG10" s="184" t="s">
        <v>2832</v>
      </c>
      <c r="AH10" s="184" t="s">
        <v>2943</v>
      </c>
      <c r="AI10" s="184" t="s">
        <v>2832</v>
      </c>
      <c r="AJ10" s="184" t="s">
        <v>2832</v>
      </c>
      <c r="AK10" s="184" t="s">
        <v>2943</v>
      </c>
      <c r="AL10" s="184" t="s">
        <v>2832</v>
      </c>
      <c r="AM10" s="184" t="s">
        <v>2832</v>
      </c>
      <c r="AN10" s="184" t="s">
        <v>2943</v>
      </c>
      <c r="AO10" s="184" t="s">
        <v>2832</v>
      </c>
      <c r="AP10" s="184" t="s">
        <v>2832</v>
      </c>
      <c r="AQ10" s="184" t="s">
        <v>2943</v>
      </c>
      <c r="AR10" s="184" t="s">
        <v>2832</v>
      </c>
      <c r="AS10" s="184" t="s">
        <v>2832</v>
      </c>
      <c r="AT10" s="184" t="s">
        <v>2943</v>
      </c>
      <c r="AU10" s="184" t="s">
        <v>2832</v>
      </c>
      <c r="AV10" s="184" t="s">
        <v>2832</v>
      </c>
      <c r="AW10" s="184" t="s">
        <v>2943</v>
      </c>
      <c r="AX10" s="184" t="s">
        <v>2832</v>
      </c>
      <c r="AY10" s="184" t="s">
        <v>2832</v>
      </c>
      <c r="AZ10" s="184" t="s">
        <v>2943</v>
      </c>
      <c r="BA10" s="184" t="s">
        <v>2832</v>
      </c>
      <c r="BB10" s="184" t="s">
        <v>2832</v>
      </c>
      <c r="BC10" s="184" t="s">
        <v>2943</v>
      </c>
      <c r="BD10" s="184" t="s">
        <v>2832</v>
      </c>
      <c r="BE10" s="184" t="s">
        <v>2832</v>
      </c>
      <c r="BF10" s="184" t="s">
        <v>2943</v>
      </c>
      <c r="BG10" s="184" t="s">
        <v>2832</v>
      </c>
      <c r="BH10" s="184" t="s">
        <v>2832</v>
      </c>
      <c r="BI10" s="184" t="s">
        <v>2943</v>
      </c>
      <c r="BJ10" s="184" t="s">
        <v>2832</v>
      </c>
      <c r="BK10" s="184" t="s">
        <v>2832</v>
      </c>
      <c r="BL10" s="184" t="s">
        <v>2943</v>
      </c>
      <c r="BM10" s="184" t="s">
        <v>2832</v>
      </c>
      <c r="BN10" s="184" t="s">
        <v>2832</v>
      </c>
      <c r="BO10" s="184" t="s">
        <v>2943</v>
      </c>
      <c r="BP10" s="184" t="s">
        <v>2832</v>
      </c>
      <c r="BQ10" s="184" t="s">
        <v>2832</v>
      </c>
      <c r="BR10" s="184" t="s">
        <v>2943</v>
      </c>
      <c r="BS10" s="184" t="s">
        <v>2832</v>
      </c>
      <c r="BT10" s="184" t="s">
        <v>2832</v>
      </c>
      <c r="BU10" s="184" t="s">
        <v>2943</v>
      </c>
      <c r="BV10" s="184" t="s">
        <v>2832</v>
      </c>
      <c r="BW10" s="184" t="s">
        <v>2832</v>
      </c>
      <c r="BX10" s="184" t="s">
        <v>2943</v>
      </c>
      <c r="BY10" s="184" t="s">
        <v>2832</v>
      </c>
      <c r="BZ10" s="184" t="s">
        <v>2832</v>
      </c>
      <c r="CA10" s="184" t="s">
        <v>2943</v>
      </c>
      <c r="CB10" s="184" t="s">
        <v>2832</v>
      </c>
      <c r="CC10" s="184" t="s">
        <v>2832</v>
      </c>
      <c r="CD10" s="184" t="s">
        <v>2943</v>
      </c>
      <c r="CE10" s="184" t="s">
        <v>2832</v>
      </c>
      <c r="CF10" s="184" t="s">
        <v>2832</v>
      </c>
      <c r="CG10" s="184" t="s">
        <v>2943</v>
      </c>
      <c r="CH10" s="184" t="s">
        <v>2832</v>
      </c>
      <c r="CI10" s="184" t="s">
        <v>2832</v>
      </c>
      <c r="CJ10" s="184" t="s">
        <v>2943</v>
      </c>
      <c r="CK10" s="184" t="s">
        <v>2832</v>
      </c>
      <c r="CL10" s="184" t="s">
        <v>2832</v>
      </c>
      <c r="CM10" s="184" t="s">
        <v>2943</v>
      </c>
      <c r="CN10" s="184" t="s">
        <v>2832</v>
      </c>
      <c r="CO10" s="184" t="s">
        <v>2832</v>
      </c>
      <c r="CP10" s="184" t="s">
        <v>2943</v>
      </c>
      <c r="CQ10" s="184" t="s">
        <v>2832</v>
      </c>
      <c r="CR10" s="184" t="s">
        <v>2832</v>
      </c>
      <c r="CS10" s="184" t="s">
        <v>2943</v>
      </c>
      <c r="CT10" s="184" t="s">
        <v>2832</v>
      </c>
      <c r="CU10" s="184" t="s">
        <v>2832</v>
      </c>
      <c r="CV10" s="184" t="s">
        <v>2943</v>
      </c>
      <c r="CW10" s="184" t="s">
        <v>2832</v>
      </c>
      <c r="CX10" s="184" t="s">
        <v>2832</v>
      </c>
      <c r="CY10" s="184" t="s">
        <v>2943</v>
      </c>
      <c r="CZ10" s="184" t="s">
        <v>2832</v>
      </c>
      <c r="DA10" s="184" t="s">
        <v>2832</v>
      </c>
      <c r="DB10" s="184" t="s">
        <v>2943</v>
      </c>
      <c r="DC10" s="184" t="s">
        <v>2832</v>
      </c>
      <c r="DD10" s="184" t="s">
        <v>2832</v>
      </c>
      <c r="DE10" s="184" t="s">
        <v>2943</v>
      </c>
      <c r="DF10" s="184" t="s">
        <v>2832</v>
      </c>
      <c r="DG10" s="184" t="s">
        <v>2832</v>
      </c>
      <c r="DH10" s="184" t="s">
        <v>2943</v>
      </c>
      <c r="DI10" s="184" t="s">
        <v>2832</v>
      </c>
      <c r="DJ10" s="184" t="s">
        <v>2832</v>
      </c>
      <c r="DK10" s="184" t="s">
        <v>2943</v>
      </c>
      <c r="DL10" s="184" t="s">
        <v>2832</v>
      </c>
      <c r="DM10" s="184" t="s">
        <v>2832</v>
      </c>
      <c r="DN10" s="184" t="s">
        <v>2943</v>
      </c>
      <c r="DO10" s="184" t="s">
        <v>2832</v>
      </c>
      <c r="DP10" s="184" t="s">
        <v>2832</v>
      </c>
      <c r="DQ10" s="184" t="s">
        <v>2943</v>
      </c>
      <c r="DR10" s="184" t="s">
        <v>2832</v>
      </c>
      <c r="DS10" s="184" t="s">
        <v>2832</v>
      </c>
      <c r="DT10" s="184" t="s">
        <v>2943</v>
      </c>
      <c r="DU10" s="184" t="s">
        <v>2832</v>
      </c>
      <c r="DV10" s="184" t="s">
        <v>2832</v>
      </c>
      <c r="DW10" s="184" t="s">
        <v>2943</v>
      </c>
      <c r="DX10" s="184" t="s">
        <v>2832</v>
      </c>
      <c r="DY10" s="184" t="s">
        <v>2832</v>
      </c>
      <c r="DZ10" s="184" t="s">
        <v>2943</v>
      </c>
      <c r="EA10" s="184" t="s">
        <v>2832</v>
      </c>
      <c r="EB10" s="184" t="s">
        <v>2832</v>
      </c>
      <c r="EC10" s="184" t="s">
        <v>2943</v>
      </c>
      <c r="ED10" s="184" t="s">
        <v>2832</v>
      </c>
      <c r="EE10" s="184" t="s">
        <v>2832</v>
      </c>
      <c r="EF10" s="184" t="s">
        <v>2943</v>
      </c>
      <c r="EG10" s="184" t="s">
        <v>2832</v>
      </c>
      <c r="EH10" s="184" t="s">
        <v>2832</v>
      </c>
      <c r="EI10" s="184" t="s">
        <v>2943</v>
      </c>
      <c r="EJ10" s="184" t="s">
        <v>2832</v>
      </c>
      <c r="EK10" s="184" t="s">
        <v>2832</v>
      </c>
      <c r="EL10" s="184" t="s">
        <v>2943</v>
      </c>
      <c r="EM10" s="184" t="s">
        <v>2832</v>
      </c>
      <c r="EN10" s="184" t="s">
        <v>2832</v>
      </c>
      <c r="EO10" s="184" t="s">
        <v>2943</v>
      </c>
      <c r="EP10" s="184" t="s">
        <v>2832</v>
      </c>
      <c r="EQ10" s="184" t="s">
        <v>2832</v>
      </c>
      <c r="ER10" s="184" t="s">
        <v>2943</v>
      </c>
      <c r="ES10" s="184" t="s">
        <v>2832</v>
      </c>
      <c r="ET10" s="184" t="s">
        <v>2832</v>
      </c>
    </row>
    <row r="11" spans="1:150" x14ac:dyDescent="0.3">
      <c r="A11" s="1"/>
      <c r="B11" s="185" t="s">
        <v>2944</v>
      </c>
      <c r="C11" s="185" t="s">
        <v>101</v>
      </c>
      <c r="D11" s="185" t="s">
        <v>111</v>
      </c>
      <c r="E11" s="185" t="s">
        <v>2945</v>
      </c>
      <c r="F11" s="185" t="s">
        <v>2946</v>
      </c>
      <c r="G11" s="186" t="s">
        <v>2943</v>
      </c>
      <c r="H11" s="186" t="s">
        <v>565</v>
      </c>
      <c r="I11" s="186" t="s">
        <v>565</v>
      </c>
      <c r="J11" s="186" t="s">
        <v>2943</v>
      </c>
      <c r="K11" s="186" t="s">
        <v>565</v>
      </c>
      <c r="L11" s="186" t="s">
        <v>565</v>
      </c>
      <c r="M11" s="186" t="s">
        <v>2943</v>
      </c>
      <c r="N11" s="186" t="s">
        <v>565</v>
      </c>
      <c r="O11" s="186" t="s">
        <v>565</v>
      </c>
      <c r="P11" s="186" t="s">
        <v>2943</v>
      </c>
      <c r="Q11" s="186" t="s">
        <v>565</v>
      </c>
      <c r="R11" s="186" t="s">
        <v>565</v>
      </c>
      <c r="S11" s="186" t="s">
        <v>2943</v>
      </c>
      <c r="T11" s="186" t="s">
        <v>565</v>
      </c>
      <c r="U11" s="186" t="s">
        <v>565</v>
      </c>
      <c r="V11" s="186" t="s">
        <v>2943</v>
      </c>
      <c r="W11" s="186" t="s">
        <v>565</v>
      </c>
      <c r="X11" s="186" t="s">
        <v>565</v>
      </c>
      <c r="Y11" s="186" t="s">
        <v>2943</v>
      </c>
      <c r="Z11" s="186" t="s">
        <v>565</v>
      </c>
      <c r="AA11" s="186" t="s">
        <v>565</v>
      </c>
      <c r="AB11" s="186" t="s">
        <v>2943</v>
      </c>
      <c r="AC11" s="186" t="s">
        <v>565</v>
      </c>
      <c r="AD11" s="186" t="s">
        <v>565</v>
      </c>
      <c r="AE11" s="186" t="s">
        <v>2943</v>
      </c>
      <c r="AF11" s="186" t="s">
        <v>565</v>
      </c>
      <c r="AG11" s="186" t="s">
        <v>565</v>
      </c>
      <c r="AH11" s="186" t="s">
        <v>2943</v>
      </c>
      <c r="AI11" s="186" t="s">
        <v>565</v>
      </c>
      <c r="AJ11" s="186" t="s">
        <v>565</v>
      </c>
      <c r="AK11" s="186" t="s">
        <v>2943</v>
      </c>
      <c r="AL11" s="186" t="s">
        <v>565</v>
      </c>
      <c r="AM11" s="186" t="s">
        <v>565</v>
      </c>
      <c r="AN11" s="186" t="s">
        <v>2943</v>
      </c>
      <c r="AO11" s="186" t="s">
        <v>565</v>
      </c>
      <c r="AP11" s="186" t="s">
        <v>565</v>
      </c>
      <c r="AQ11" s="186" t="s">
        <v>2943</v>
      </c>
      <c r="AR11" s="186" t="s">
        <v>565</v>
      </c>
      <c r="AS11" s="186" t="s">
        <v>565</v>
      </c>
      <c r="AT11" s="186" t="s">
        <v>2943</v>
      </c>
      <c r="AU11" s="186" t="s">
        <v>565</v>
      </c>
      <c r="AV11" s="186" t="s">
        <v>565</v>
      </c>
      <c r="AW11" s="186" t="s">
        <v>2943</v>
      </c>
      <c r="AX11" s="186" t="s">
        <v>565</v>
      </c>
      <c r="AY11" s="186" t="s">
        <v>565</v>
      </c>
      <c r="AZ11" s="186" t="s">
        <v>2943</v>
      </c>
      <c r="BA11" s="186" t="s">
        <v>565</v>
      </c>
      <c r="BB11" s="186" t="s">
        <v>565</v>
      </c>
      <c r="BC11" s="186" t="s">
        <v>2943</v>
      </c>
      <c r="BD11" s="186" t="s">
        <v>565</v>
      </c>
      <c r="BE11" s="186" t="s">
        <v>565</v>
      </c>
      <c r="BF11" s="186" t="s">
        <v>2943</v>
      </c>
      <c r="BG11" s="186" t="s">
        <v>565</v>
      </c>
      <c r="BH11" s="186" t="s">
        <v>565</v>
      </c>
      <c r="BI11" s="186" t="s">
        <v>2943</v>
      </c>
      <c r="BJ11" s="186" t="s">
        <v>565</v>
      </c>
      <c r="BK11" s="186" t="s">
        <v>565</v>
      </c>
      <c r="BL11" s="186" t="s">
        <v>2943</v>
      </c>
      <c r="BM11" s="186" t="s">
        <v>565</v>
      </c>
      <c r="BN11" s="186" t="s">
        <v>565</v>
      </c>
      <c r="BO11" s="186" t="s">
        <v>2943</v>
      </c>
      <c r="BP11" s="186" t="s">
        <v>565</v>
      </c>
      <c r="BQ11" s="186" t="s">
        <v>565</v>
      </c>
      <c r="BR11" s="186" t="s">
        <v>2943</v>
      </c>
      <c r="BS11" s="186" t="s">
        <v>565</v>
      </c>
      <c r="BT11" s="186" t="s">
        <v>565</v>
      </c>
      <c r="BU11" s="186" t="s">
        <v>2943</v>
      </c>
      <c r="BV11" s="186" t="s">
        <v>565</v>
      </c>
      <c r="BW11" s="186" t="s">
        <v>565</v>
      </c>
      <c r="BX11" s="186" t="s">
        <v>2943</v>
      </c>
      <c r="BY11" s="186" t="s">
        <v>565</v>
      </c>
      <c r="BZ11" s="186" t="s">
        <v>565</v>
      </c>
      <c r="CA11" s="186" t="s">
        <v>2943</v>
      </c>
      <c r="CB11" s="186" t="s">
        <v>565</v>
      </c>
      <c r="CC11" s="186" t="s">
        <v>565</v>
      </c>
      <c r="CD11" s="186" t="s">
        <v>2943</v>
      </c>
      <c r="CE11" s="186" t="s">
        <v>565</v>
      </c>
      <c r="CF11" s="186" t="s">
        <v>565</v>
      </c>
      <c r="CG11" s="186" t="s">
        <v>2943</v>
      </c>
      <c r="CH11" s="186" t="s">
        <v>565</v>
      </c>
      <c r="CI11" s="186" t="s">
        <v>565</v>
      </c>
      <c r="CJ11" s="186" t="s">
        <v>2943</v>
      </c>
      <c r="CK11" s="186" t="s">
        <v>565</v>
      </c>
      <c r="CL11" s="186" t="s">
        <v>565</v>
      </c>
      <c r="CM11" s="186" t="s">
        <v>2943</v>
      </c>
      <c r="CN11" s="186" t="s">
        <v>565</v>
      </c>
      <c r="CO11" s="186" t="s">
        <v>565</v>
      </c>
      <c r="CP11" s="186" t="s">
        <v>2943</v>
      </c>
      <c r="CQ11" s="186" t="s">
        <v>565</v>
      </c>
      <c r="CR11" s="186" t="s">
        <v>565</v>
      </c>
      <c r="CS11" s="186" t="s">
        <v>2943</v>
      </c>
      <c r="CT11" s="186" t="s">
        <v>565</v>
      </c>
      <c r="CU11" s="186" t="s">
        <v>565</v>
      </c>
      <c r="CV11" s="186" t="s">
        <v>2943</v>
      </c>
      <c r="CW11" s="186" t="s">
        <v>565</v>
      </c>
      <c r="CX11" s="186" t="s">
        <v>565</v>
      </c>
      <c r="CY11" s="186" t="s">
        <v>2943</v>
      </c>
      <c r="CZ11" s="186" t="s">
        <v>565</v>
      </c>
      <c r="DA11" s="186" t="s">
        <v>565</v>
      </c>
      <c r="DB11" s="186" t="s">
        <v>2943</v>
      </c>
      <c r="DC11" s="186" t="s">
        <v>565</v>
      </c>
      <c r="DD11" s="186" t="s">
        <v>565</v>
      </c>
      <c r="DE11" s="186" t="s">
        <v>2943</v>
      </c>
      <c r="DF11" s="186" t="s">
        <v>565</v>
      </c>
      <c r="DG11" s="186" t="s">
        <v>565</v>
      </c>
      <c r="DH11" s="186" t="s">
        <v>2943</v>
      </c>
      <c r="DI11" s="186" t="s">
        <v>565</v>
      </c>
      <c r="DJ11" s="186" t="s">
        <v>565</v>
      </c>
      <c r="DK11" s="186" t="s">
        <v>2943</v>
      </c>
      <c r="DL11" s="186" t="s">
        <v>565</v>
      </c>
      <c r="DM11" s="186" t="s">
        <v>565</v>
      </c>
      <c r="DN11" s="186" t="s">
        <v>2943</v>
      </c>
      <c r="DO11" s="186" t="s">
        <v>565</v>
      </c>
      <c r="DP11" s="186" t="s">
        <v>565</v>
      </c>
      <c r="DQ11" s="186" t="s">
        <v>2943</v>
      </c>
      <c r="DR11" s="186" t="s">
        <v>565</v>
      </c>
      <c r="DS11" s="186" t="s">
        <v>565</v>
      </c>
      <c r="DT11" s="186" t="s">
        <v>2943</v>
      </c>
      <c r="DU11" s="186" t="s">
        <v>565</v>
      </c>
      <c r="DV11" s="186" t="s">
        <v>565</v>
      </c>
      <c r="DW11" s="186" t="s">
        <v>2943</v>
      </c>
      <c r="DX11" s="186" t="s">
        <v>565</v>
      </c>
      <c r="DY11" s="186" t="s">
        <v>565</v>
      </c>
      <c r="DZ11" s="186" t="s">
        <v>2943</v>
      </c>
      <c r="EA11" s="186" t="s">
        <v>565</v>
      </c>
      <c r="EB11" s="186" t="s">
        <v>565</v>
      </c>
      <c r="EC11" s="186" t="s">
        <v>2943</v>
      </c>
      <c r="ED11" s="186" t="s">
        <v>565</v>
      </c>
      <c r="EE11" s="186" t="s">
        <v>565</v>
      </c>
      <c r="EF11" s="186" t="s">
        <v>2943</v>
      </c>
      <c r="EG11" s="186" t="s">
        <v>565</v>
      </c>
      <c r="EH11" s="186" t="s">
        <v>565</v>
      </c>
      <c r="EI11" s="186" t="s">
        <v>2943</v>
      </c>
      <c r="EJ11" s="186" t="s">
        <v>565</v>
      </c>
      <c r="EK11" s="186" t="s">
        <v>565</v>
      </c>
      <c r="EL11" s="186" t="s">
        <v>2943</v>
      </c>
      <c r="EM11" s="186" t="s">
        <v>565</v>
      </c>
      <c r="EN11" s="186" t="s">
        <v>565</v>
      </c>
      <c r="EO11" s="186" t="s">
        <v>2943</v>
      </c>
      <c r="EP11" s="186" t="s">
        <v>565</v>
      </c>
      <c r="EQ11" s="186" t="s">
        <v>565</v>
      </c>
      <c r="ER11" s="186" t="s">
        <v>2943</v>
      </c>
      <c r="ES11" s="186" t="s">
        <v>565</v>
      </c>
      <c r="ET11" s="186" t="s">
        <v>565</v>
      </c>
    </row>
    <row r="12" spans="1:150" x14ac:dyDescent="0.3">
      <c r="A12" s="1"/>
      <c r="B12" s="185" t="s">
        <v>2947</v>
      </c>
      <c r="C12" s="185" t="s">
        <v>101</v>
      </c>
      <c r="D12" s="185" t="s">
        <v>111</v>
      </c>
      <c r="E12" s="185" t="s">
        <v>2948</v>
      </c>
      <c r="F12" s="185" t="s">
        <v>2949</v>
      </c>
      <c r="G12" s="186" t="s">
        <v>2943</v>
      </c>
      <c r="H12" s="186" t="s">
        <v>565</v>
      </c>
      <c r="I12" s="186" t="s">
        <v>565</v>
      </c>
      <c r="J12" s="186" t="s">
        <v>2943</v>
      </c>
      <c r="K12" s="186" t="s">
        <v>565</v>
      </c>
      <c r="L12" s="186" t="s">
        <v>565</v>
      </c>
      <c r="M12" s="186" t="s">
        <v>2943</v>
      </c>
      <c r="N12" s="186" t="s">
        <v>565</v>
      </c>
      <c r="O12" s="186" t="s">
        <v>565</v>
      </c>
      <c r="P12" s="186" t="s">
        <v>2943</v>
      </c>
      <c r="Q12" s="186" t="s">
        <v>565</v>
      </c>
      <c r="R12" s="186" t="s">
        <v>565</v>
      </c>
      <c r="S12" s="186" t="s">
        <v>2943</v>
      </c>
      <c r="T12" s="186" t="s">
        <v>565</v>
      </c>
      <c r="U12" s="186" t="s">
        <v>565</v>
      </c>
      <c r="V12" s="186" t="s">
        <v>2943</v>
      </c>
      <c r="W12" s="186" t="s">
        <v>565</v>
      </c>
      <c r="X12" s="186" t="s">
        <v>565</v>
      </c>
      <c r="Y12" s="186" t="s">
        <v>2943</v>
      </c>
      <c r="Z12" s="186" t="s">
        <v>565</v>
      </c>
      <c r="AA12" s="186" t="s">
        <v>565</v>
      </c>
      <c r="AB12" s="186" t="s">
        <v>2943</v>
      </c>
      <c r="AC12" s="186" t="s">
        <v>565</v>
      </c>
      <c r="AD12" s="186" t="s">
        <v>565</v>
      </c>
      <c r="AE12" s="186" t="s">
        <v>2943</v>
      </c>
      <c r="AF12" s="186" t="s">
        <v>565</v>
      </c>
      <c r="AG12" s="186" t="s">
        <v>565</v>
      </c>
      <c r="AH12" s="186" t="s">
        <v>2943</v>
      </c>
      <c r="AI12" s="186" t="s">
        <v>565</v>
      </c>
      <c r="AJ12" s="186" t="s">
        <v>565</v>
      </c>
      <c r="AK12" s="186" t="s">
        <v>2943</v>
      </c>
      <c r="AL12" s="186" t="s">
        <v>565</v>
      </c>
      <c r="AM12" s="186" t="s">
        <v>565</v>
      </c>
      <c r="AN12" s="186" t="s">
        <v>2943</v>
      </c>
      <c r="AO12" s="186" t="s">
        <v>565</v>
      </c>
      <c r="AP12" s="186" t="s">
        <v>565</v>
      </c>
      <c r="AQ12" s="186" t="s">
        <v>2943</v>
      </c>
      <c r="AR12" s="186" t="s">
        <v>565</v>
      </c>
      <c r="AS12" s="186" t="s">
        <v>565</v>
      </c>
      <c r="AT12" s="186" t="s">
        <v>2943</v>
      </c>
      <c r="AU12" s="186" t="s">
        <v>565</v>
      </c>
      <c r="AV12" s="186" t="s">
        <v>565</v>
      </c>
      <c r="AW12" s="186" t="s">
        <v>2943</v>
      </c>
      <c r="AX12" s="186" t="s">
        <v>565</v>
      </c>
      <c r="AY12" s="186" t="s">
        <v>565</v>
      </c>
      <c r="AZ12" s="186" t="s">
        <v>2943</v>
      </c>
      <c r="BA12" s="186" t="s">
        <v>565</v>
      </c>
      <c r="BB12" s="186" t="s">
        <v>565</v>
      </c>
      <c r="BC12" s="186" t="s">
        <v>2943</v>
      </c>
      <c r="BD12" s="186" t="s">
        <v>565</v>
      </c>
      <c r="BE12" s="186" t="s">
        <v>565</v>
      </c>
      <c r="BF12" s="186" t="s">
        <v>2943</v>
      </c>
      <c r="BG12" s="186" t="s">
        <v>565</v>
      </c>
      <c r="BH12" s="186" t="s">
        <v>565</v>
      </c>
      <c r="BI12" s="186" t="s">
        <v>2943</v>
      </c>
      <c r="BJ12" s="186" t="s">
        <v>565</v>
      </c>
      <c r="BK12" s="186" t="s">
        <v>565</v>
      </c>
      <c r="BL12" s="186" t="s">
        <v>2943</v>
      </c>
      <c r="BM12" s="186" t="s">
        <v>565</v>
      </c>
      <c r="BN12" s="186" t="s">
        <v>565</v>
      </c>
      <c r="BO12" s="186" t="s">
        <v>2943</v>
      </c>
      <c r="BP12" s="186" t="s">
        <v>565</v>
      </c>
      <c r="BQ12" s="186" t="s">
        <v>565</v>
      </c>
      <c r="BR12" s="186" t="s">
        <v>2943</v>
      </c>
      <c r="BS12" s="186" t="s">
        <v>565</v>
      </c>
      <c r="BT12" s="186" t="s">
        <v>565</v>
      </c>
      <c r="BU12" s="186" t="s">
        <v>2943</v>
      </c>
      <c r="BV12" s="186" t="s">
        <v>565</v>
      </c>
      <c r="BW12" s="186" t="s">
        <v>565</v>
      </c>
      <c r="BX12" s="186" t="s">
        <v>2943</v>
      </c>
      <c r="BY12" s="186" t="s">
        <v>565</v>
      </c>
      <c r="BZ12" s="186" t="s">
        <v>565</v>
      </c>
      <c r="CA12" s="186" t="s">
        <v>2943</v>
      </c>
      <c r="CB12" s="186" t="s">
        <v>565</v>
      </c>
      <c r="CC12" s="186" t="s">
        <v>565</v>
      </c>
      <c r="CD12" s="186" t="s">
        <v>2943</v>
      </c>
      <c r="CE12" s="186" t="s">
        <v>565</v>
      </c>
      <c r="CF12" s="186" t="s">
        <v>565</v>
      </c>
      <c r="CG12" s="186" t="s">
        <v>2943</v>
      </c>
      <c r="CH12" s="186" t="s">
        <v>565</v>
      </c>
      <c r="CI12" s="186" t="s">
        <v>565</v>
      </c>
      <c r="CJ12" s="186" t="s">
        <v>2943</v>
      </c>
      <c r="CK12" s="186" t="s">
        <v>565</v>
      </c>
      <c r="CL12" s="186" t="s">
        <v>565</v>
      </c>
      <c r="CM12" s="186" t="s">
        <v>2943</v>
      </c>
      <c r="CN12" s="186" t="s">
        <v>565</v>
      </c>
      <c r="CO12" s="186" t="s">
        <v>565</v>
      </c>
      <c r="CP12" s="186" t="s">
        <v>2943</v>
      </c>
      <c r="CQ12" s="186" t="s">
        <v>565</v>
      </c>
      <c r="CR12" s="186" t="s">
        <v>565</v>
      </c>
      <c r="CS12" s="186" t="s">
        <v>2943</v>
      </c>
      <c r="CT12" s="186" t="s">
        <v>565</v>
      </c>
      <c r="CU12" s="186" t="s">
        <v>565</v>
      </c>
      <c r="CV12" s="186" t="s">
        <v>2943</v>
      </c>
      <c r="CW12" s="186" t="s">
        <v>565</v>
      </c>
      <c r="CX12" s="186" t="s">
        <v>565</v>
      </c>
      <c r="CY12" s="186" t="s">
        <v>2943</v>
      </c>
      <c r="CZ12" s="186" t="s">
        <v>565</v>
      </c>
      <c r="DA12" s="186" t="s">
        <v>565</v>
      </c>
      <c r="DB12" s="186" t="s">
        <v>2943</v>
      </c>
      <c r="DC12" s="186" t="s">
        <v>565</v>
      </c>
      <c r="DD12" s="186" t="s">
        <v>565</v>
      </c>
      <c r="DE12" s="186" t="s">
        <v>2943</v>
      </c>
      <c r="DF12" s="186" t="s">
        <v>565</v>
      </c>
      <c r="DG12" s="186" t="s">
        <v>565</v>
      </c>
      <c r="DH12" s="186" t="s">
        <v>2943</v>
      </c>
      <c r="DI12" s="186" t="s">
        <v>565</v>
      </c>
      <c r="DJ12" s="186" t="s">
        <v>565</v>
      </c>
      <c r="DK12" s="186" t="s">
        <v>2943</v>
      </c>
      <c r="DL12" s="186" t="s">
        <v>565</v>
      </c>
      <c r="DM12" s="186" t="s">
        <v>565</v>
      </c>
      <c r="DN12" s="186" t="s">
        <v>2943</v>
      </c>
      <c r="DO12" s="186" t="s">
        <v>565</v>
      </c>
      <c r="DP12" s="186" t="s">
        <v>565</v>
      </c>
      <c r="DQ12" s="186" t="s">
        <v>2943</v>
      </c>
      <c r="DR12" s="186" t="s">
        <v>565</v>
      </c>
      <c r="DS12" s="186" t="s">
        <v>565</v>
      </c>
      <c r="DT12" s="186" t="s">
        <v>2943</v>
      </c>
      <c r="DU12" s="186" t="s">
        <v>565</v>
      </c>
      <c r="DV12" s="186" t="s">
        <v>565</v>
      </c>
      <c r="DW12" s="186" t="s">
        <v>2943</v>
      </c>
      <c r="DX12" s="186" t="s">
        <v>565</v>
      </c>
      <c r="DY12" s="186" t="s">
        <v>565</v>
      </c>
      <c r="DZ12" s="186" t="s">
        <v>2943</v>
      </c>
      <c r="EA12" s="186" t="s">
        <v>565</v>
      </c>
      <c r="EB12" s="186" t="s">
        <v>565</v>
      </c>
      <c r="EC12" s="186" t="s">
        <v>2943</v>
      </c>
      <c r="ED12" s="186" t="s">
        <v>565</v>
      </c>
      <c r="EE12" s="186" t="s">
        <v>565</v>
      </c>
      <c r="EF12" s="186" t="s">
        <v>2943</v>
      </c>
      <c r="EG12" s="186" t="s">
        <v>565</v>
      </c>
      <c r="EH12" s="186" t="s">
        <v>565</v>
      </c>
      <c r="EI12" s="186" t="s">
        <v>2943</v>
      </c>
      <c r="EJ12" s="186" t="s">
        <v>565</v>
      </c>
      <c r="EK12" s="186" t="s">
        <v>565</v>
      </c>
      <c r="EL12" s="186" t="s">
        <v>2943</v>
      </c>
      <c r="EM12" s="186" t="s">
        <v>565</v>
      </c>
      <c r="EN12" s="186" t="s">
        <v>565</v>
      </c>
      <c r="EO12" s="186" t="s">
        <v>2943</v>
      </c>
      <c r="EP12" s="186" t="s">
        <v>565</v>
      </c>
      <c r="EQ12" s="186" t="s">
        <v>565</v>
      </c>
      <c r="ER12" s="186" t="s">
        <v>2943</v>
      </c>
      <c r="ES12" s="186" t="s">
        <v>565</v>
      </c>
      <c r="ET12" s="186" t="s">
        <v>565</v>
      </c>
    </row>
    <row r="13" spans="1:150" x14ac:dyDescent="0.3">
      <c r="A13" s="1"/>
      <c r="B13" s="185" t="s">
        <v>2950</v>
      </c>
      <c r="C13" s="185" t="s">
        <v>101</v>
      </c>
      <c r="D13" s="185" t="s">
        <v>111</v>
      </c>
      <c r="E13" s="185" t="s">
        <v>2951</v>
      </c>
      <c r="F13" s="185" t="s">
        <v>2952</v>
      </c>
      <c r="G13" s="186" t="s">
        <v>2943</v>
      </c>
      <c r="H13" s="186" t="s">
        <v>565</v>
      </c>
      <c r="I13" s="186" t="s">
        <v>565</v>
      </c>
      <c r="J13" s="186" t="s">
        <v>2943</v>
      </c>
      <c r="K13" s="186" t="s">
        <v>565</v>
      </c>
      <c r="L13" s="186" t="s">
        <v>565</v>
      </c>
      <c r="M13" s="186" t="s">
        <v>2943</v>
      </c>
      <c r="N13" s="186" t="s">
        <v>565</v>
      </c>
      <c r="O13" s="186" t="s">
        <v>565</v>
      </c>
      <c r="P13" s="186" t="s">
        <v>2943</v>
      </c>
      <c r="Q13" s="186" t="s">
        <v>565</v>
      </c>
      <c r="R13" s="186" t="s">
        <v>565</v>
      </c>
      <c r="S13" s="186" t="s">
        <v>2943</v>
      </c>
      <c r="T13" s="186" t="s">
        <v>565</v>
      </c>
      <c r="U13" s="186" t="s">
        <v>565</v>
      </c>
      <c r="V13" s="186" t="s">
        <v>2943</v>
      </c>
      <c r="W13" s="186" t="s">
        <v>565</v>
      </c>
      <c r="X13" s="186" t="s">
        <v>565</v>
      </c>
      <c r="Y13" s="186" t="s">
        <v>2943</v>
      </c>
      <c r="Z13" s="186" t="s">
        <v>565</v>
      </c>
      <c r="AA13" s="186" t="s">
        <v>565</v>
      </c>
      <c r="AB13" s="186" t="s">
        <v>2943</v>
      </c>
      <c r="AC13" s="186" t="s">
        <v>565</v>
      </c>
      <c r="AD13" s="186" t="s">
        <v>565</v>
      </c>
      <c r="AE13" s="186" t="s">
        <v>2943</v>
      </c>
      <c r="AF13" s="186" t="s">
        <v>565</v>
      </c>
      <c r="AG13" s="186" t="s">
        <v>565</v>
      </c>
      <c r="AH13" s="186" t="s">
        <v>2943</v>
      </c>
      <c r="AI13" s="186" t="s">
        <v>565</v>
      </c>
      <c r="AJ13" s="186" t="s">
        <v>565</v>
      </c>
      <c r="AK13" s="186" t="s">
        <v>2943</v>
      </c>
      <c r="AL13" s="186" t="s">
        <v>565</v>
      </c>
      <c r="AM13" s="186" t="s">
        <v>565</v>
      </c>
      <c r="AN13" s="186" t="s">
        <v>2943</v>
      </c>
      <c r="AO13" s="186" t="s">
        <v>565</v>
      </c>
      <c r="AP13" s="186" t="s">
        <v>565</v>
      </c>
      <c r="AQ13" s="186" t="s">
        <v>2943</v>
      </c>
      <c r="AR13" s="186" t="s">
        <v>565</v>
      </c>
      <c r="AS13" s="186" t="s">
        <v>565</v>
      </c>
      <c r="AT13" s="186" t="s">
        <v>2943</v>
      </c>
      <c r="AU13" s="186" t="s">
        <v>565</v>
      </c>
      <c r="AV13" s="186" t="s">
        <v>565</v>
      </c>
      <c r="AW13" s="186" t="s">
        <v>2943</v>
      </c>
      <c r="AX13" s="186" t="s">
        <v>565</v>
      </c>
      <c r="AY13" s="186" t="s">
        <v>565</v>
      </c>
      <c r="AZ13" s="186" t="s">
        <v>2943</v>
      </c>
      <c r="BA13" s="186" t="s">
        <v>565</v>
      </c>
      <c r="BB13" s="186" t="s">
        <v>565</v>
      </c>
      <c r="BC13" s="186" t="s">
        <v>2943</v>
      </c>
      <c r="BD13" s="186" t="s">
        <v>565</v>
      </c>
      <c r="BE13" s="186" t="s">
        <v>565</v>
      </c>
      <c r="BF13" s="186" t="s">
        <v>2943</v>
      </c>
      <c r="BG13" s="186" t="s">
        <v>565</v>
      </c>
      <c r="BH13" s="186" t="s">
        <v>565</v>
      </c>
      <c r="BI13" s="186" t="s">
        <v>2943</v>
      </c>
      <c r="BJ13" s="186" t="s">
        <v>565</v>
      </c>
      <c r="BK13" s="186" t="s">
        <v>565</v>
      </c>
      <c r="BL13" s="186" t="s">
        <v>2943</v>
      </c>
      <c r="BM13" s="186" t="s">
        <v>565</v>
      </c>
      <c r="BN13" s="186" t="s">
        <v>565</v>
      </c>
      <c r="BO13" s="186" t="s">
        <v>2943</v>
      </c>
      <c r="BP13" s="186" t="s">
        <v>565</v>
      </c>
      <c r="BQ13" s="186" t="s">
        <v>565</v>
      </c>
      <c r="BR13" s="186" t="s">
        <v>2943</v>
      </c>
      <c r="BS13" s="186" t="s">
        <v>565</v>
      </c>
      <c r="BT13" s="186" t="s">
        <v>565</v>
      </c>
      <c r="BU13" s="186" t="s">
        <v>2943</v>
      </c>
      <c r="BV13" s="186" t="s">
        <v>565</v>
      </c>
      <c r="BW13" s="186" t="s">
        <v>565</v>
      </c>
      <c r="BX13" s="186" t="s">
        <v>2943</v>
      </c>
      <c r="BY13" s="186" t="s">
        <v>565</v>
      </c>
      <c r="BZ13" s="186" t="s">
        <v>565</v>
      </c>
      <c r="CA13" s="186" t="s">
        <v>2943</v>
      </c>
      <c r="CB13" s="186" t="s">
        <v>565</v>
      </c>
      <c r="CC13" s="186" t="s">
        <v>565</v>
      </c>
      <c r="CD13" s="186" t="s">
        <v>2943</v>
      </c>
      <c r="CE13" s="186" t="s">
        <v>565</v>
      </c>
      <c r="CF13" s="186" t="s">
        <v>565</v>
      </c>
      <c r="CG13" s="186" t="s">
        <v>2943</v>
      </c>
      <c r="CH13" s="186" t="s">
        <v>565</v>
      </c>
      <c r="CI13" s="186" t="s">
        <v>565</v>
      </c>
      <c r="CJ13" s="186" t="s">
        <v>2943</v>
      </c>
      <c r="CK13" s="186" t="s">
        <v>565</v>
      </c>
      <c r="CL13" s="186" t="s">
        <v>565</v>
      </c>
      <c r="CM13" s="186" t="s">
        <v>2943</v>
      </c>
      <c r="CN13" s="186" t="s">
        <v>565</v>
      </c>
      <c r="CO13" s="186" t="s">
        <v>565</v>
      </c>
      <c r="CP13" s="186" t="s">
        <v>2943</v>
      </c>
      <c r="CQ13" s="186" t="s">
        <v>565</v>
      </c>
      <c r="CR13" s="186" t="s">
        <v>565</v>
      </c>
      <c r="CS13" s="186" t="s">
        <v>2943</v>
      </c>
      <c r="CT13" s="186" t="s">
        <v>565</v>
      </c>
      <c r="CU13" s="186" t="s">
        <v>565</v>
      </c>
      <c r="CV13" s="186" t="s">
        <v>2943</v>
      </c>
      <c r="CW13" s="186" t="s">
        <v>565</v>
      </c>
      <c r="CX13" s="186" t="s">
        <v>565</v>
      </c>
      <c r="CY13" s="186" t="s">
        <v>2943</v>
      </c>
      <c r="CZ13" s="186" t="s">
        <v>565</v>
      </c>
      <c r="DA13" s="186" t="s">
        <v>565</v>
      </c>
      <c r="DB13" s="186" t="s">
        <v>2943</v>
      </c>
      <c r="DC13" s="186" t="s">
        <v>565</v>
      </c>
      <c r="DD13" s="186" t="s">
        <v>565</v>
      </c>
      <c r="DE13" s="186" t="s">
        <v>2943</v>
      </c>
      <c r="DF13" s="186" t="s">
        <v>565</v>
      </c>
      <c r="DG13" s="186" t="s">
        <v>565</v>
      </c>
      <c r="DH13" s="186" t="s">
        <v>2943</v>
      </c>
      <c r="DI13" s="186" t="s">
        <v>565</v>
      </c>
      <c r="DJ13" s="186" t="s">
        <v>565</v>
      </c>
      <c r="DK13" s="186" t="s">
        <v>2943</v>
      </c>
      <c r="DL13" s="186" t="s">
        <v>565</v>
      </c>
      <c r="DM13" s="186" t="s">
        <v>565</v>
      </c>
      <c r="DN13" s="186" t="s">
        <v>2943</v>
      </c>
      <c r="DO13" s="186" t="s">
        <v>565</v>
      </c>
      <c r="DP13" s="186" t="s">
        <v>565</v>
      </c>
      <c r="DQ13" s="186" t="s">
        <v>2943</v>
      </c>
      <c r="DR13" s="186" t="s">
        <v>565</v>
      </c>
      <c r="DS13" s="186" t="s">
        <v>565</v>
      </c>
      <c r="DT13" s="186" t="s">
        <v>2943</v>
      </c>
      <c r="DU13" s="186" t="s">
        <v>565</v>
      </c>
      <c r="DV13" s="186" t="s">
        <v>565</v>
      </c>
      <c r="DW13" s="186" t="s">
        <v>2943</v>
      </c>
      <c r="DX13" s="186" t="s">
        <v>565</v>
      </c>
      <c r="DY13" s="186" t="s">
        <v>565</v>
      </c>
      <c r="DZ13" s="186" t="s">
        <v>2943</v>
      </c>
      <c r="EA13" s="186" t="s">
        <v>565</v>
      </c>
      <c r="EB13" s="186" t="s">
        <v>565</v>
      </c>
      <c r="EC13" s="186" t="s">
        <v>2943</v>
      </c>
      <c r="ED13" s="186" t="s">
        <v>565</v>
      </c>
      <c r="EE13" s="186" t="s">
        <v>565</v>
      </c>
      <c r="EF13" s="186" t="s">
        <v>2943</v>
      </c>
      <c r="EG13" s="186" t="s">
        <v>565</v>
      </c>
      <c r="EH13" s="186" t="s">
        <v>565</v>
      </c>
      <c r="EI13" s="186" t="s">
        <v>2943</v>
      </c>
      <c r="EJ13" s="186" t="s">
        <v>565</v>
      </c>
      <c r="EK13" s="186" t="s">
        <v>565</v>
      </c>
      <c r="EL13" s="186" t="s">
        <v>2943</v>
      </c>
      <c r="EM13" s="186" t="s">
        <v>565</v>
      </c>
      <c r="EN13" s="186" t="s">
        <v>565</v>
      </c>
      <c r="EO13" s="186" t="s">
        <v>2943</v>
      </c>
      <c r="EP13" s="186" t="s">
        <v>565</v>
      </c>
      <c r="EQ13" s="186" t="s">
        <v>565</v>
      </c>
      <c r="ER13" s="186" t="s">
        <v>2943</v>
      </c>
      <c r="ES13" s="186" t="s">
        <v>565</v>
      </c>
      <c r="ET13" s="186" t="s">
        <v>565</v>
      </c>
    </row>
    <row r="14" spans="1:150" x14ac:dyDescent="0.3">
      <c r="A14" s="1"/>
      <c r="B14" s="185" t="s">
        <v>2953</v>
      </c>
      <c r="C14" s="185" t="s">
        <v>101</v>
      </c>
      <c r="D14" s="185" t="s">
        <v>111</v>
      </c>
      <c r="E14" s="185" t="s">
        <v>2954</v>
      </c>
      <c r="F14" s="185" t="s">
        <v>2955</v>
      </c>
      <c r="G14" s="186" t="s">
        <v>2943</v>
      </c>
      <c r="H14" s="186" t="s">
        <v>2832</v>
      </c>
      <c r="I14" s="186" t="s">
        <v>2832</v>
      </c>
      <c r="J14" s="186" t="s">
        <v>2943</v>
      </c>
      <c r="K14" s="186" t="s">
        <v>2832</v>
      </c>
      <c r="L14" s="186" t="s">
        <v>2832</v>
      </c>
      <c r="M14" s="186" t="s">
        <v>2943</v>
      </c>
      <c r="N14" s="186" t="s">
        <v>2832</v>
      </c>
      <c r="O14" s="186" t="s">
        <v>2832</v>
      </c>
      <c r="P14" s="186" t="s">
        <v>2943</v>
      </c>
      <c r="Q14" s="186" t="s">
        <v>2832</v>
      </c>
      <c r="R14" s="186" t="s">
        <v>2832</v>
      </c>
      <c r="S14" s="186" t="s">
        <v>2943</v>
      </c>
      <c r="T14" s="186" t="s">
        <v>2832</v>
      </c>
      <c r="U14" s="186" t="s">
        <v>2832</v>
      </c>
      <c r="V14" s="186" t="s">
        <v>2943</v>
      </c>
      <c r="W14" s="186" t="s">
        <v>2832</v>
      </c>
      <c r="X14" s="186" t="s">
        <v>2832</v>
      </c>
      <c r="Y14" s="186" t="s">
        <v>2943</v>
      </c>
      <c r="Z14" s="186" t="s">
        <v>2832</v>
      </c>
      <c r="AA14" s="186" t="s">
        <v>2832</v>
      </c>
      <c r="AB14" s="186" t="s">
        <v>2943</v>
      </c>
      <c r="AC14" s="186" t="s">
        <v>2832</v>
      </c>
      <c r="AD14" s="186" t="s">
        <v>2832</v>
      </c>
      <c r="AE14" s="186" t="s">
        <v>2943</v>
      </c>
      <c r="AF14" s="186" t="s">
        <v>2832</v>
      </c>
      <c r="AG14" s="186" t="s">
        <v>2832</v>
      </c>
      <c r="AH14" s="186" t="s">
        <v>2943</v>
      </c>
      <c r="AI14" s="186" t="s">
        <v>2832</v>
      </c>
      <c r="AJ14" s="186" t="s">
        <v>2832</v>
      </c>
      <c r="AK14" s="186" t="s">
        <v>2943</v>
      </c>
      <c r="AL14" s="186" t="s">
        <v>2832</v>
      </c>
      <c r="AM14" s="186" t="s">
        <v>2832</v>
      </c>
      <c r="AN14" s="186" t="s">
        <v>2943</v>
      </c>
      <c r="AO14" s="186" t="s">
        <v>2832</v>
      </c>
      <c r="AP14" s="186" t="s">
        <v>2832</v>
      </c>
      <c r="AQ14" s="186" t="s">
        <v>2943</v>
      </c>
      <c r="AR14" s="186" t="s">
        <v>2832</v>
      </c>
      <c r="AS14" s="186" t="s">
        <v>2832</v>
      </c>
      <c r="AT14" s="186" t="s">
        <v>2943</v>
      </c>
      <c r="AU14" s="186" t="s">
        <v>2832</v>
      </c>
      <c r="AV14" s="186" t="s">
        <v>2832</v>
      </c>
      <c r="AW14" s="186" t="s">
        <v>2943</v>
      </c>
      <c r="AX14" s="186" t="s">
        <v>2832</v>
      </c>
      <c r="AY14" s="186" t="s">
        <v>2832</v>
      </c>
      <c r="AZ14" s="186" t="s">
        <v>2943</v>
      </c>
      <c r="BA14" s="186" t="s">
        <v>2832</v>
      </c>
      <c r="BB14" s="186" t="s">
        <v>2832</v>
      </c>
      <c r="BC14" s="186" t="s">
        <v>2943</v>
      </c>
      <c r="BD14" s="186" t="s">
        <v>2832</v>
      </c>
      <c r="BE14" s="186" t="s">
        <v>2832</v>
      </c>
      <c r="BF14" s="186" t="s">
        <v>2943</v>
      </c>
      <c r="BG14" s="186" t="s">
        <v>2832</v>
      </c>
      <c r="BH14" s="186" t="s">
        <v>2832</v>
      </c>
      <c r="BI14" s="186" t="s">
        <v>2943</v>
      </c>
      <c r="BJ14" s="186" t="s">
        <v>2832</v>
      </c>
      <c r="BK14" s="186" t="s">
        <v>2832</v>
      </c>
      <c r="BL14" s="186" t="s">
        <v>2943</v>
      </c>
      <c r="BM14" s="186" t="s">
        <v>2832</v>
      </c>
      <c r="BN14" s="186" t="s">
        <v>2832</v>
      </c>
      <c r="BO14" s="186" t="s">
        <v>2943</v>
      </c>
      <c r="BP14" s="186" t="s">
        <v>2832</v>
      </c>
      <c r="BQ14" s="186" t="s">
        <v>2832</v>
      </c>
      <c r="BR14" s="186" t="s">
        <v>2943</v>
      </c>
      <c r="BS14" s="186" t="s">
        <v>2832</v>
      </c>
      <c r="BT14" s="186" t="s">
        <v>2832</v>
      </c>
      <c r="BU14" s="186" t="s">
        <v>2943</v>
      </c>
      <c r="BV14" s="186" t="s">
        <v>2832</v>
      </c>
      <c r="BW14" s="186" t="s">
        <v>2832</v>
      </c>
      <c r="BX14" s="186" t="s">
        <v>2943</v>
      </c>
      <c r="BY14" s="186" t="s">
        <v>2832</v>
      </c>
      <c r="BZ14" s="186" t="s">
        <v>2832</v>
      </c>
      <c r="CA14" s="186" t="s">
        <v>2943</v>
      </c>
      <c r="CB14" s="186" t="s">
        <v>2832</v>
      </c>
      <c r="CC14" s="186" t="s">
        <v>2832</v>
      </c>
      <c r="CD14" s="186" t="s">
        <v>2943</v>
      </c>
      <c r="CE14" s="186" t="s">
        <v>2832</v>
      </c>
      <c r="CF14" s="186" t="s">
        <v>2832</v>
      </c>
      <c r="CG14" s="186" t="s">
        <v>2943</v>
      </c>
      <c r="CH14" s="186" t="s">
        <v>2832</v>
      </c>
      <c r="CI14" s="186" t="s">
        <v>2832</v>
      </c>
      <c r="CJ14" s="186" t="s">
        <v>2943</v>
      </c>
      <c r="CK14" s="186" t="s">
        <v>2832</v>
      </c>
      <c r="CL14" s="186" t="s">
        <v>2832</v>
      </c>
      <c r="CM14" s="186" t="s">
        <v>2943</v>
      </c>
      <c r="CN14" s="186" t="s">
        <v>2832</v>
      </c>
      <c r="CO14" s="186" t="s">
        <v>2832</v>
      </c>
      <c r="CP14" s="186" t="s">
        <v>2943</v>
      </c>
      <c r="CQ14" s="186" t="s">
        <v>2832</v>
      </c>
      <c r="CR14" s="186" t="s">
        <v>2832</v>
      </c>
      <c r="CS14" s="186" t="s">
        <v>2943</v>
      </c>
      <c r="CT14" s="186" t="s">
        <v>2832</v>
      </c>
      <c r="CU14" s="186" t="s">
        <v>2832</v>
      </c>
      <c r="CV14" s="186" t="s">
        <v>2943</v>
      </c>
      <c r="CW14" s="186" t="s">
        <v>2832</v>
      </c>
      <c r="CX14" s="186" t="s">
        <v>2832</v>
      </c>
      <c r="CY14" s="186" t="s">
        <v>2943</v>
      </c>
      <c r="CZ14" s="186" t="s">
        <v>2832</v>
      </c>
      <c r="DA14" s="186" t="s">
        <v>2832</v>
      </c>
      <c r="DB14" s="186" t="s">
        <v>2943</v>
      </c>
      <c r="DC14" s="186" t="s">
        <v>2832</v>
      </c>
      <c r="DD14" s="186" t="s">
        <v>2832</v>
      </c>
      <c r="DE14" s="186" t="s">
        <v>2943</v>
      </c>
      <c r="DF14" s="186" t="s">
        <v>2832</v>
      </c>
      <c r="DG14" s="186" t="s">
        <v>2832</v>
      </c>
      <c r="DH14" s="186" t="s">
        <v>2943</v>
      </c>
      <c r="DI14" s="186" t="s">
        <v>2832</v>
      </c>
      <c r="DJ14" s="186" t="s">
        <v>2832</v>
      </c>
      <c r="DK14" s="186" t="s">
        <v>2943</v>
      </c>
      <c r="DL14" s="186" t="s">
        <v>2832</v>
      </c>
      <c r="DM14" s="186" t="s">
        <v>2832</v>
      </c>
      <c r="DN14" s="186" t="s">
        <v>2943</v>
      </c>
      <c r="DO14" s="186" t="s">
        <v>2832</v>
      </c>
      <c r="DP14" s="186" t="s">
        <v>2832</v>
      </c>
      <c r="DQ14" s="186" t="s">
        <v>2943</v>
      </c>
      <c r="DR14" s="186" t="s">
        <v>2832</v>
      </c>
      <c r="DS14" s="186" t="s">
        <v>2832</v>
      </c>
      <c r="DT14" s="186" t="s">
        <v>2943</v>
      </c>
      <c r="DU14" s="186" t="s">
        <v>2832</v>
      </c>
      <c r="DV14" s="186" t="s">
        <v>2832</v>
      </c>
      <c r="DW14" s="186" t="s">
        <v>2943</v>
      </c>
      <c r="DX14" s="186" t="s">
        <v>2832</v>
      </c>
      <c r="DY14" s="186" t="s">
        <v>2832</v>
      </c>
      <c r="DZ14" s="186" t="s">
        <v>2943</v>
      </c>
      <c r="EA14" s="186" t="s">
        <v>2832</v>
      </c>
      <c r="EB14" s="186" t="s">
        <v>2832</v>
      </c>
      <c r="EC14" s="186" t="s">
        <v>2943</v>
      </c>
      <c r="ED14" s="186" t="s">
        <v>2832</v>
      </c>
      <c r="EE14" s="186" t="s">
        <v>2832</v>
      </c>
      <c r="EF14" s="186" t="s">
        <v>2943</v>
      </c>
      <c r="EG14" s="186" t="s">
        <v>2832</v>
      </c>
      <c r="EH14" s="186" t="s">
        <v>2832</v>
      </c>
      <c r="EI14" s="186" t="s">
        <v>2943</v>
      </c>
      <c r="EJ14" s="186" t="s">
        <v>2832</v>
      </c>
      <c r="EK14" s="186" t="s">
        <v>2832</v>
      </c>
      <c r="EL14" s="186" t="s">
        <v>2943</v>
      </c>
      <c r="EM14" s="186" t="s">
        <v>2832</v>
      </c>
      <c r="EN14" s="186" t="s">
        <v>2832</v>
      </c>
      <c r="EO14" s="186" t="s">
        <v>2943</v>
      </c>
      <c r="EP14" s="186" t="s">
        <v>2832</v>
      </c>
      <c r="EQ14" s="186" t="s">
        <v>2832</v>
      </c>
      <c r="ER14" s="186" t="s">
        <v>2943</v>
      </c>
      <c r="ES14" s="186" t="s">
        <v>2832</v>
      </c>
      <c r="ET14" s="186" t="s">
        <v>2832</v>
      </c>
    </row>
    <row r="15" spans="1:150" x14ac:dyDescent="0.3">
      <c r="A15" s="1"/>
      <c r="B15" s="184" t="s">
        <v>2956</v>
      </c>
      <c r="C15" s="184" t="s">
        <v>101</v>
      </c>
      <c r="D15" s="184" t="s">
        <v>114</v>
      </c>
      <c r="E15" s="184" t="s">
        <v>2957</v>
      </c>
      <c r="F15" s="184" t="s">
        <v>2958</v>
      </c>
      <c r="G15" s="184" t="s">
        <v>2943</v>
      </c>
      <c r="H15" s="184" t="s">
        <v>2832</v>
      </c>
      <c r="I15" s="184" t="s">
        <v>2832</v>
      </c>
      <c r="J15" s="184" t="s">
        <v>2943</v>
      </c>
      <c r="K15" s="184" t="s">
        <v>2832</v>
      </c>
      <c r="L15" s="184" t="s">
        <v>2832</v>
      </c>
      <c r="M15" s="184" t="s">
        <v>2943</v>
      </c>
      <c r="N15" s="184" t="s">
        <v>2832</v>
      </c>
      <c r="O15" s="184" t="s">
        <v>2832</v>
      </c>
      <c r="P15" s="184" t="s">
        <v>2943</v>
      </c>
      <c r="Q15" s="184" t="s">
        <v>2832</v>
      </c>
      <c r="R15" s="184" t="s">
        <v>2832</v>
      </c>
      <c r="S15" s="184" t="s">
        <v>2943</v>
      </c>
      <c r="T15" s="184" t="s">
        <v>2832</v>
      </c>
      <c r="U15" s="184" t="s">
        <v>2832</v>
      </c>
      <c r="V15" s="184" t="s">
        <v>2943</v>
      </c>
      <c r="W15" s="184" t="s">
        <v>2832</v>
      </c>
      <c r="X15" s="184" t="s">
        <v>2832</v>
      </c>
      <c r="Y15" s="184" t="s">
        <v>2943</v>
      </c>
      <c r="Z15" s="184" t="s">
        <v>2832</v>
      </c>
      <c r="AA15" s="184" t="s">
        <v>2832</v>
      </c>
      <c r="AB15" s="184" t="s">
        <v>2943</v>
      </c>
      <c r="AC15" s="184" t="s">
        <v>2832</v>
      </c>
      <c r="AD15" s="184" t="s">
        <v>2832</v>
      </c>
      <c r="AE15" s="184" t="s">
        <v>2943</v>
      </c>
      <c r="AF15" s="184" t="s">
        <v>2832</v>
      </c>
      <c r="AG15" s="184" t="s">
        <v>2832</v>
      </c>
      <c r="AH15" s="184" t="s">
        <v>2943</v>
      </c>
      <c r="AI15" s="184" t="s">
        <v>2832</v>
      </c>
      <c r="AJ15" s="184" t="s">
        <v>2832</v>
      </c>
      <c r="AK15" s="184" t="s">
        <v>2943</v>
      </c>
      <c r="AL15" s="184" t="s">
        <v>2832</v>
      </c>
      <c r="AM15" s="184" t="s">
        <v>2832</v>
      </c>
      <c r="AN15" s="184" t="s">
        <v>2943</v>
      </c>
      <c r="AO15" s="184" t="s">
        <v>2832</v>
      </c>
      <c r="AP15" s="184" t="s">
        <v>2832</v>
      </c>
      <c r="AQ15" s="184" t="s">
        <v>2943</v>
      </c>
      <c r="AR15" s="184" t="s">
        <v>2832</v>
      </c>
      <c r="AS15" s="184" t="s">
        <v>2832</v>
      </c>
      <c r="AT15" s="184" t="s">
        <v>2943</v>
      </c>
      <c r="AU15" s="184" t="s">
        <v>2832</v>
      </c>
      <c r="AV15" s="184" t="s">
        <v>2832</v>
      </c>
      <c r="AW15" s="184" t="s">
        <v>2943</v>
      </c>
      <c r="AX15" s="184" t="s">
        <v>2832</v>
      </c>
      <c r="AY15" s="184" t="s">
        <v>2832</v>
      </c>
      <c r="AZ15" s="184" t="s">
        <v>2943</v>
      </c>
      <c r="BA15" s="184" t="s">
        <v>2832</v>
      </c>
      <c r="BB15" s="184" t="s">
        <v>2832</v>
      </c>
      <c r="BC15" s="184" t="s">
        <v>2943</v>
      </c>
      <c r="BD15" s="184" t="s">
        <v>2832</v>
      </c>
      <c r="BE15" s="184" t="s">
        <v>2832</v>
      </c>
      <c r="BF15" s="184" t="s">
        <v>2943</v>
      </c>
      <c r="BG15" s="184" t="s">
        <v>2832</v>
      </c>
      <c r="BH15" s="184" t="s">
        <v>2832</v>
      </c>
      <c r="BI15" s="184" t="s">
        <v>2943</v>
      </c>
      <c r="BJ15" s="184" t="s">
        <v>2832</v>
      </c>
      <c r="BK15" s="184" t="s">
        <v>2832</v>
      </c>
      <c r="BL15" s="184" t="s">
        <v>2943</v>
      </c>
      <c r="BM15" s="184" t="s">
        <v>2832</v>
      </c>
      <c r="BN15" s="184" t="s">
        <v>2832</v>
      </c>
      <c r="BO15" s="184" t="s">
        <v>2943</v>
      </c>
      <c r="BP15" s="184" t="s">
        <v>2832</v>
      </c>
      <c r="BQ15" s="184" t="s">
        <v>2832</v>
      </c>
      <c r="BR15" s="184" t="s">
        <v>2943</v>
      </c>
      <c r="BS15" s="184" t="s">
        <v>2832</v>
      </c>
      <c r="BT15" s="184" t="s">
        <v>2832</v>
      </c>
      <c r="BU15" s="184" t="s">
        <v>2943</v>
      </c>
      <c r="BV15" s="184" t="s">
        <v>2832</v>
      </c>
      <c r="BW15" s="184" t="s">
        <v>2832</v>
      </c>
      <c r="BX15" s="184" t="s">
        <v>2943</v>
      </c>
      <c r="BY15" s="184" t="s">
        <v>2832</v>
      </c>
      <c r="BZ15" s="184" t="s">
        <v>2832</v>
      </c>
      <c r="CA15" s="184" t="s">
        <v>2943</v>
      </c>
      <c r="CB15" s="184" t="s">
        <v>2832</v>
      </c>
      <c r="CC15" s="184" t="s">
        <v>2832</v>
      </c>
      <c r="CD15" s="184" t="s">
        <v>2943</v>
      </c>
      <c r="CE15" s="184" t="s">
        <v>2832</v>
      </c>
      <c r="CF15" s="184" t="s">
        <v>2832</v>
      </c>
      <c r="CG15" s="184" t="s">
        <v>2943</v>
      </c>
      <c r="CH15" s="184" t="s">
        <v>2832</v>
      </c>
      <c r="CI15" s="184" t="s">
        <v>2832</v>
      </c>
      <c r="CJ15" s="184" t="s">
        <v>2943</v>
      </c>
      <c r="CK15" s="184" t="s">
        <v>2832</v>
      </c>
      <c r="CL15" s="184" t="s">
        <v>2832</v>
      </c>
      <c r="CM15" s="184" t="s">
        <v>2943</v>
      </c>
      <c r="CN15" s="184" t="s">
        <v>2832</v>
      </c>
      <c r="CO15" s="184" t="s">
        <v>2832</v>
      </c>
      <c r="CP15" s="184" t="s">
        <v>2943</v>
      </c>
      <c r="CQ15" s="184" t="s">
        <v>2832</v>
      </c>
      <c r="CR15" s="184" t="s">
        <v>2832</v>
      </c>
      <c r="CS15" s="184" t="s">
        <v>2943</v>
      </c>
      <c r="CT15" s="184" t="s">
        <v>2832</v>
      </c>
      <c r="CU15" s="184" t="s">
        <v>2832</v>
      </c>
      <c r="CV15" s="184" t="s">
        <v>2943</v>
      </c>
      <c r="CW15" s="184" t="s">
        <v>2832</v>
      </c>
      <c r="CX15" s="184" t="s">
        <v>2832</v>
      </c>
      <c r="CY15" s="184" t="s">
        <v>2943</v>
      </c>
      <c r="CZ15" s="184" t="s">
        <v>2832</v>
      </c>
      <c r="DA15" s="184" t="s">
        <v>2832</v>
      </c>
      <c r="DB15" s="184" t="s">
        <v>2943</v>
      </c>
      <c r="DC15" s="184" t="s">
        <v>2832</v>
      </c>
      <c r="DD15" s="184" t="s">
        <v>2832</v>
      </c>
      <c r="DE15" s="184" t="s">
        <v>2943</v>
      </c>
      <c r="DF15" s="184" t="s">
        <v>2832</v>
      </c>
      <c r="DG15" s="184" t="s">
        <v>2832</v>
      </c>
      <c r="DH15" s="184" t="s">
        <v>2943</v>
      </c>
      <c r="DI15" s="184" t="s">
        <v>2832</v>
      </c>
      <c r="DJ15" s="184" t="s">
        <v>2832</v>
      </c>
      <c r="DK15" s="184" t="s">
        <v>2943</v>
      </c>
      <c r="DL15" s="184" t="s">
        <v>2832</v>
      </c>
      <c r="DM15" s="184" t="s">
        <v>2832</v>
      </c>
      <c r="DN15" s="184" t="s">
        <v>2943</v>
      </c>
      <c r="DO15" s="184" t="s">
        <v>2832</v>
      </c>
      <c r="DP15" s="184" t="s">
        <v>2832</v>
      </c>
      <c r="DQ15" s="184" t="s">
        <v>2943</v>
      </c>
      <c r="DR15" s="184" t="s">
        <v>2832</v>
      </c>
      <c r="DS15" s="184" t="s">
        <v>2832</v>
      </c>
      <c r="DT15" s="184" t="s">
        <v>2943</v>
      </c>
      <c r="DU15" s="184" t="s">
        <v>2832</v>
      </c>
      <c r="DV15" s="184" t="s">
        <v>2832</v>
      </c>
      <c r="DW15" s="184" t="s">
        <v>2943</v>
      </c>
      <c r="DX15" s="184" t="s">
        <v>2832</v>
      </c>
      <c r="DY15" s="184" t="s">
        <v>2832</v>
      </c>
      <c r="DZ15" s="184" t="s">
        <v>2943</v>
      </c>
      <c r="EA15" s="184" t="s">
        <v>2832</v>
      </c>
      <c r="EB15" s="184" t="s">
        <v>2832</v>
      </c>
      <c r="EC15" s="184" t="s">
        <v>2943</v>
      </c>
      <c r="ED15" s="184" t="s">
        <v>2832</v>
      </c>
      <c r="EE15" s="184" t="s">
        <v>2832</v>
      </c>
      <c r="EF15" s="184" t="s">
        <v>2943</v>
      </c>
      <c r="EG15" s="184" t="s">
        <v>2832</v>
      </c>
      <c r="EH15" s="184" t="s">
        <v>2832</v>
      </c>
      <c r="EI15" s="184" t="s">
        <v>2943</v>
      </c>
      <c r="EJ15" s="184" t="s">
        <v>2832</v>
      </c>
      <c r="EK15" s="184" t="s">
        <v>2832</v>
      </c>
      <c r="EL15" s="184" t="s">
        <v>2943</v>
      </c>
      <c r="EM15" s="184" t="s">
        <v>2832</v>
      </c>
      <c r="EN15" s="184" t="s">
        <v>2832</v>
      </c>
      <c r="EO15" s="184" t="s">
        <v>2943</v>
      </c>
      <c r="EP15" s="184" t="s">
        <v>2832</v>
      </c>
      <c r="EQ15" s="184" t="s">
        <v>2832</v>
      </c>
      <c r="ER15" s="184" t="s">
        <v>2943</v>
      </c>
      <c r="ES15" s="184" t="s">
        <v>2832</v>
      </c>
      <c r="ET15" s="184" t="s">
        <v>2832</v>
      </c>
    </row>
    <row r="16" spans="1:150" x14ac:dyDescent="0.3">
      <c r="A16" s="1"/>
      <c r="B16" s="185" t="s">
        <v>2959</v>
      </c>
      <c r="C16" s="185" t="s">
        <v>101</v>
      </c>
      <c r="D16" s="185" t="s">
        <v>114</v>
      </c>
      <c r="E16" s="185" t="s">
        <v>2960</v>
      </c>
      <c r="F16" s="185" t="s">
        <v>2961</v>
      </c>
      <c r="G16" s="186" t="s">
        <v>2943</v>
      </c>
      <c r="H16" s="186" t="s">
        <v>2832</v>
      </c>
      <c r="I16" s="186" t="s">
        <v>2832</v>
      </c>
      <c r="J16" s="186" t="s">
        <v>2943</v>
      </c>
      <c r="K16" s="186" t="s">
        <v>2832</v>
      </c>
      <c r="L16" s="186" t="s">
        <v>2832</v>
      </c>
      <c r="M16" s="186" t="s">
        <v>2943</v>
      </c>
      <c r="N16" s="186" t="s">
        <v>2832</v>
      </c>
      <c r="O16" s="186" t="s">
        <v>2832</v>
      </c>
      <c r="P16" s="186" t="s">
        <v>2943</v>
      </c>
      <c r="Q16" s="186" t="s">
        <v>2832</v>
      </c>
      <c r="R16" s="186" t="s">
        <v>2832</v>
      </c>
      <c r="S16" s="186" t="s">
        <v>2943</v>
      </c>
      <c r="T16" s="186" t="s">
        <v>2832</v>
      </c>
      <c r="U16" s="186" t="s">
        <v>2832</v>
      </c>
      <c r="V16" s="186" t="s">
        <v>2943</v>
      </c>
      <c r="W16" s="186" t="s">
        <v>2832</v>
      </c>
      <c r="X16" s="186" t="s">
        <v>2832</v>
      </c>
      <c r="Y16" s="186" t="s">
        <v>2943</v>
      </c>
      <c r="Z16" s="186" t="s">
        <v>2832</v>
      </c>
      <c r="AA16" s="186" t="s">
        <v>2832</v>
      </c>
      <c r="AB16" s="186" t="s">
        <v>2943</v>
      </c>
      <c r="AC16" s="186" t="s">
        <v>2832</v>
      </c>
      <c r="AD16" s="186" t="s">
        <v>2832</v>
      </c>
      <c r="AE16" s="186" t="s">
        <v>2943</v>
      </c>
      <c r="AF16" s="186" t="s">
        <v>2832</v>
      </c>
      <c r="AG16" s="186" t="s">
        <v>2832</v>
      </c>
      <c r="AH16" s="186" t="s">
        <v>2943</v>
      </c>
      <c r="AI16" s="186" t="s">
        <v>2832</v>
      </c>
      <c r="AJ16" s="186" t="s">
        <v>2832</v>
      </c>
      <c r="AK16" s="186" t="s">
        <v>2943</v>
      </c>
      <c r="AL16" s="186" t="s">
        <v>2832</v>
      </c>
      <c r="AM16" s="186" t="s">
        <v>2832</v>
      </c>
      <c r="AN16" s="186" t="s">
        <v>2943</v>
      </c>
      <c r="AO16" s="186" t="s">
        <v>2832</v>
      </c>
      <c r="AP16" s="186" t="s">
        <v>2832</v>
      </c>
      <c r="AQ16" s="186" t="s">
        <v>2943</v>
      </c>
      <c r="AR16" s="186" t="s">
        <v>2832</v>
      </c>
      <c r="AS16" s="186" t="s">
        <v>2832</v>
      </c>
      <c r="AT16" s="186" t="s">
        <v>2943</v>
      </c>
      <c r="AU16" s="186" t="s">
        <v>2832</v>
      </c>
      <c r="AV16" s="186" t="s">
        <v>2832</v>
      </c>
      <c r="AW16" s="186" t="s">
        <v>2943</v>
      </c>
      <c r="AX16" s="186" t="s">
        <v>2832</v>
      </c>
      <c r="AY16" s="186" t="s">
        <v>2832</v>
      </c>
      <c r="AZ16" s="186" t="s">
        <v>2943</v>
      </c>
      <c r="BA16" s="186" t="s">
        <v>2832</v>
      </c>
      <c r="BB16" s="186" t="s">
        <v>2832</v>
      </c>
      <c r="BC16" s="186" t="s">
        <v>2943</v>
      </c>
      <c r="BD16" s="186" t="s">
        <v>2832</v>
      </c>
      <c r="BE16" s="186" t="s">
        <v>2832</v>
      </c>
      <c r="BF16" s="186" t="s">
        <v>2943</v>
      </c>
      <c r="BG16" s="186" t="s">
        <v>2832</v>
      </c>
      <c r="BH16" s="186" t="s">
        <v>2832</v>
      </c>
      <c r="BI16" s="186" t="s">
        <v>2943</v>
      </c>
      <c r="BJ16" s="186" t="s">
        <v>2832</v>
      </c>
      <c r="BK16" s="186" t="s">
        <v>2832</v>
      </c>
      <c r="BL16" s="186" t="s">
        <v>2943</v>
      </c>
      <c r="BM16" s="186" t="s">
        <v>2832</v>
      </c>
      <c r="BN16" s="186" t="s">
        <v>2832</v>
      </c>
      <c r="BO16" s="186" t="s">
        <v>2943</v>
      </c>
      <c r="BP16" s="186" t="s">
        <v>2832</v>
      </c>
      <c r="BQ16" s="186" t="s">
        <v>2832</v>
      </c>
      <c r="BR16" s="186" t="s">
        <v>2943</v>
      </c>
      <c r="BS16" s="186" t="s">
        <v>2832</v>
      </c>
      <c r="BT16" s="186" t="s">
        <v>2832</v>
      </c>
      <c r="BU16" s="186" t="s">
        <v>2943</v>
      </c>
      <c r="BV16" s="186" t="s">
        <v>2832</v>
      </c>
      <c r="BW16" s="186" t="s">
        <v>2832</v>
      </c>
      <c r="BX16" s="186" t="s">
        <v>2943</v>
      </c>
      <c r="BY16" s="186" t="s">
        <v>2832</v>
      </c>
      <c r="BZ16" s="186" t="s">
        <v>2832</v>
      </c>
      <c r="CA16" s="186" t="s">
        <v>2943</v>
      </c>
      <c r="CB16" s="186" t="s">
        <v>2832</v>
      </c>
      <c r="CC16" s="186" t="s">
        <v>2832</v>
      </c>
      <c r="CD16" s="186" t="s">
        <v>2943</v>
      </c>
      <c r="CE16" s="186" t="s">
        <v>2832</v>
      </c>
      <c r="CF16" s="186" t="s">
        <v>2832</v>
      </c>
      <c r="CG16" s="186" t="s">
        <v>2943</v>
      </c>
      <c r="CH16" s="186" t="s">
        <v>2832</v>
      </c>
      <c r="CI16" s="186" t="s">
        <v>2832</v>
      </c>
      <c r="CJ16" s="186" t="s">
        <v>2943</v>
      </c>
      <c r="CK16" s="186" t="s">
        <v>2832</v>
      </c>
      <c r="CL16" s="186" t="s">
        <v>2832</v>
      </c>
      <c r="CM16" s="186" t="s">
        <v>2943</v>
      </c>
      <c r="CN16" s="186" t="s">
        <v>2832</v>
      </c>
      <c r="CO16" s="186" t="s">
        <v>2832</v>
      </c>
      <c r="CP16" s="186" t="s">
        <v>2943</v>
      </c>
      <c r="CQ16" s="186" t="s">
        <v>2832</v>
      </c>
      <c r="CR16" s="186" t="s">
        <v>2832</v>
      </c>
      <c r="CS16" s="186" t="s">
        <v>2943</v>
      </c>
      <c r="CT16" s="186" t="s">
        <v>2832</v>
      </c>
      <c r="CU16" s="186" t="s">
        <v>2832</v>
      </c>
      <c r="CV16" s="186" t="s">
        <v>2943</v>
      </c>
      <c r="CW16" s="186" t="s">
        <v>2832</v>
      </c>
      <c r="CX16" s="186" t="s">
        <v>2832</v>
      </c>
      <c r="CY16" s="186" t="s">
        <v>2943</v>
      </c>
      <c r="CZ16" s="186" t="s">
        <v>2832</v>
      </c>
      <c r="DA16" s="186" t="s">
        <v>2832</v>
      </c>
      <c r="DB16" s="186" t="s">
        <v>2943</v>
      </c>
      <c r="DC16" s="186" t="s">
        <v>2832</v>
      </c>
      <c r="DD16" s="186" t="s">
        <v>2832</v>
      </c>
      <c r="DE16" s="186" t="s">
        <v>2943</v>
      </c>
      <c r="DF16" s="186" t="s">
        <v>2832</v>
      </c>
      <c r="DG16" s="186" t="s">
        <v>2832</v>
      </c>
      <c r="DH16" s="186" t="s">
        <v>2943</v>
      </c>
      <c r="DI16" s="186" t="s">
        <v>2832</v>
      </c>
      <c r="DJ16" s="186" t="s">
        <v>2832</v>
      </c>
      <c r="DK16" s="186" t="s">
        <v>2943</v>
      </c>
      <c r="DL16" s="186" t="s">
        <v>2832</v>
      </c>
      <c r="DM16" s="186" t="s">
        <v>2832</v>
      </c>
      <c r="DN16" s="186" t="s">
        <v>2943</v>
      </c>
      <c r="DO16" s="186" t="s">
        <v>2832</v>
      </c>
      <c r="DP16" s="186" t="s">
        <v>2832</v>
      </c>
      <c r="DQ16" s="186" t="s">
        <v>2943</v>
      </c>
      <c r="DR16" s="186" t="s">
        <v>2832</v>
      </c>
      <c r="DS16" s="186" t="s">
        <v>2832</v>
      </c>
      <c r="DT16" s="186" t="s">
        <v>2943</v>
      </c>
      <c r="DU16" s="186" t="s">
        <v>2832</v>
      </c>
      <c r="DV16" s="186" t="s">
        <v>2832</v>
      </c>
      <c r="DW16" s="186" t="s">
        <v>2943</v>
      </c>
      <c r="DX16" s="186" t="s">
        <v>2832</v>
      </c>
      <c r="DY16" s="186" t="s">
        <v>2832</v>
      </c>
      <c r="DZ16" s="186" t="s">
        <v>2943</v>
      </c>
      <c r="EA16" s="186" t="s">
        <v>2832</v>
      </c>
      <c r="EB16" s="186" t="s">
        <v>2832</v>
      </c>
      <c r="EC16" s="186" t="s">
        <v>2943</v>
      </c>
      <c r="ED16" s="186" t="s">
        <v>2832</v>
      </c>
      <c r="EE16" s="186" t="s">
        <v>2832</v>
      </c>
      <c r="EF16" s="186" t="s">
        <v>2943</v>
      </c>
      <c r="EG16" s="186" t="s">
        <v>2832</v>
      </c>
      <c r="EH16" s="186" t="s">
        <v>2832</v>
      </c>
      <c r="EI16" s="186" t="s">
        <v>2943</v>
      </c>
      <c r="EJ16" s="186" t="s">
        <v>2832</v>
      </c>
      <c r="EK16" s="186" t="s">
        <v>2832</v>
      </c>
      <c r="EL16" s="186" t="s">
        <v>2943</v>
      </c>
      <c r="EM16" s="186" t="s">
        <v>2832</v>
      </c>
      <c r="EN16" s="186" t="s">
        <v>2832</v>
      </c>
      <c r="EO16" s="186" t="s">
        <v>2943</v>
      </c>
      <c r="EP16" s="186" t="s">
        <v>2832</v>
      </c>
      <c r="EQ16" s="186" t="s">
        <v>2832</v>
      </c>
      <c r="ER16" s="186" t="s">
        <v>2943</v>
      </c>
      <c r="ES16" s="186" t="s">
        <v>2832</v>
      </c>
      <c r="ET16" s="186" t="s">
        <v>2832</v>
      </c>
    </row>
    <row r="17" spans="1:150" x14ac:dyDescent="0.3">
      <c r="A17" s="1"/>
      <c r="B17" s="185" t="s">
        <v>2962</v>
      </c>
      <c r="C17" s="185" t="s">
        <v>101</v>
      </c>
      <c r="D17" s="185" t="s">
        <v>114</v>
      </c>
      <c r="E17" s="185" t="s">
        <v>2963</v>
      </c>
      <c r="F17" s="185" t="s">
        <v>2964</v>
      </c>
      <c r="G17" s="186" t="s">
        <v>2943</v>
      </c>
      <c r="H17" s="186" t="s">
        <v>565</v>
      </c>
      <c r="I17" s="186" t="s">
        <v>565</v>
      </c>
      <c r="J17" s="186" t="s">
        <v>2943</v>
      </c>
      <c r="K17" s="186" t="s">
        <v>565</v>
      </c>
      <c r="L17" s="186" t="s">
        <v>565</v>
      </c>
      <c r="M17" s="186" t="s">
        <v>2943</v>
      </c>
      <c r="N17" s="186" t="s">
        <v>565</v>
      </c>
      <c r="O17" s="186" t="s">
        <v>565</v>
      </c>
      <c r="P17" s="186" t="s">
        <v>2943</v>
      </c>
      <c r="Q17" s="186" t="s">
        <v>565</v>
      </c>
      <c r="R17" s="186" t="s">
        <v>565</v>
      </c>
      <c r="S17" s="186" t="s">
        <v>2943</v>
      </c>
      <c r="T17" s="186" t="s">
        <v>565</v>
      </c>
      <c r="U17" s="186" t="s">
        <v>565</v>
      </c>
      <c r="V17" s="186" t="s">
        <v>2943</v>
      </c>
      <c r="W17" s="186" t="s">
        <v>565</v>
      </c>
      <c r="X17" s="186" t="s">
        <v>565</v>
      </c>
      <c r="Y17" s="186" t="s">
        <v>2943</v>
      </c>
      <c r="Z17" s="186" t="s">
        <v>565</v>
      </c>
      <c r="AA17" s="186" t="s">
        <v>565</v>
      </c>
      <c r="AB17" s="186" t="s">
        <v>2943</v>
      </c>
      <c r="AC17" s="186" t="s">
        <v>565</v>
      </c>
      <c r="AD17" s="186" t="s">
        <v>565</v>
      </c>
      <c r="AE17" s="186" t="s">
        <v>2943</v>
      </c>
      <c r="AF17" s="186" t="s">
        <v>565</v>
      </c>
      <c r="AG17" s="186" t="s">
        <v>565</v>
      </c>
      <c r="AH17" s="186" t="s">
        <v>2943</v>
      </c>
      <c r="AI17" s="186" t="s">
        <v>565</v>
      </c>
      <c r="AJ17" s="186" t="s">
        <v>565</v>
      </c>
      <c r="AK17" s="186" t="s">
        <v>2943</v>
      </c>
      <c r="AL17" s="186" t="s">
        <v>565</v>
      </c>
      <c r="AM17" s="186" t="s">
        <v>565</v>
      </c>
      <c r="AN17" s="186" t="s">
        <v>2943</v>
      </c>
      <c r="AO17" s="186" t="s">
        <v>565</v>
      </c>
      <c r="AP17" s="186" t="s">
        <v>565</v>
      </c>
      <c r="AQ17" s="186" t="s">
        <v>2943</v>
      </c>
      <c r="AR17" s="186" t="s">
        <v>565</v>
      </c>
      <c r="AS17" s="186" t="s">
        <v>565</v>
      </c>
      <c r="AT17" s="186" t="s">
        <v>2943</v>
      </c>
      <c r="AU17" s="186" t="s">
        <v>565</v>
      </c>
      <c r="AV17" s="186" t="s">
        <v>565</v>
      </c>
      <c r="AW17" s="186" t="s">
        <v>2943</v>
      </c>
      <c r="AX17" s="186" t="s">
        <v>565</v>
      </c>
      <c r="AY17" s="186" t="s">
        <v>565</v>
      </c>
      <c r="AZ17" s="186" t="s">
        <v>2943</v>
      </c>
      <c r="BA17" s="186" t="s">
        <v>565</v>
      </c>
      <c r="BB17" s="186" t="s">
        <v>565</v>
      </c>
      <c r="BC17" s="186" t="s">
        <v>2943</v>
      </c>
      <c r="BD17" s="186" t="s">
        <v>565</v>
      </c>
      <c r="BE17" s="186" t="s">
        <v>565</v>
      </c>
      <c r="BF17" s="186" t="s">
        <v>2943</v>
      </c>
      <c r="BG17" s="186" t="s">
        <v>565</v>
      </c>
      <c r="BH17" s="186" t="s">
        <v>565</v>
      </c>
      <c r="BI17" s="186" t="s">
        <v>2943</v>
      </c>
      <c r="BJ17" s="186" t="s">
        <v>565</v>
      </c>
      <c r="BK17" s="186" t="s">
        <v>565</v>
      </c>
      <c r="BL17" s="186" t="s">
        <v>2943</v>
      </c>
      <c r="BM17" s="186" t="s">
        <v>565</v>
      </c>
      <c r="BN17" s="186" t="s">
        <v>565</v>
      </c>
      <c r="BO17" s="186" t="s">
        <v>2943</v>
      </c>
      <c r="BP17" s="186" t="s">
        <v>565</v>
      </c>
      <c r="BQ17" s="186" t="s">
        <v>565</v>
      </c>
      <c r="BR17" s="186" t="s">
        <v>2943</v>
      </c>
      <c r="BS17" s="186" t="s">
        <v>565</v>
      </c>
      <c r="BT17" s="186" t="s">
        <v>565</v>
      </c>
      <c r="BU17" s="186" t="s">
        <v>2943</v>
      </c>
      <c r="BV17" s="186" t="s">
        <v>565</v>
      </c>
      <c r="BW17" s="186" t="s">
        <v>565</v>
      </c>
      <c r="BX17" s="186" t="s">
        <v>2943</v>
      </c>
      <c r="BY17" s="186" t="s">
        <v>565</v>
      </c>
      <c r="BZ17" s="186" t="s">
        <v>565</v>
      </c>
      <c r="CA17" s="186" t="s">
        <v>2943</v>
      </c>
      <c r="CB17" s="186" t="s">
        <v>565</v>
      </c>
      <c r="CC17" s="186" t="s">
        <v>565</v>
      </c>
      <c r="CD17" s="186" t="s">
        <v>2943</v>
      </c>
      <c r="CE17" s="186" t="s">
        <v>565</v>
      </c>
      <c r="CF17" s="186" t="s">
        <v>565</v>
      </c>
      <c r="CG17" s="186" t="s">
        <v>2943</v>
      </c>
      <c r="CH17" s="186" t="s">
        <v>565</v>
      </c>
      <c r="CI17" s="186" t="s">
        <v>565</v>
      </c>
      <c r="CJ17" s="186" t="s">
        <v>2943</v>
      </c>
      <c r="CK17" s="186" t="s">
        <v>565</v>
      </c>
      <c r="CL17" s="186" t="s">
        <v>565</v>
      </c>
      <c r="CM17" s="186" t="s">
        <v>2943</v>
      </c>
      <c r="CN17" s="186" t="s">
        <v>565</v>
      </c>
      <c r="CO17" s="186" t="s">
        <v>565</v>
      </c>
      <c r="CP17" s="186" t="s">
        <v>2943</v>
      </c>
      <c r="CQ17" s="186" t="s">
        <v>565</v>
      </c>
      <c r="CR17" s="186" t="s">
        <v>565</v>
      </c>
      <c r="CS17" s="186" t="s">
        <v>2943</v>
      </c>
      <c r="CT17" s="186" t="s">
        <v>565</v>
      </c>
      <c r="CU17" s="186" t="s">
        <v>565</v>
      </c>
      <c r="CV17" s="186" t="s">
        <v>2943</v>
      </c>
      <c r="CW17" s="186" t="s">
        <v>565</v>
      </c>
      <c r="CX17" s="186" t="s">
        <v>565</v>
      </c>
      <c r="CY17" s="186" t="s">
        <v>2943</v>
      </c>
      <c r="CZ17" s="186" t="s">
        <v>565</v>
      </c>
      <c r="DA17" s="186" t="s">
        <v>565</v>
      </c>
      <c r="DB17" s="186" t="s">
        <v>2943</v>
      </c>
      <c r="DC17" s="186" t="s">
        <v>565</v>
      </c>
      <c r="DD17" s="186" t="s">
        <v>565</v>
      </c>
      <c r="DE17" s="186" t="s">
        <v>2943</v>
      </c>
      <c r="DF17" s="186" t="s">
        <v>565</v>
      </c>
      <c r="DG17" s="186" t="s">
        <v>565</v>
      </c>
      <c r="DH17" s="186" t="s">
        <v>2943</v>
      </c>
      <c r="DI17" s="186" t="s">
        <v>565</v>
      </c>
      <c r="DJ17" s="186" t="s">
        <v>565</v>
      </c>
      <c r="DK17" s="186" t="s">
        <v>2943</v>
      </c>
      <c r="DL17" s="186" t="s">
        <v>565</v>
      </c>
      <c r="DM17" s="186" t="s">
        <v>565</v>
      </c>
      <c r="DN17" s="186" t="s">
        <v>2943</v>
      </c>
      <c r="DO17" s="186" t="s">
        <v>565</v>
      </c>
      <c r="DP17" s="186" t="s">
        <v>565</v>
      </c>
      <c r="DQ17" s="186" t="s">
        <v>2943</v>
      </c>
      <c r="DR17" s="186" t="s">
        <v>565</v>
      </c>
      <c r="DS17" s="186" t="s">
        <v>565</v>
      </c>
      <c r="DT17" s="186" t="s">
        <v>2943</v>
      </c>
      <c r="DU17" s="186" t="s">
        <v>565</v>
      </c>
      <c r="DV17" s="186" t="s">
        <v>565</v>
      </c>
      <c r="DW17" s="186" t="s">
        <v>2943</v>
      </c>
      <c r="DX17" s="186" t="s">
        <v>565</v>
      </c>
      <c r="DY17" s="186" t="s">
        <v>565</v>
      </c>
      <c r="DZ17" s="186" t="s">
        <v>2943</v>
      </c>
      <c r="EA17" s="186" t="s">
        <v>565</v>
      </c>
      <c r="EB17" s="186" t="s">
        <v>565</v>
      </c>
      <c r="EC17" s="186" t="s">
        <v>2943</v>
      </c>
      <c r="ED17" s="186" t="s">
        <v>565</v>
      </c>
      <c r="EE17" s="186" t="s">
        <v>565</v>
      </c>
      <c r="EF17" s="186" t="s">
        <v>2943</v>
      </c>
      <c r="EG17" s="186" t="s">
        <v>565</v>
      </c>
      <c r="EH17" s="186" t="s">
        <v>565</v>
      </c>
      <c r="EI17" s="186" t="s">
        <v>2943</v>
      </c>
      <c r="EJ17" s="186" t="s">
        <v>565</v>
      </c>
      <c r="EK17" s="186" t="s">
        <v>565</v>
      </c>
      <c r="EL17" s="186" t="s">
        <v>2943</v>
      </c>
      <c r="EM17" s="186" t="s">
        <v>565</v>
      </c>
      <c r="EN17" s="186" t="s">
        <v>565</v>
      </c>
      <c r="EO17" s="186" t="s">
        <v>2943</v>
      </c>
      <c r="EP17" s="186" t="s">
        <v>565</v>
      </c>
      <c r="EQ17" s="186" t="s">
        <v>565</v>
      </c>
      <c r="ER17" s="186" t="s">
        <v>2943</v>
      </c>
      <c r="ES17" s="186" t="s">
        <v>565</v>
      </c>
      <c r="ET17" s="186" t="s">
        <v>565</v>
      </c>
    </row>
    <row r="18" spans="1:150" x14ac:dyDescent="0.3">
      <c r="A18" s="1"/>
      <c r="B18" s="184" t="s">
        <v>2965</v>
      </c>
      <c r="C18" s="184" t="s">
        <v>162</v>
      </c>
      <c r="D18" s="184" t="s">
        <v>1006</v>
      </c>
      <c r="E18" s="184" t="s">
        <v>2966</v>
      </c>
      <c r="F18" s="184" t="s">
        <v>2967</v>
      </c>
      <c r="G18" s="184" t="s">
        <v>2943</v>
      </c>
      <c r="H18" s="184" t="s">
        <v>2832</v>
      </c>
      <c r="I18" s="184" t="s">
        <v>2832</v>
      </c>
      <c r="J18" s="184" t="s">
        <v>2943</v>
      </c>
      <c r="K18" s="184" t="s">
        <v>2832</v>
      </c>
      <c r="L18" s="184" t="s">
        <v>2832</v>
      </c>
      <c r="M18" s="184" t="s">
        <v>2943</v>
      </c>
      <c r="N18" s="184" t="s">
        <v>2832</v>
      </c>
      <c r="O18" s="184" t="s">
        <v>2832</v>
      </c>
      <c r="P18" s="184" t="s">
        <v>2943</v>
      </c>
      <c r="Q18" s="184" t="s">
        <v>2832</v>
      </c>
      <c r="R18" s="184" t="s">
        <v>2832</v>
      </c>
      <c r="S18" s="184" t="s">
        <v>2943</v>
      </c>
      <c r="T18" s="184" t="s">
        <v>2832</v>
      </c>
      <c r="U18" s="184" t="s">
        <v>2832</v>
      </c>
      <c r="V18" s="184" t="s">
        <v>2943</v>
      </c>
      <c r="W18" s="184" t="s">
        <v>2832</v>
      </c>
      <c r="X18" s="184" t="s">
        <v>2832</v>
      </c>
      <c r="Y18" s="184" t="s">
        <v>2943</v>
      </c>
      <c r="Z18" s="184" t="s">
        <v>2832</v>
      </c>
      <c r="AA18" s="184" t="s">
        <v>2832</v>
      </c>
      <c r="AB18" s="184" t="s">
        <v>2943</v>
      </c>
      <c r="AC18" s="184" t="s">
        <v>2832</v>
      </c>
      <c r="AD18" s="184" t="s">
        <v>2832</v>
      </c>
      <c r="AE18" s="184" t="s">
        <v>2943</v>
      </c>
      <c r="AF18" s="184" t="s">
        <v>2832</v>
      </c>
      <c r="AG18" s="184" t="s">
        <v>2832</v>
      </c>
      <c r="AH18" s="184" t="s">
        <v>2943</v>
      </c>
      <c r="AI18" s="184" t="s">
        <v>2832</v>
      </c>
      <c r="AJ18" s="184" t="s">
        <v>2832</v>
      </c>
      <c r="AK18" s="184" t="s">
        <v>2943</v>
      </c>
      <c r="AL18" s="184" t="s">
        <v>2832</v>
      </c>
      <c r="AM18" s="184" t="s">
        <v>2832</v>
      </c>
      <c r="AN18" s="184" t="s">
        <v>2943</v>
      </c>
      <c r="AO18" s="184" t="s">
        <v>2832</v>
      </c>
      <c r="AP18" s="184" t="s">
        <v>2832</v>
      </c>
      <c r="AQ18" s="184" t="s">
        <v>2943</v>
      </c>
      <c r="AR18" s="184" t="s">
        <v>2832</v>
      </c>
      <c r="AS18" s="184" t="s">
        <v>2832</v>
      </c>
      <c r="AT18" s="184" t="s">
        <v>2943</v>
      </c>
      <c r="AU18" s="184" t="s">
        <v>2832</v>
      </c>
      <c r="AV18" s="184" t="s">
        <v>2832</v>
      </c>
      <c r="AW18" s="184" t="s">
        <v>2943</v>
      </c>
      <c r="AX18" s="184" t="s">
        <v>2832</v>
      </c>
      <c r="AY18" s="184" t="s">
        <v>2832</v>
      </c>
      <c r="AZ18" s="184" t="s">
        <v>2943</v>
      </c>
      <c r="BA18" s="184" t="s">
        <v>2832</v>
      </c>
      <c r="BB18" s="184" t="s">
        <v>2832</v>
      </c>
      <c r="BC18" s="184" t="s">
        <v>2943</v>
      </c>
      <c r="BD18" s="184" t="s">
        <v>2832</v>
      </c>
      <c r="BE18" s="184" t="s">
        <v>2832</v>
      </c>
      <c r="BF18" s="184" t="s">
        <v>2943</v>
      </c>
      <c r="BG18" s="184" t="s">
        <v>2832</v>
      </c>
      <c r="BH18" s="184" t="s">
        <v>2832</v>
      </c>
      <c r="BI18" s="184" t="s">
        <v>2943</v>
      </c>
      <c r="BJ18" s="184" t="s">
        <v>2832</v>
      </c>
      <c r="BK18" s="184" t="s">
        <v>2832</v>
      </c>
      <c r="BL18" s="184" t="s">
        <v>2943</v>
      </c>
      <c r="BM18" s="184" t="s">
        <v>2832</v>
      </c>
      <c r="BN18" s="184" t="s">
        <v>2832</v>
      </c>
      <c r="BO18" s="184" t="s">
        <v>2943</v>
      </c>
      <c r="BP18" s="184" t="s">
        <v>2832</v>
      </c>
      <c r="BQ18" s="184" t="s">
        <v>2832</v>
      </c>
      <c r="BR18" s="184" t="s">
        <v>2943</v>
      </c>
      <c r="BS18" s="184" t="s">
        <v>2832</v>
      </c>
      <c r="BT18" s="184" t="s">
        <v>2832</v>
      </c>
      <c r="BU18" s="184" t="s">
        <v>2943</v>
      </c>
      <c r="BV18" s="184" t="s">
        <v>2832</v>
      </c>
      <c r="BW18" s="184" t="s">
        <v>2832</v>
      </c>
      <c r="BX18" s="184" t="s">
        <v>2943</v>
      </c>
      <c r="BY18" s="184" t="s">
        <v>2832</v>
      </c>
      <c r="BZ18" s="184" t="s">
        <v>2832</v>
      </c>
      <c r="CA18" s="184" t="s">
        <v>2943</v>
      </c>
      <c r="CB18" s="184" t="s">
        <v>2832</v>
      </c>
      <c r="CC18" s="184" t="s">
        <v>2832</v>
      </c>
      <c r="CD18" s="184" t="s">
        <v>2943</v>
      </c>
      <c r="CE18" s="184" t="s">
        <v>2832</v>
      </c>
      <c r="CF18" s="184" t="s">
        <v>2832</v>
      </c>
      <c r="CG18" s="184" t="s">
        <v>2943</v>
      </c>
      <c r="CH18" s="184" t="s">
        <v>2832</v>
      </c>
      <c r="CI18" s="184" t="s">
        <v>2832</v>
      </c>
      <c r="CJ18" s="184" t="s">
        <v>2943</v>
      </c>
      <c r="CK18" s="184" t="s">
        <v>2832</v>
      </c>
      <c r="CL18" s="184" t="s">
        <v>2832</v>
      </c>
      <c r="CM18" s="184" t="s">
        <v>2943</v>
      </c>
      <c r="CN18" s="184" t="s">
        <v>2832</v>
      </c>
      <c r="CO18" s="184" t="s">
        <v>2832</v>
      </c>
      <c r="CP18" s="184" t="s">
        <v>2943</v>
      </c>
      <c r="CQ18" s="184" t="s">
        <v>2832</v>
      </c>
      <c r="CR18" s="184" t="s">
        <v>2832</v>
      </c>
      <c r="CS18" s="184" t="s">
        <v>2943</v>
      </c>
      <c r="CT18" s="184" t="s">
        <v>2832</v>
      </c>
      <c r="CU18" s="184" t="s">
        <v>2832</v>
      </c>
      <c r="CV18" s="184" t="s">
        <v>2943</v>
      </c>
      <c r="CW18" s="184" t="s">
        <v>2832</v>
      </c>
      <c r="CX18" s="184" t="s">
        <v>2832</v>
      </c>
      <c r="CY18" s="184" t="s">
        <v>2943</v>
      </c>
      <c r="CZ18" s="184" t="s">
        <v>2832</v>
      </c>
      <c r="DA18" s="184" t="s">
        <v>2832</v>
      </c>
      <c r="DB18" s="184" t="s">
        <v>2943</v>
      </c>
      <c r="DC18" s="184" t="s">
        <v>2832</v>
      </c>
      <c r="DD18" s="184" t="s">
        <v>2832</v>
      </c>
      <c r="DE18" s="184" t="s">
        <v>2943</v>
      </c>
      <c r="DF18" s="184" t="s">
        <v>2832</v>
      </c>
      <c r="DG18" s="184" t="s">
        <v>2832</v>
      </c>
      <c r="DH18" s="184" t="s">
        <v>2943</v>
      </c>
      <c r="DI18" s="184" t="s">
        <v>2832</v>
      </c>
      <c r="DJ18" s="184" t="s">
        <v>2832</v>
      </c>
      <c r="DK18" s="184" t="s">
        <v>2943</v>
      </c>
      <c r="DL18" s="184" t="s">
        <v>2832</v>
      </c>
      <c r="DM18" s="184" t="s">
        <v>2832</v>
      </c>
      <c r="DN18" s="184" t="s">
        <v>2943</v>
      </c>
      <c r="DO18" s="184" t="s">
        <v>2832</v>
      </c>
      <c r="DP18" s="184" t="s">
        <v>2832</v>
      </c>
      <c r="DQ18" s="184" t="s">
        <v>2943</v>
      </c>
      <c r="DR18" s="184" t="s">
        <v>2832</v>
      </c>
      <c r="DS18" s="184" t="s">
        <v>2832</v>
      </c>
      <c r="DT18" s="184" t="s">
        <v>2943</v>
      </c>
      <c r="DU18" s="184" t="s">
        <v>2832</v>
      </c>
      <c r="DV18" s="184" t="s">
        <v>2832</v>
      </c>
      <c r="DW18" s="184" t="s">
        <v>2943</v>
      </c>
      <c r="DX18" s="184" t="s">
        <v>2832</v>
      </c>
      <c r="DY18" s="184" t="s">
        <v>2832</v>
      </c>
      <c r="DZ18" s="184" t="s">
        <v>2943</v>
      </c>
      <c r="EA18" s="184" t="s">
        <v>2832</v>
      </c>
      <c r="EB18" s="184" t="s">
        <v>2832</v>
      </c>
      <c r="EC18" s="184" t="s">
        <v>2943</v>
      </c>
      <c r="ED18" s="184" t="s">
        <v>2832</v>
      </c>
      <c r="EE18" s="184" t="s">
        <v>2832</v>
      </c>
      <c r="EF18" s="184" t="s">
        <v>2943</v>
      </c>
      <c r="EG18" s="184" t="s">
        <v>2832</v>
      </c>
      <c r="EH18" s="184" t="s">
        <v>2832</v>
      </c>
      <c r="EI18" s="184" t="s">
        <v>2943</v>
      </c>
      <c r="EJ18" s="184" t="s">
        <v>2832</v>
      </c>
      <c r="EK18" s="184" t="s">
        <v>2832</v>
      </c>
      <c r="EL18" s="184" t="s">
        <v>2943</v>
      </c>
      <c r="EM18" s="184" t="s">
        <v>2832</v>
      </c>
      <c r="EN18" s="184" t="s">
        <v>2832</v>
      </c>
      <c r="EO18" s="184" t="s">
        <v>2943</v>
      </c>
      <c r="EP18" s="184" t="s">
        <v>2832</v>
      </c>
      <c r="EQ18" s="184" t="s">
        <v>2832</v>
      </c>
      <c r="ER18" s="184" t="s">
        <v>2943</v>
      </c>
      <c r="ES18" s="184" t="s">
        <v>2832</v>
      </c>
      <c r="ET18" s="184" t="s">
        <v>2832</v>
      </c>
    </row>
    <row r="19" spans="1:150" x14ac:dyDescent="0.3">
      <c r="A19" s="1"/>
      <c r="B19" s="185" t="s">
        <v>2968</v>
      </c>
      <c r="C19" s="185" t="s">
        <v>162</v>
      </c>
      <c r="D19" s="185" t="s">
        <v>1006</v>
      </c>
      <c r="E19" s="185" t="s">
        <v>2969</v>
      </c>
      <c r="F19" s="185" t="s">
        <v>2970</v>
      </c>
      <c r="G19" s="186" t="s">
        <v>2943</v>
      </c>
      <c r="H19" s="186" t="s">
        <v>2832</v>
      </c>
      <c r="I19" s="186" t="s">
        <v>2832</v>
      </c>
      <c r="J19" s="186" t="s">
        <v>2943</v>
      </c>
      <c r="K19" s="186" t="s">
        <v>2832</v>
      </c>
      <c r="L19" s="186" t="s">
        <v>2832</v>
      </c>
      <c r="M19" s="186" t="s">
        <v>2943</v>
      </c>
      <c r="N19" s="186" t="s">
        <v>2832</v>
      </c>
      <c r="O19" s="186" t="s">
        <v>2832</v>
      </c>
      <c r="P19" s="186" t="s">
        <v>2943</v>
      </c>
      <c r="Q19" s="186" t="s">
        <v>2832</v>
      </c>
      <c r="R19" s="186" t="s">
        <v>2832</v>
      </c>
      <c r="S19" s="186" t="s">
        <v>2943</v>
      </c>
      <c r="T19" s="186" t="s">
        <v>2832</v>
      </c>
      <c r="U19" s="186" t="s">
        <v>2832</v>
      </c>
      <c r="V19" s="186" t="s">
        <v>2943</v>
      </c>
      <c r="W19" s="186" t="s">
        <v>2832</v>
      </c>
      <c r="X19" s="186" t="s">
        <v>2832</v>
      </c>
      <c r="Y19" s="186" t="s">
        <v>2943</v>
      </c>
      <c r="Z19" s="186" t="s">
        <v>2832</v>
      </c>
      <c r="AA19" s="186" t="s">
        <v>2832</v>
      </c>
      <c r="AB19" s="186" t="s">
        <v>2943</v>
      </c>
      <c r="AC19" s="186" t="s">
        <v>2832</v>
      </c>
      <c r="AD19" s="186" t="s">
        <v>2832</v>
      </c>
      <c r="AE19" s="186" t="s">
        <v>2943</v>
      </c>
      <c r="AF19" s="186" t="s">
        <v>2832</v>
      </c>
      <c r="AG19" s="186" t="s">
        <v>2832</v>
      </c>
      <c r="AH19" s="186" t="s">
        <v>2943</v>
      </c>
      <c r="AI19" s="186" t="s">
        <v>2832</v>
      </c>
      <c r="AJ19" s="186" t="s">
        <v>2832</v>
      </c>
      <c r="AK19" s="186" t="s">
        <v>2943</v>
      </c>
      <c r="AL19" s="186" t="s">
        <v>2832</v>
      </c>
      <c r="AM19" s="186" t="s">
        <v>2832</v>
      </c>
      <c r="AN19" s="186" t="s">
        <v>2943</v>
      </c>
      <c r="AO19" s="186" t="s">
        <v>2832</v>
      </c>
      <c r="AP19" s="186" t="s">
        <v>2832</v>
      </c>
      <c r="AQ19" s="186" t="s">
        <v>2943</v>
      </c>
      <c r="AR19" s="186" t="s">
        <v>2832</v>
      </c>
      <c r="AS19" s="186" t="s">
        <v>2832</v>
      </c>
      <c r="AT19" s="186" t="s">
        <v>2943</v>
      </c>
      <c r="AU19" s="186" t="s">
        <v>2832</v>
      </c>
      <c r="AV19" s="186" t="s">
        <v>2832</v>
      </c>
      <c r="AW19" s="186" t="s">
        <v>2943</v>
      </c>
      <c r="AX19" s="186" t="s">
        <v>2832</v>
      </c>
      <c r="AY19" s="186" t="s">
        <v>2832</v>
      </c>
      <c r="AZ19" s="186" t="s">
        <v>2943</v>
      </c>
      <c r="BA19" s="186" t="s">
        <v>2832</v>
      </c>
      <c r="BB19" s="186" t="s">
        <v>2832</v>
      </c>
      <c r="BC19" s="186" t="s">
        <v>2943</v>
      </c>
      <c r="BD19" s="186" t="s">
        <v>2832</v>
      </c>
      <c r="BE19" s="186" t="s">
        <v>2832</v>
      </c>
      <c r="BF19" s="186" t="s">
        <v>2943</v>
      </c>
      <c r="BG19" s="186" t="s">
        <v>2832</v>
      </c>
      <c r="BH19" s="186" t="s">
        <v>2832</v>
      </c>
      <c r="BI19" s="186" t="s">
        <v>2943</v>
      </c>
      <c r="BJ19" s="186" t="s">
        <v>2832</v>
      </c>
      <c r="BK19" s="186" t="s">
        <v>2832</v>
      </c>
      <c r="BL19" s="186" t="s">
        <v>2943</v>
      </c>
      <c r="BM19" s="186" t="s">
        <v>2832</v>
      </c>
      <c r="BN19" s="186" t="s">
        <v>2832</v>
      </c>
      <c r="BO19" s="186" t="s">
        <v>2943</v>
      </c>
      <c r="BP19" s="186" t="s">
        <v>2832</v>
      </c>
      <c r="BQ19" s="186" t="s">
        <v>2832</v>
      </c>
      <c r="BR19" s="186" t="s">
        <v>2943</v>
      </c>
      <c r="BS19" s="186" t="s">
        <v>2832</v>
      </c>
      <c r="BT19" s="186" t="s">
        <v>2832</v>
      </c>
      <c r="BU19" s="186" t="s">
        <v>2943</v>
      </c>
      <c r="BV19" s="186" t="s">
        <v>2832</v>
      </c>
      <c r="BW19" s="186" t="s">
        <v>2832</v>
      </c>
      <c r="BX19" s="186" t="s">
        <v>2943</v>
      </c>
      <c r="BY19" s="186" t="s">
        <v>2832</v>
      </c>
      <c r="BZ19" s="186" t="s">
        <v>2832</v>
      </c>
      <c r="CA19" s="186" t="s">
        <v>2943</v>
      </c>
      <c r="CB19" s="186" t="s">
        <v>2832</v>
      </c>
      <c r="CC19" s="186" t="s">
        <v>2832</v>
      </c>
      <c r="CD19" s="186" t="s">
        <v>2943</v>
      </c>
      <c r="CE19" s="186" t="s">
        <v>2832</v>
      </c>
      <c r="CF19" s="186" t="s">
        <v>2832</v>
      </c>
      <c r="CG19" s="186" t="s">
        <v>2943</v>
      </c>
      <c r="CH19" s="186" t="s">
        <v>2832</v>
      </c>
      <c r="CI19" s="186" t="s">
        <v>2832</v>
      </c>
      <c r="CJ19" s="186" t="s">
        <v>2943</v>
      </c>
      <c r="CK19" s="186" t="s">
        <v>2832</v>
      </c>
      <c r="CL19" s="186" t="s">
        <v>2832</v>
      </c>
      <c r="CM19" s="186" t="s">
        <v>2943</v>
      </c>
      <c r="CN19" s="186" t="s">
        <v>2832</v>
      </c>
      <c r="CO19" s="186" t="s">
        <v>2832</v>
      </c>
      <c r="CP19" s="186" t="s">
        <v>2943</v>
      </c>
      <c r="CQ19" s="186" t="s">
        <v>2832</v>
      </c>
      <c r="CR19" s="186" t="s">
        <v>2832</v>
      </c>
      <c r="CS19" s="186" t="s">
        <v>2943</v>
      </c>
      <c r="CT19" s="186" t="s">
        <v>2832</v>
      </c>
      <c r="CU19" s="186" t="s">
        <v>2832</v>
      </c>
      <c r="CV19" s="186" t="s">
        <v>2943</v>
      </c>
      <c r="CW19" s="186" t="s">
        <v>2832</v>
      </c>
      <c r="CX19" s="186" t="s">
        <v>2832</v>
      </c>
      <c r="CY19" s="186" t="s">
        <v>2943</v>
      </c>
      <c r="CZ19" s="186" t="s">
        <v>2832</v>
      </c>
      <c r="DA19" s="186" t="s">
        <v>2832</v>
      </c>
      <c r="DB19" s="186" t="s">
        <v>2943</v>
      </c>
      <c r="DC19" s="186" t="s">
        <v>2832</v>
      </c>
      <c r="DD19" s="186" t="s">
        <v>2832</v>
      </c>
      <c r="DE19" s="186" t="s">
        <v>2943</v>
      </c>
      <c r="DF19" s="186" t="s">
        <v>2832</v>
      </c>
      <c r="DG19" s="186" t="s">
        <v>2832</v>
      </c>
      <c r="DH19" s="186" t="s">
        <v>2943</v>
      </c>
      <c r="DI19" s="186" t="s">
        <v>2832</v>
      </c>
      <c r="DJ19" s="186" t="s">
        <v>2832</v>
      </c>
      <c r="DK19" s="186" t="s">
        <v>2943</v>
      </c>
      <c r="DL19" s="186" t="s">
        <v>2832</v>
      </c>
      <c r="DM19" s="186" t="s">
        <v>2832</v>
      </c>
      <c r="DN19" s="186" t="s">
        <v>2943</v>
      </c>
      <c r="DO19" s="186" t="s">
        <v>2832</v>
      </c>
      <c r="DP19" s="186" t="s">
        <v>2832</v>
      </c>
      <c r="DQ19" s="186" t="s">
        <v>2943</v>
      </c>
      <c r="DR19" s="186" t="s">
        <v>2832</v>
      </c>
      <c r="DS19" s="186" t="s">
        <v>2832</v>
      </c>
      <c r="DT19" s="186" t="s">
        <v>2943</v>
      </c>
      <c r="DU19" s="186" t="s">
        <v>2832</v>
      </c>
      <c r="DV19" s="186" t="s">
        <v>2832</v>
      </c>
      <c r="DW19" s="186" t="s">
        <v>2943</v>
      </c>
      <c r="DX19" s="186" t="s">
        <v>2832</v>
      </c>
      <c r="DY19" s="186" t="s">
        <v>2832</v>
      </c>
      <c r="DZ19" s="186" t="s">
        <v>2943</v>
      </c>
      <c r="EA19" s="186" t="s">
        <v>2832</v>
      </c>
      <c r="EB19" s="186" t="s">
        <v>2832</v>
      </c>
      <c r="EC19" s="186" t="s">
        <v>2943</v>
      </c>
      <c r="ED19" s="186" t="s">
        <v>2832</v>
      </c>
      <c r="EE19" s="186" t="s">
        <v>2832</v>
      </c>
      <c r="EF19" s="186" t="s">
        <v>2943</v>
      </c>
      <c r="EG19" s="186" t="s">
        <v>2832</v>
      </c>
      <c r="EH19" s="186" t="s">
        <v>2832</v>
      </c>
      <c r="EI19" s="186" t="s">
        <v>2943</v>
      </c>
      <c r="EJ19" s="186" t="s">
        <v>2832</v>
      </c>
      <c r="EK19" s="186" t="s">
        <v>2832</v>
      </c>
      <c r="EL19" s="186" t="s">
        <v>2943</v>
      </c>
      <c r="EM19" s="186" t="s">
        <v>2832</v>
      </c>
      <c r="EN19" s="186" t="s">
        <v>2832</v>
      </c>
      <c r="EO19" s="186" t="s">
        <v>2943</v>
      </c>
      <c r="EP19" s="186" t="s">
        <v>2832</v>
      </c>
      <c r="EQ19" s="186" t="s">
        <v>2832</v>
      </c>
      <c r="ER19" s="186" t="s">
        <v>2943</v>
      </c>
      <c r="ES19" s="186" t="s">
        <v>2832</v>
      </c>
      <c r="ET19" s="186" t="s">
        <v>2832</v>
      </c>
    </row>
    <row r="20" spans="1:150" x14ac:dyDescent="0.3">
      <c r="A20" s="1"/>
      <c r="B20" s="185" t="s">
        <v>2971</v>
      </c>
      <c r="C20" s="185" t="s">
        <v>162</v>
      </c>
      <c r="D20" s="185" t="s">
        <v>1006</v>
      </c>
      <c r="E20" s="185" t="s">
        <v>2972</v>
      </c>
      <c r="F20" s="185" t="s">
        <v>2973</v>
      </c>
      <c r="G20" s="186" t="s">
        <v>2943</v>
      </c>
      <c r="H20" s="186" t="s">
        <v>2832</v>
      </c>
      <c r="I20" s="186" t="s">
        <v>2832</v>
      </c>
      <c r="J20" s="186" t="s">
        <v>2943</v>
      </c>
      <c r="K20" s="186" t="s">
        <v>2832</v>
      </c>
      <c r="L20" s="186" t="s">
        <v>2832</v>
      </c>
      <c r="M20" s="186" t="s">
        <v>2943</v>
      </c>
      <c r="N20" s="186" t="s">
        <v>2832</v>
      </c>
      <c r="O20" s="186" t="s">
        <v>2832</v>
      </c>
      <c r="P20" s="186" t="s">
        <v>2943</v>
      </c>
      <c r="Q20" s="186" t="s">
        <v>2832</v>
      </c>
      <c r="R20" s="186" t="s">
        <v>2832</v>
      </c>
      <c r="S20" s="186" t="s">
        <v>2943</v>
      </c>
      <c r="T20" s="186" t="s">
        <v>2832</v>
      </c>
      <c r="U20" s="186" t="s">
        <v>2832</v>
      </c>
      <c r="V20" s="186" t="s">
        <v>2943</v>
      </c>
      <c r="W20" s="186" t="s">
        <v>2832</v>
      </c>
      <c r="X20" s="186" t="s">
        <v>2832</v>
      </c>
      <c r="Y20" s="186" t="s">
        <v>2943</v>
      </c>
      <c r="Z20" s="186" t="s">
        <v>2832</v>
      </c>
      <c r="AA20" s="186" t="s">
        <v>2832</v>
      </c>
      <c r="AB20" s="186" t="s">
        <v>2943</v>
      </c>
      <c r="AC20" s="186" t="s">
        <v>2832</v>
      </c>
      <c r="AD20" s="186" t="s">
        <v>2832</v>
      </c>
      <c r="AE20" s="186" t="s">
        <v>2943</v>
      </c>
      <c r="AF20" s="186" t="s">
        <v>2832</v>
      </c>
      <c r="AG20" s="186" t="s">
        <v>2832</v>
      </c>
      <c r="AH20" s="186" t="s">
        <v>2943</v>
      </c>
      <c r="AI20" s="186" t="s">
        <v>2832</v>
      </c>
      <c r="AJ20" s="186" t="s">
        <v>2832</v>
      </c>
      <c r="AK20" s="186" t="s">
        <v>2943</v>
      </c>
      <c r="AL20" s="186" t="s">
        <v>2832</v>
      </c>
      <c r="AM20" s="186" t="s">
        <v>2832</v>
      </c>
      <c r="AN20" s="186" t="s">
        <v>2943</v>
      </c>
      <c r="AO20" s="186" t="s">
        <v>2832</v>
      </c>
      <c r="AP20" s="186" t="s">
        <v>2832</v>
      </c>
      <c r="AQ20" s="186" t="s">
        <v>2943</v>
      </c>
      <c r="AR20" s="186" t="s">
        <v>2832</v>
      </c>
      <c r="AS20" s="186" t="s">
        <v>2832</v>
      </c>
      <c r="AT20" s="186" t="s">
        <v>2943</v>
      </c>
      <c r="AU20" s="186" t="s">
        <v>2832</v>
      </c>
      <c r="AV20" s="186" t="s">
        <v>2832</v>
      </c>
      <c r="AW20" s="186" t="s">
        <v>2943</v>
      </c>
      <c r="AX20" s="186" t="s">
        <v>2832</v>
      </c>
      <c r="AY20" s="186" t="s">
        <v>2832</v>
      </c>
      <c r="AZ20" s="186" t="s">
        <v>2943</v>
      </c>
      <c r="BA20" s="186" t="s">
        <v>2832</v>
      </c>
      <c r="BB20" s="186" t="s">
        <v>2832</v>
      </c>
      <c r="BC20" s="186" t="s">
        <v>2943</v>
      </c>
      <c r="BD20" s="186" t="s">
        <v>2832</v>
      </c>
      <c r="BE20" s="186" t="s">
        <v>2832</v>
      </c>
      <c r="BF20" s="186" t="s">
        <v>2943</v>
      </c>
      <c r="BG20" s="186" t="s">
        <v>2832</v>
      </c>
      <c r="BH20" s="186" t="s">
        <v>2832</v>
      </c>
      <c r="BI20" s="186" t="s">
        <v>2943</v>
      </c>
      <c r="BJ20" s="186" t="s">
        <v>2832</v>
      </c>
      <c r="BK20" s="186" t="s">
        <v>2832</v>
      </c>
      <c r="BL20" s="186" t="s">
        <v>2943</v>
      </c>
      <c r="BM20" s="186" t="s">
        <v>2832</v>
      </c>
      <c r="BN20" s="186" t="s">
        <v>2832</v>
      </c>
      <c r="BO20" s="186" t="s">
        <v>2943</v>
      </c>
      <c r="BP20" s="186" t="s">
        <v>2832</v>
      </c>
      <c r="BQ20" s="186" t="s">
        <v>2832</v>
      </c>
      <c r="BR20" s="186" t="s">
        <v>2943</v>
      </c>
      <c r="BS20" s="186" t="s">
        <v>2832</v>
      </c>
      <c r="BT20" s="186" t="s">
        <v>2832</v>
      </c>
      <c r="BU20" s="186" t="s">
        <v>2943</v>
      </c>
      <c r="BV20" s="186" t="s">
        <v>2832</v>
      </c>
      <c r="BW20" s="186" t="s">
        <v>2832</v>
      </c>
      <c r="BX20" s="186" t="s">
        <v>2943</v>
      </c>
      <c r="BY20" s="186" t="s">
        <v>2832</v>
      </c>
      <c r="BZ20" s="186" t="s">
        <v>2832</v>
      </c>
      <c r="CA20" s="186" t="s">
        <v>2943</v>
      </c>
      <c r="CB20" s="186" t="s">
        <v>2832</v>
      </c>
      <c r="CC20" s="186" t="s">
        <v>2832</v>
      </c>
      <c r="CD20" s="186" t="s">
        <v>2943</v>
      </c>
      <c r="CE20" s="186" t="s">
        <v>2832</v>
      </c>
      <c r="CF20" s="186" t="s">
        <v>2832</v>
      </c>
      <c r="CG20" s="186" t="s">
        <v>2943</v>
      </c>
      <c r="CH20" s="186" t="s">
        <v>2832</v>
      </c>
      <c r="CI20" s="186" t="s">
        <v>2832</v>
      </c>
      <c r="CJ20" s="186" t="s">
        <v>2943</v>
      </c>
      <c r="CK20" s="186" t="s">
        <v>2832</v>
      </c>
      <c r="CL20" s="186" t="s">
        <v>2832</v>
      </c>
      <c r="CM20" s="186" t="s">
        <v>2943</v>
      </c>
      <c r="CN20" s="186" t="s">
        <v>2832</v>
      </c>
      <c r="CO20" s="186" t="s">
        <v>2832</v>
      </c>
      <c r="CP20" s="186" t="s">
        <v>2943</v>
      </c>
      <c r="CQ20" s="186" t="s">
        <v>2832</v>
      </c>
      <c r="CR20" s="186" t="s">
        <v>2832</v>
      </c>
      <c r="CS20" s="186" t="s">
        <v>2943</v>
      </c>
      <c r="CT20" s="186" t="s">
        <v>2832</v>
      </c>
      <c r="CU20" s="186" t="s">
        <v>2832</v>
      </c>
      <c r="CV20" s="186" t="s">
        <v>2943</v>
      </c>
      <c r="CW20" s="186" t="s">
        <v>2832</v>
      </c>
      <c r="CX20" s="186" t="s">
        <v>2832</v>
      </c>
      <c r="CY20" s="186" t="s">
        <v>2943</v>
      </c>
      <c r="CZ20" s="186" t="s">
        <v>2832</v>
      </c>
      <c r="DA20" s="186" t="s">
        <v>2832</v>
      </c>
      <c r="DB20" s="186" t="s">
        <v>2943</v>
      </c>
      <c r="DC20" s="186" t="s">
        <v>2832</v>
      </c>
      <c r="DD20" s="186" t="s">
        <v>2832</v>
      </c>
      <c r="DE20" s="186" t="s">
        <v>2943</v>
      </c>
      <c r="DF20" s="186" t="s">
        <v>2832</v>
      </c>
      <c r="DG20" s="186" t="s">
        <v>2832</v>
      </c>
      <c r="DH20" s="186" t="s">
        <v>2943</v>
      </c>
      <c r="DI20" s="186" t="s">
        <v>2832</v>
      </c>
      <c r="DJ20" s="186" t="s">
        <v>2832</v>
      </c>
      <c r="DK20" s="186" t="s">
        <v>2943</v>
      </c>
      <c r="DL20" s="186" t="s">
        <v>2832</v>
      </c>
      <c r="DM20" s="186" t="s">
        <v>2832</v>
      </c>
      <c r="DN20" s="186" t="s">
        <v>2943</v>
      </c>
      <c r="DO20" s="186" t="s">
        <v>2832</v>
      </c>
      <c r="DP20" s="186" t="s">
        <v>2832</v>
      </c>
      <c r="DQ20" s="186" t="s">
        <v>2943</v>
      </c>
      <c r="DR20" s="186" t="s">
        <v>2832</v>
      </c>
      <c r="DS20" s="186" t="s">
        <v>2832</v>
      </c>
      <c r="DT20" s="186" t="s">
        <v>2943</v>
      </c>
      <c r="DU20" s="186" t="s">
        <v>2832</v>
      </c>
      <c r="DV20" s="186" t="s">
        <v>2832</v>
      </c>
      <c r="DW20" s="186" t="s">
        <v>2943</v>
      </c>
      <c r="DX20" s="186" t="s">
        <v>2832</v>
      </c>
      <c r="DY20" s="186" t="s">
        <v>2832</v>
      </c>
      <c r="DZ20" s="186" t="s">
        <v>2943</v>
      </c>
      <c r="EA20" s="186" t="s">
        <v>2832</v>
      </c>
      <c r="EB20" s="186" t="s">
        <v>2832</v>
      </c>
      <c r="EC20" s="186" t="s">
        <v>2943</v>
      </c>
      <c r="ED20" s="186" t="s">
        <v>2832</v>
      </c>
      <c r="EE20" s="186" t="s">
        <v>2832</v>
      </c>
      <c r="EF20" s="186" t="s">
        <v>2943</v>
      </c>
      <c r="EG20" s="186" t="s">
        <v>2832</v>
      </c>
      <c r="EH20" s="186" t="s">
        <v>2832</v>
      </c>
      <c r="EI20" s="186" t="s">
        <v>2943</v>
      </c>
      <c r="EJ20" s="186" t="s">
        <v>2832</v>
      </c>
      <c r="EK20" s="186" t="s">
        <v>2832</v>
      </c>
      <c r="EL20" s="186" t="s">
        <v>2943</v>
      </c>
      <c r="EM20" s="186" t="s">
        <v>2832</v>
      </c>
      <c r="EN20" s="186" t="s">
        <v>2832</v>
      </c>
      <c r="EO20" s="186" t="s">
        <v>2943</v>
      </c>
      <c r="EP20" s="186" t="s">
        <v>2832</v>
      </c>
      <c r="EQ20" s="186" t="s">
        <v>2832</v>
      </c>
      <c r="ER20" s="186" t="s">
        <v>2943</v>
      </c>
      <c r="ES20" s="186" t="s">
        <v>2832</v>
      </c>
      <c r="ET20" s="186" t="s">
        <v>2832</v>
      </c>
    </row>
    <row r="21" spans="1:150" x14ac:dyDescent="0.3">
      <c r="A21" s="1"/>
      <c r="B21" s="185" t="s">
        <v>2974</v>
      </c>
      <c r="C21" s="185" t="s">
        <v>162</v>
      </c>
      <c r="D21" s="185" t="s">
        <v>1006</v>
      </c>
      <c r="E21" s="185" t="s">
        <v>2975</v>
      </c>
      <c r="F21" s="185" t="s">
        <v>2976</v>
      </c>
      <c r="G21" s="186" t="s">
        <v>2943</v>
      </c>
      <c r="H21" s="186" t="s">
        <v>2832</v>
      </c>
      <c r="I21" s="186" t="s">
        <v>2832</v>
      </c>
      <c r="J21" s="186" t="s">
        <v>2943</v>
      </c>
      <c r="K21" s="186" t="s">
        <v>2832</v>
      </c>
      <c r="L21" s="186" t="s">
        <v>2832</v>
      </c>
      <c r="M21" s="186" t="s">
        <v>2943</v>
      </c>
      <c r="N21" s="186" t="s">
        <v>2832</v>
      </c>
      <c r="O21" s="186" t="s">
        <v>2832</v>
      </c>
      <c r="P21" s="186" t="s">
        <v>2943</v>
      </c>
      <c r="Q21" s="186" t="s">
        <v>2832</v>
      </c>
      <c r="R21" s="186" t="s">
        <v>2832</v>
      </c>
      <c r="S21" s="186" t="s">
        <v>2943</v>
      </c>
      <c r="T21" s="186" t="s">
        <v>2832</v>
      </c>
      <c r="U21" s="186" t="s">
        <v>2832</v>
      </c>
      <c r="V21" s="186" t="s">
        <v>2943</v>
      </c>
      <c r="W21" s="186" t="s">
        <v>2832</v>
      </c>
      <c r="X21" s="186" t="s">
        <v>2832</v>
      </c>
      <c r="Y21" s="186" t="s">
        <v>2943</v>
      </c>
      <c r="Z21" s="186" t="s">
        <v>2832</v>
      </c>
      <c r="AA21" s="186" t="s">
        <v>2832</v>
      </c>
      <c r="AB21" s="186" t="s">
        <v>2943</v>
      </c>
      <c r="AC21" s="186" t="s">
        <v>2832</v>
      </c>
      <c r="AD21" s="186" t="s">
        <v>2832</v>
      </c>
      <c r="AE21" s="186" t="s">
        <v>2943</v>
      </c>
      <c r="AF21" s="186" t="s">
        <v>2832</v>
      </c>
      <c r="AG21" s="186" t="s">
        <v>2832</v>
      </c>
      <c r="AH21" s="186" t="s">
        <v>2943</v>
      </c>
      <c r="AI21" s="186" t="s">
        <v>2832</v>
      </c>
      <c r="AJ21" s="186" t="s">
        <v>2832</v>
      </c>
      <c r="AK21" s="186" t="s">
        <v>2943</v>
      </c>
      <c r="AL21" s="186" t="s">
        <v>2832</v>
      </c>
      <c r="AM21" s="186" t="s">
        <v>2832</v>
      </c>
      <c r="AN21" s="186" t="s">
        <v>2943</v>
      </c>
      <c r="AO21" s="186" t="s">
        <v>2832</v>
      </c>
      <c r="AP21" s="186" t="s">
        <v>2832</v>
      </c>
      <c r="AQ21" s="186" t="s">
        <v>2943</v>
      </c>
      <c r="AR21" s="186" t="s">
        <v>2832</v>
      </c>
      <c r="AS21" s="186" t="s">
        <v>2832</v>
      </c>
      <c r="AT21" s="186" t="s">
        <v>2943</v>
      </c>
      <c r="AU21" s="186" t="s">
        <v>2832</v>
      </c>
      <c r="AV21" s="186" t="s">
        <v>2832</v>
      </c>
      <c r="AW21" s="186" t="s">
        <v>2943</v>
      </c>
      <c r="AX21" s="186" t="s">
        <v>2832</v>
      </c>
      <c r="AY21" s="186" t="s">
        <v>2832</v>
      </c>
      <c r="AZ21" s="186" t="s">
        <v>2943</v>
      </c>
      <c r="BA21" s="186" t="s">
        <v>2832</v>
      </c>
      <c r="BB21" s="186" t="s">
        <v>2832</v>
      </c>
      <c r="BC21" s="186" t="s">
        <v>2943</v>
      </c>
      <c r="BD21" s="186" t="s">
        <v>2832</v>
      </c>
      <c r="BE21" s="186" t="s">
        <v>2832</v>
      </c>
      <c r="BF21" s="186" t="s">
        <v>2943</v>
      </c>
      <c r="BG21" s="186" t="s">
        <v>2832</v>
      </c>
      <c r="BH21" s="186" t="s">
        <v>2832</v>
      </c>
      <c r="BI21" s="186" t="s">
        <v>2943</v>
      </c>
      <c r="BJ21" s="186" t="s">
        <v>2832</v>
      </c>
      <c r="BK21" s="186" t="s">
        <v>2832</v>
      </c>
      <c r="BL21" s="186" t="s">
        <v>2943</v>
      </c>
      <c r="BM21" s="186" t="s">
        <v>2832</v>
      </c>
      <c r="BN21" s="186" t="s">
        <v>2832</v>
      </c>
      <c r="BO21" s="186" t="s">
        <v>2943</v>
      </c>
      <c r="BP21" s="186" t="s">
        <v>2832</v>
      </c>
      <c r="BQ21" s="186" t="s">
        <v>2832</v>
      </c>
      <c r="BR21" s="186" t="s">
        <v>2943</v>
      </c>
      <c r="BS21" s="186" t="s">
        <v>2832</v>
      </c>
      <c r="BT21" s="186" t="s">
        <v>2832</v>
      </c>
      <c r="BU21" s="186" t="s">
        <v>2943</v>
      </c>
      <c r="BV21" s="186" t="s">
        <v>2832</v>
      </c>
      <c r="BW21" s="186" t="s">
        <v>2832</v>
      </c>
      <c r="BX21" s="186" t="s">
        <v>2943</v>
      </c>
      <c r="BY21" s="186" t="s">
        <v>2832</v>
      </c>
      <c r="BZ21" s="186" t="s">
        <v>2832</v>
      </c>
      <c r="CA21" s="186" t="s">
        <v>2943</v>
      </c>
      <c r="CB21" s="186" t="s">
        <v>2832</v>
      </c>
      <c r="CC21" s="186" t="s">
        <v>2832</v>
      </c>
      <c r="CD21" s="186" t="s">
        <v>2943</v>
      </c>
      <c r="CE21" s="186" t="s">
        <v>2832</v>
      </c>
      <c r="CF21" s="186" t="s">
        <v>2832</v>
      </c>
      <c r="CG21" s="186" t="s">
        <v>2943</v>
      </c>
      <c r="CH21" s="186" t="s">
        <v>2832</v>
      </c>
      <c r="CI21" s="186" t="s">
        <v>2832</v>
      </c>
      <c r="CJ21" s="186" t="s">
        <v>2943</v>
      </c>
      <c r="CK21" s="186" t="s">
        <v>2832</v>
      </c>
      <c r="CL21" s="186" t="s">
        <v>2832</v>
      </c>
      <c r="CM21" s="186" t="s">
        <v>2943</v>
      </c>
      <c r="CN21" s="186" t="s">
        <v>2832</v>
      </c>
      <c r="CO21" s="186" t="s">
        <v>2832</v>
      </c>
      <c r="CP21" s="186" t="s">
        <v>2943</v>
      </c>
      <c r="CQ21" s="186" t="s">
        <v>2832</v>
      </c>
      <c r="CR21" s="186" t="s">
        <v>2832</v>
      </c>
      <c r="CS21" s="186" t="s">
        <v>2943</v>
      </c>
      <c r="CT21" s="186" t="s">
        <v>2832</v>
      </c>
      <c r="CU21" s="186" t="s">
        <v>2832</v>
      </c>
      <c r="CV21" s="186" t="s">
        <v>2943</v>
      </c>
      <c r="CW21" s="186" t="s">
        <v>2832</v>
      </c>
      <c r="CX21" s="186" t="s">
        <v>2832</v>
      </c>
      <c r="CY21" s="186" t="s">
        <v>2943</v>
      </c>
      <c r="CZ21" s="186" t="s">
        <v>2832</v>
      </c>
      <c r="DA21" s="186" t="s">
        <v>2832</v>
      </c>
      <c r="DB21" s="186" t="s">
        <v>2943</v>
      </c>
      <c r="DC21" s="186" t="s">
        <v>2832</v>
      </c>
      <c r="DD21" s="186" t="s">
        <v>2832</v>
      </c>
      <c r="DE21" s="186" t="s">
        <v>2943</v>
      </c>
      <c r="DF21" s="186" t="s">
        <v>2832</v>
      </c>
      <c r="DG21" s="186" t="s">
        <v>2832</v>
      </c>
      <c r="DH21" s="186" t="s">
        <v>2943</v>
      </c>
      <c r="DI21" s="186" t="s">
        <v>2832</v>
      </c>
      <c r="DJ21" s="186" t="s">
        <v>2832</v>
      </c>
      <c r="DK21" s="186" t="s">
        <v>2943</v>
      </c>
      <c r="DL21" s="186" t="s">
        <v>2832</v>
      </c>
      <c r="DM21" s="186" t="s">
        <v>2832</v>
      </c>
      <c r="DN21" s="186" t="s">
        <v>2943</v>
      </c>
      <c r="DO21" s="186" t="s">
        <v>2832</v>
      </c>
      <c r="DP21" s="186" t="s">
        <v>2832</v>
      </c>
      <c r="DQ21" s="186" t="s">
        <v>2943</v>
      </c>
      <c r="DR21" s="186" t="s">
        <v>2832</v>
      </c>
      <c r="DS21" s="186" t="s">
        <v>2832</v>
      </c>
      <c r="DT21" s="186" t="s">
        <v>2943</v>
      </c>
      <c r="DU21" s="186" t="s">
        <v>2832</v>
      </c>
      <c r="DV21" s="186" t="s">
        <v>2832</v>
      </c>
      <c r="DW21" s="186" t="s">
        <v>2943</v>
      </c>
      <c r="DX21" s="186" t="s">
        <v>2832</v>
      </c>
      <c r="DY21" s="186" t="s">
        <v>2832</v>
      </c>
      <c r="DZ21" s="186" t="s">
        <v>2943</v>
      </c>
      <c r="EA21" s="186" t="s">
        <v>2832</v>
      </c>
      <c r="EB21" s="186" t="s">
        <v>2832</v>
      </c>
      <c r="EC21" s="186" t="s">
        <v>2943</v>
      </c>
      <c r="ED21" s="186" t="s">
        <v>2832</v>
      </c>
      <c r="EE21" s="186" t="s">
        <v>2832</v>
      </c>
      <c r="EF21" s="186" t="s">
        <v>2943</v>
      </c>
      <c r="EG21" s="186" t="s">
        <v>2832</v>
      </c>
      <c r="EH21" s="186" t="s">
        <v>2832</v>
      </c>
      <c r="EI21" s="186" t="s">
        <v>2943</v>
      </c>
      <c r="EJ21" s="186" t="s">
        <v>2832</v>
      </c>
      <c r="EK21" s="186" t="s">
        <v>2832</v>
      </c>
      <c r="EL21" s="186" t="s">
        <v>2943</v>
      </c>
      <c r="EM21" s="186" t="s">
        <v>2832</v>
      </c>
      <c r="EN21" s="186" t="s">
        <v>2832</v>
      </c>
      <c r="EO21" s="186" t="s">
        <v>2943</v>
      </c>
      <c r="EP21" s="186" t="s">
        <v>2832</v>
      </c>
      <c r="EQ21" s="186" t="s">
        <v>2832</v>
      </c>
      <c r="ER21" s="186" t="s">
        <v>2943</v>
      </c>
      <c r="ES21" s="186" t="s">
        <v>2832</v>
      </c>
      <c r="ET21" s="186" t="s">
        <v>2832</v>
      </c>
    </row>
    <row r="22" spans="1:150" x14ac:dyDescent="0.3">
      <c r="A22" s="1"/>
      <c r="B22" s="185" t="s">
        <v>2977</v>
      </c>
      <c r="C22" s="185" t="s">
        <v>162</v>
      </c>
      <c r="D22" s="185" t="s">
        <v>1006</v>
      </c>
      <c r="E22" s="185" t="s">
        <v>2978</v>
      </c>
      <c r="F22" s="185" t="s">
        <v>2979</v>
      </c>
      <c r="G22" s="186" t="s">
        <v>2943</v>
      </c>
      <c r="H22" s="186" t="s">
        <v>2832</v>
      </c>
      <c r="I22" s="186" t="s">
        <v>2832</v>
      </c>
      <c r="J22" s="186" t="s">
        <v>2943</v>
      </c>
      <c r="K22" s="186" t="s">
        <v>2832</v>
      </c>
      <c r="L22" s="186" t="s">
        <v>2832</v>
      </c>
      <c r="M22" s="186" t="s">
        <v>2943</v>
      </c>
      <c r="N22" s="186" t="s">
        <v>2832</v>
      </c>
      <c r="O22" s="186" t="s">
        <v>2832</v>
      </c>
      <c r="P22" s="186" t="s">
        <v>2943</v>
      </c>
      <c r="Q22" s="186" t="s">
        <v>2832</v>
      </c>
      <c r="R22" s="186" t="s">
        <v>2832</v>
      </c>
      <c r="S22" s="186" t="s">
        <v>2943</v>
      </c>
      <c r="T22" s="186" t="s">
        <v>2832</v>
      </c>
      <c r="U22" s="186" t="s">
        <v>2832</v>
      </c>
      <c r="V22" s="186" t="s">
        <v>2943</v>
      </c>
      <c r="W22" s="186" t="s">
        <v>2832</v>
      </c>
      <c r="X22" s="186" t="s">
        <v>2832</v>
      </c>
      <c r="Y22" s="186" t="s">
        <v>2943</v>
      </c>
      <c r="Z22" s="186" t="s">
        <v>2832</v>
      </c>
      <c r="AA22" s="186" t="s">
        <v>2832</v>
      </c>
      <c r="AB22" s="186" t="s">
        <v>2943</v>
      </c>
      <c r="AC22" s="186" t="s">
        <v>2832</v>
      </c>
      <c r="AD22" s="186" t="s">
        <v>2832</v>
      </c>
      <c r="AE22" s="186" t="s">
        <v>2943</v>
      </c>
      <c r="AF22" s="186" t="s">
        <v>2832</v>
      </c>
      <c r="AG22" s="186" t="s">
        <v>2832</v>
      </c>
      <c r="AH22" s="186" t="s">
        <v>2943</v>
      </c>
      <c r="AI22" s="186" t="s">
        <v>2832</v>
      </c>
      <c r="AJ22" s="186" t="s">
        <v>2832</v>
      </c>
      <c r="AK22" s="186" t="s">
        <v>2943</v>
      </c>
      <c r="AL22" s="186" t="s">
        <v>2832</v>
      </c>
      <c r="AM22" s="186" t="s">
        <v>2832</v>
      </c>
      <c r="AN22" s="186" t="s">
        <v>2943</v>
      </c>
      <c r="AO22" s="186" t="s">
        <v>2832</v>
      </c>
      <c r="AP22" s="186" t="s">
        <v>2832</v>
      </c>
      <c r="AQ22" s="186" t="s">
        <v>2943</v>
      </c>
      <c r="AR22" s="186" t="s">
        <v>2832</v>
      </c>
      <c r="AS22" s="186" t="s">
        <v>2832</v>
      </c>
      <c r="AT22" s="186" t="s">
        <v>2943</v>
      </c>
      <c r="AU22" s="186" t="s">
        <v>2832</v>
      </c>
      <c r="AV22" s="186" t="s">
        <v>2832</v>
      </c>
      <c r="AW22" s="186" t="s">
        <v>2943</v>
      </c>
      <c r="AX22" s="186" t="s">
        <v>2832</v>
      </c>
      <c r="AY22" s="186" t="s">
        <v>2832</v>
      </c>
      <c r="AZ22" s="186" t="s">
        <v>2943</v>
      </c>
      <c r="BA22" s="186" t="s">
        <v>2832</v>
      </c>
      <c r="BB22" s="186" t="s">
        <v>2832</v>
      </c>
      <c r="BC22" s="186" t="s">
        <v>2943</v>
      </c>
      <c r="BD22" s="186" t="s">
        <v>2832</v>
      </c>
      <c r="BE22" s="186" t="s">
        <v>2832</v>
      </c>
      <c r="BF22" s="186" t="s">
        <v>2943</v>
      </c>
      <c r="BG22" s="186" t="s">
        <v>2832</v>
      </c>
      <c r="BH22" s="186" t="s">
        <v>2832</v>
      </c>
      <c r="BI22" s="186" t="s">
        <v>2943</v>
      </c>
      <c r="BJ22" s="186" t="s">
        <v>2832</v>
      </c>
      <c r="BK22" s="186" t="s">
        <v>2832</v>
      </c>
      <c r="BL22" s="186" t="s">
        <v>2943</v>
      </c>
      <c r="BM22" s="186" t="s">
        <v>2832</v>
      </c>
      <c r="BN22" s="186" t="s">
        <v>2832</v>
      </c>
      <c r="BO22" s="186" t="s">
        <v>2943</v>
      </c>
      <c r="BP22" s="186" t="s">
        <v>2832</v>
      </c>
      <c r="BQ22" s="186" t="s">
        <v>2832</v>
      </c>
      <c r="BR22" s="186" t="s">
        <v>2943</v>
      </c>
      <c r="BS22" s="186" t="s">
        <v>2832</v>
      </c>
      <c r="BT22" s="186" t="s">
        <v>2832</v>
      </c>
      <c r="BU22" s="186" t="s">
        <v>2943</v>
      </c>
      <c r="BV22" s="186" t="s">
        <v>2832</v>
      </c>
      <c r="BW22" s="186" t="s">
        <v>2832</v>
      </c>
      <c r="BX22" s="186" t="s">
        <v>2943</v>
      </c>
      <c r="BY22" s="186" t="s">
        <v>2832</v>
      </c>
      <c r="BZ22" s="186" t="s">
        <v>2832</v>
      </c>
      <c r="CA22" s="186" t="s">
        <v>2943</v>
      </c>
      <c r="CB22" s="186" t="s">
        <v>2832</v>
      </c>
      <c r="CC22" s="186" t="s">
        <v>2832</v>
      </c>
      <c r="CD22" s="186" t="s">
        <v>2943</v>
      </c>
      <c r="CE22" s="186" t="s">
        <v>2832</v>
      </c>
      <c r="CF22" s="186" t="s">
        <v>2832</v>
      </c>
      <c r="CG22" s="186" t="s">
        <v>2943</v>
      </c>
      <c r="CH22" s="186" t="s">
        <v>2832</v>
      </c>
      <c r="CI22" s="186" t="s">
        <v>2832</v>
      </c>
      <c r="CJ22" s="186" t="s">
        <v>2943</v>
      </c>
      <c r="CK22" s="186" t="s">
        <v>2832</v>
      </c>
      <c r="CL22" s="186" t="s">
        <v>2832</v>
      </c>
      <c r="CM22" s="186" t="s">
        <v>2943</v>
      </c>
      <c r="CN22" s="186" t="s">
        <v>2832</v>
      </c>
      <c r="CO22" s="186" t="s">
        <v>2832</v>
      </c>
      <c r="CP22" s="186" t="s">
        <v>2943</v>
      </c>
      <c r="CQ22" s="186" t="s">
        <v>2832</v>
      </c>
      <c r="CR22" s="186" t="s">
        <v>2832</v>
      </c>
      <c r="CS22" s="186" t="s">
        <v>2943</v>
      </c>
      <c r="CT22" s="186" t="s">
        <v>2832</v>
      </c>
      <c r="CU22" s="186" t="s">
        <v>2832</v>
      </c>
      <c r="CV22" s="186" t="s">
        <v>2943</v>
      </c>
      <c r="CW22" s="186" t="s">
        <v>2832</v>
      </c>
      <c r="CX22" s="186" t="s">
        <v>2832</v>
      </c>
      <c r="CY22" s="186" t="s">
        <v>2943</v>
      </c>
      <c r="CZ22" s="186" t="s">
        <v>2832</v>
      </c>
      <c r="DA22" s="186" t="s">
        <v>2832</v>
      </c>
      <c r="DB22" s="186" t="s">
        <v>2943</v>
      </c>
      <c r="DC22" s="186" t="s">
        <v>2832</v>
      </c>
      <c r="DD22" s="186" t="s">
        <v>2832</v>
      </c>
      <c r="DE22" s="186" t="s">
        <v>2943</v>
      </c>
      <c r="DF22" s="186" t="s">
        <v>2832</v>
      </c>
      <c r="DG22" s="186" t="s">
        <v>2832</v>
      </c>
      <c r="DH22" s="186" t="s">
        <v>2943</v>
      </c>
      <c r="DI22" s="186" t="s">
        <v>2832</v>
      </c>
      <c r="DJ22" s="186" t="s">
        <v>2832</v>
      </c>
      <c r="DK22" s="186" t="s">
        <v>2943</v>
      </c>
      <c r="DL22" s="186" t="s">
        <v>2832</v>
      </c>
      <c r="DM22" s="186" t="s">
        <v>2832</v>
      </c>
      <c r="DN22" s="186" t="s">
        <v>2943</v>
      </c>
      <c r="DO22" s="186" t="s">
        <v>2832</v>
      </c>
      <c r="DP22" s="186" t="s">
        <v>2832</v>
      </c>
      <c r="DQ22" s="186" t="s">
        <v>2943</v>
      </c>
      <c r="DR22" s="186" t="s">
        <v>2832</v>
      </c>
      <c r="DS22" s="186" t="s">
        <v>2832</v>
      </c>
      <c r="DT22" s="186" t="s">
        <v>2943</v>
      </c>
      <c r="DU22" s="186" t="s">
        <v>2832</v>
      </c>
      <c r="DV22" s="186" t="s">
        <v>2832</v>
      </c>
      <c r="DW22" s="186" t="s">
        <v>2943</v>
      </c>
      <c r="DX22" s="186" t="s">
        <v>2832</v>
      </c>
      <c r="DY22" s="186" t="s">
        <v>2832</v>
      </c>
      <c r="DZ22" s="186" t="s">
        <v>2943</v>
      </c>
      <c r="EA22" s="186" t="s">
        <v>2832</v>
      </c>
      <c r="EB22" s="186" t="s">
        <v>2832</v>
      </c>
      <c r="EC22" s="186" t="s">
        <v>2943</v>
      </c>
      <c r="ED22" s="186" t="s">
        <v>2832</v>
      </c>
      <c r="EE22" s="186" t="s">
        <v>2832</v>
      </c>
      <c r="EF22" s="186" t="s">
        <v>2943</v>
      </c>
      <c r="EG22" s="186" t="s">
        <v>2832</v>
      </c>
      <c r="EH22" s="186" t="s">
        <v>2832</v>
      </c>
      <c r="EI22" s="186" t="s">
        <v>2943</v>
      </c>
      <c r="EJ22" s="186" t="s">
        <v>2832</v>
      </c>
      <c r="EK22" s="186" t="s">
        <v>2832</v>
      </c>
      <c r="EL22" s="186" t="s">
        <v>2943</v>
      </c>
      <c r="EM22" s="186" t="s">
        <v>2832</v>
      </c>
      <c r="EN22" s="186" t="s">
        <v>2832</v>
      </c>
      <c r="EO22" s="186" t="s">
        <v>2943</v>
      </c>
      <c r="EP22" s="186" t="s">
        <v>2832</v>
      </c>
      <c r="EQ22" s="186" t="s">
        <v>2832</v>
      </c>
      <c r="ER22" s="186" t="s">
        <v>2943</v>
      </c>
      <c r="ES22" s="186" t="s">
        <v>2832</v>
      </c>
      <c r="ET22" s="186" t="s">
        <v>2832</v>
      </c>
    </row>
    <row r="23" spans="1:150" x14ac:dyDescent="0.3">
      <c r="A23" s="1"/>
      <c r="B23" s="185" t="s">
        <v>2980</v>
      </c>
      <c r="C23" s="185" t="s">
        <v>162</v>
      </c>
      <c r="D23" s="185" t="s">
        <v>1006</v>
      </c>
      <c r="E23" s="185" t="s">
        <v>2981</v>
      </c>
      <c r="F23" s="185" t="s">
        <v>2982</v>
      </c>
      <c r="G23" s="186" t="s">
        <v>2943</v>
      </c>
      <c r="H23" s="186" t="s">
        <v>2832</v>
      </c>
      <c r="I23" s="186" t="s">
        <v>2832</v>
      </c>
      <c r="J23" s="186" t="s">
        <v>2943</v>
      </c>
      <c r="K23" s="186" t="s">
        <v>2832</v>
      </c>
      <c r="L23" s="186" t="s">
        <v>2832</v>
      </c>
      <c r="M23" s="186" t="s">
        <v>2943</v>
      </c>
      <c r="N23" s="186" t="s">
        <v>2832</v>
      </c>
      <c r="O23" s="186" t="s">
        <v>2832</v>
      </c>
      <c r="P23" s="186" t="s">
        <v>2943</v>
      </c>
      <c r="Q23" s="186" t="s">
        <v>2832</v>
      </c>
      <c r="R23" s="186" t="s">
        <v>2832</v>
      </c>
      <c r="S23" s="186" t="s">
        <v>2943</v>
      </c>
      <c r="T23" s="186" t="s">
        <v>2832</v>
      </c>
      <c r="U23" s="186" t="s">
        <v>2832</v>
      </c>
      <c r="V23" s="186" t="s">
        <v>2943</v>
      </c>
      <c r="W23" s="186" t="s">
        <v>2832</v>
      </c>
      <c r="X23" s="186" t="s">
        <v>2832</v>
      </c>
      <c r="Y23" s="186" t="s">
        <v>2943</v>
      </c>
      <c r="Z23" s="186" t="s">
        <v>2832</v>
      </c>
      <c r="AA23" s="186" t="s">
        <v>2832</v>
      </c>
      <c r="AB23" s="186" t="s">
        <v>2943</v>
      </c>
      <c r="AC23" s="186" t="s">
        <v>2832</v>
      </c>
      <c r="AD23" s="186" t="s">
        <v>2832</v>
      </c>
      <c r="AE23" s="186" t="s">
        <v>2943</v>
      </c>
      <c r="AF23" s="186" t="s">
        <v>2832</v>
      </c>
      <c r="AG23" s="186" t="s">
        <v>2832</v>
      </c>
      <c r="AH23" s="186" t="s">
        <v>2943</v>
      </c>
      <c r="AI23" s="186" t="s">
        <v>2832</v>
      </c>
      <c r="AJ23" s="186" t="s">
        <v>2832</v>
      </c>
      <c r="AK23" s="186" t="s">
        <v>2943</v>
      </c>
      <c r="AL23" s="186" t="s">
        <v>2832</v>
      </c>
      <c r="AM23" s="186" t="s">
        <v>2832</v>
      </c>
      <c r="AN23" s="186" t="s">
        <v>2943</v>
      </c>
      <c r="AO23" s="186" t="s">
        <v>2832</v>
      </c>
      <c r="AP23" s="186" t="s">
        <v>2832</v>
      </c>
      <c r="AQ23" s="186" t="s">
        <v>2943</v>
      </c>
      <c r="AR23" s="186" t="s">
        <v>2832</v>
      </c>
      <c r="AS23" s="186" t="s">
        <v>2832</v>
      </c>
      <c r="AT23" s="186" t="s">
        <v>2943</v>
      </c>
      <c r="AU23" s="186" t="s">
        <v>2832</v>
      </c>
      <c r="AV23" s="186" t="s">
        <v>2832</v>
      </c>
      <c r="AW23" s="186" t="s">
        <v>2943</v>
      </c>
      <c r="AX23" s="186" t="s">
        <v>2832</v>
      </c>
      <c r="AY23" s="186" t="s">
        <v>2832</v>
      </c>
      <c r="AZ23" s="186" t="s">
        <v>2943</v>
      </c>
      <c r="BA23" s="186" t="s">
        <v>2832</v>
      </c>
      <c r="BB23" s="186" t="s">
        <v>2832</v>
      </c>
      <c r="BC23" s="186" t="s">
        <v>2943</v>
      </c>
      <c r="BD23" s="186" t="s">
        <v>2832</v>
      </c>
      <c r="BE23" s="186" t="s">
        <v>2832</v>
      </c>
      <c r="BF23" s="186" t="s">
        <v>2943</v>
      </c>
      <c r="BG23" s="186" t="s">
        <v>2832</v>
      </c>
      <c r="BH23" s="186" t="s">
        <v>2832</v>
      </c>
      <c r="BI23" s="186" t="s">
        <v>2943</v>
      </c>
      <c r="BJ23" s="186" t="s">
        <v>2832</v>
      </c>
      <c r="BK23" s="186" t="s">
        <v>2832</v>
      </c>
      <c r="BL23" s="186" t="s">
        <v>2943</v>
      </c>
      <c r="BM23" s="186" t="s">
        <v>2832</v>
      </c>
      <c r="BN23" s="186" t="s">
        <v>2832</v>
      </c>
      <c r="BO23" s="186" t="s">
        <v>2943</v>
      </c>
      <c r="BP23" s="186" t="s">
        <v>2832</v>
      </c>
      <c r="BQ23" s="186" t="s">
        <v>2832</v>
      </c>
      <c r="BR23" s="186" t="s">
        <v>2943</v>
      </c>
      <c r="BS23" s="186" t="s">
        <v>2832</v>
      </c>
      <c r="BT23" s="186" t="s">
        <v>2832</v>
      </c>
      <c r="BU23" s="186" t="s">
        <v>2943</v>
      </c>
      <c r="BV23" s="186" t="s">
        <v>2832</v>
      </c>
      <c r="BW23" s="186" t="s">
        <v>2832</v>
      </c>
      <c r="BX23" s="186" t="s">
        <v>2943</v>
      </c>
      <c r="BY23" s="186" t="s">
        <v>2832</v>
      </c>
      <c r="BZ23" s="186" t="s">
        <v>2832</v>
      </c>
      <c r="CA23" s="186" t="s">
        <v>2943</v>
      </c>
      <c r="CB23" s="186" t="s">
        <v>2832</v>
      </c>
      <c r="CC23" s="186" t="s">
        <v>2832</v>
      </c>
      <c r="CD23" s="186" t="s">
        <v>2943</v>
      </c>
      <c r="CE23" s="186" t="s">
        <v>2832</v>
      </c>
      <c r="CF23" s="186" t="s">
        <v>2832</v>
      </c>
      <c r="CG23" s="186" t="s">
        <v>2943</v>
      </c>
      <c r="CH23" s="186" t="s">
        <v>2832</v>
      </c>
      <c r="CI23" s="186" t="s">
        <v>2832</v>
      </c>
      <c r="CJ23" s="186" t="s">
        <v>2943</v>
      </c>
      <c r="CK23" s="186" t="s">
        <v>2832</v>
      </c>
      <c r="CL23" s="186" t="s">
        <v>2832</v>
      </c>
      <c r="CM23" s="186" t="s">
        <v>2943</v>
      </c>
      <c r="CN23" s="186" t="s">
        <v>2832</v>
      </c>
      <c r="CO23" s="186" t="s">
        <v>2832</v>
      </c>
      <c r="CP23" s="186" t="s">
        <v>2943</v>
      </c>
      <c r="CQ23" s="186" t="s">
        <v>2832</v>
      </c>
      <c r="CR23" s="186" t="s">
        <v>2832</v>
      </c>
      <c r="CS23" s="186" t="s">
        <v>2943</v>
      </c>
      <c r="CT23" s="186" t="s">
        <v>2832</v>
      </c>
      <c r="CU23" s="186" t="s">
        <v>2832</v>
      </c>
      <c r="CV23" s="186" t="s">
        <v>2943</v>
      </c>
      <c r="CW23" s="186" t="s">
        <v>2832</v>
      </c>
      <c r="CX23" s="186" t="s">
        <v>2832</v>
      </c>
      <c r="CY23" s="186" t="s">
        <v>2943</v>
      </c>
      <c r="CZ23" s="186" t="s">
        <v>2832</v>
      </c>
      <c r="DA23" s="186" t="s">
        <v>2832</v>
      </c>
      <c r="DB23" s="186" t="s">
        <v>2943</v>
      </c>
      <c r="DC23" s="186" t="s">
        <v>2832</v>
      </c>
      <c r="DD23" s="186" t="s">
        <v>2832</v>
      </c>
      <c r="DE23" s="186" t="s">
        <v>2943</v>
      </c>
      <c r="DF23" s="186" t="s">
        <v>2832</v>
      </c>
      <c r="DG23" s="186" t="s">
        <v>2832</v>
      </c>
      <c r="DH23" s="186" t="s">
        <v>2943</v>
      </c>
      <c r="DI23" s="186" t="s">
        <v>2832</v>
      </c>
      <c r="DJ23" s="186" t="s">
        <v>2832</v>
      </c>
      <c r="DK23" s="186" t="s">
        <v>2943</v>
      </c>
      <c r="DL23" s="186" t="s">
        <v>2832</v>
      </c>
      <c r="DM23" s="186" t="s">
        <v>2832</v>
      </c>
      <c r="DN23" s="186" t="s">
        <v>2943</v>
      </c>
      <c r="DO23" s="186" t="s">
        <v>2832</v>
      </c>
      <c r="DP23" s="186" t="s">
        <v>2832</v>
      </c>
      <c r="DQ23" s="186" t="s">
        <v>2943</v>
      </c>
      <c r="DR23" s="186" t="s">
        <v>2832</v>
      </c>
      <c r="DS23" s="186" t="s">
        <v>2832</v>
      </c>
      <c r="DT23" s="186" t="s">
        <v>2943</v>
      </c>
      <c r="DU23" s="186" t="s">
        <v>2832</v>
      </c>
      <c r="DV23" s="186" t="s">
        <v>2832</v>
      </c>
      <c r="DW23" s="186" t="s">
        <v>2943</v>
      </c>
      <c r="DX23" s="186" t="s">
        <v>2832</v>
      </c>
      <c r="DY23" s="186" t="s">
        <v>2832</v>
      </c>
      <c r="DZ23" s="186" t="s">
        <v>2943</v>
      </c>
      <c r="EA23" s="186" t="s">
        <v>2832</v>
      </c>
      <c r="EB23" s="186" t="s">
        <v>2832</v>
      </c>
      <c r="EC23" s="186" t="s">
        <v>2943</v>
      </c>
      <c r="ED23" s="186" t="s">
        <v>2832</v>
      </c>
      <c r="EE23" s="186" t="s">
        <v>2832</v>
      </c>
      <c r="EF23" s="186" t="s">
        <v>2943</v>
      </c>
      <c r="EG23" s="186" t="s">
        <v>2832</v>
      </c>
      <c r="EH23" s="186" t="s">
        <v>2832</v>
      </c>
      <c r="EI23" s="186" t="s">
        <v>2943</v>
      </c>
      <c r="EJ23" s="186" t="s">
        <v>2832</v>
      </c>
      <c r="EK23" s="186" t="s">
        <v>2832</v>
      </c>
      <c r="EL23" s="186" t="s">
        <v>2943</v>
      </c>
      <c r="EM23" s="186" t="s">
        <v>2832</v>
      </c>
      <c r="EN23" s="186" t="s">
        <v>2832</v>
      </c>
      <c r="EO23" s="186" t="s">
        <v>2943</v>
      </c>
      <c r="EP23" s="186" t="s">
        <v>2832</v>
      </c>
      <c r="EQ23" s="186" t="s">
        <v>2832</v>
      </c>
      <c r="ER23" s="186" t="s">
        <v>2943</v>
      </c>
      <c r="ES23" s="186" t="s">
        <v>2832</v>
      </c>
      <c r="ET23" s="186" t="s">
        <v>2832</v>
      </c>
    </row>
    <row r="24" spans="1:150" x14ac:dyDescent="0.3">
      <c r="A24" s="1"/>
      <c r="B24" s="184" t="s">
        <v>2983</v>
      </c>
      <c r="C24" s="184" t="s">
        <v>162</v>
      </c>
      <c r="D24" s="184" t="s">
        <v>1005</v>
      </c>
      <c r="E24" s="184" t="s">
        <v>2984</v>
      </c>
      <c r="F24" s="184" t="s">
        <v>2985</v>
      </c>
      <c r="G24" s="184" t="s">
        <v>2943</v>
      </c>
      <c r="H24" s="184" t="s">
        <v>2986</v>
      </c>
      <c r="I24" s="184" t="s">
        <v>2832</v>
      </c>
      <c r="J24" s="184" t="s">
        <v>2943</v>
      </c>
      <c r="K24" s="184" t="s">
        <v>2986</v>
      </c>
      <c r="L24" s="184" t="s">
        <v>2832</v>
      </c>
      <c r="M24" s="184" t="s">
        <v>2943</v>
      </c>
      <c r="N24" s="184" t="s">
        <v>2986</v>
      </c>
      <c r="O24" s="184" t="s">
        <v>2832</v>
      </c>
      <c r="P24" s="184" t="s">
        <v>2943</v>
      </c>
      <c r="Q24" s="184" t="s">
        <v>2986</v>
      </c>
      <c r="R24" s="184" t="s">
        <v>2832</v>
      </c>
      <c r="S24" s="184" t="s">
        <v>2943</v>
      </c>
      <c r="T24" s="184" t="s">
        <v>2986</v>
      </c>
      <c r="U24" s="184" t="s">
        <v>2832</v>
      </c>
      <c r="V24" s="184" t="s">
        <v>2943</v>
      </c>
      <c r="W24" s="184" t="s">
        <v>2986</v>
      </c>
      <c r="X24" s="184" t="s">
        <v>2832</v>
      </c>
      <c r="Y24" s="184" t="s">
        <v>2943</v>
      </c>
      <c r="Z24" s="184" t="s">
        <v>2986</v>
      </c>
      <c r="AA24" s="184" t="s">
        <v>2832</v>
      </c>
      <c r="AB24" s="184" t="s">
        <v>2943</v>
      </c>
      <c r="AC24" s="184" t="s">
        <v>2986</v>
      </c>
      <c r="AD24" s="184" t="s">
        <v>2832</v>
      </c>
      <c r="AE24" s="184" t="s">
        <v>2943</v>
      </c>
      <c r="AF24" s="184" t="s">
        <v>2986</v>
      </c>
      <c r="AG24" s="184" t="s">
        <v>2832</v>
      </c>
      <c r="AH24" s="184" t="s">
        <v>2943</v>
      </c>
      <c r="AI24" s="184" t="s">
        <v>2986</v>
      </c>
      <c r="AJ24" s="184" t="s">
        <v>2832</v>
      </c>
      <c r="AK24" s="184" t="s">
        <v>2943</v>
      </c>
      <c r="AL24" s="184" t="s">
        <v>2986</v>
      </c>
      <c r="AM24" s="184" t="s">
        <v>2832</v>
      </c>
      <c r="AN24" s="184" t="s">
        <v>2943</v>
      </c>
      <c r="AO24" s="184" t="s">
        <v>2987</v>
      </c>
      <c r="AP24" s="184" t="s">
        <v>2988</v>
      </c>
      <c r="AQ24" s="184" t="s">
        <v>2943</v>
      </c>
      <c r="AR24" s="184" t="s">
        <v>2986</v>
      </c>
      <c r="AS24" s="184" t="s">
        <v>2832</v>
      </c>
      <c r="AT24" s="184" t="s">
        <v>2943</v>
      </c>
      <c r="AU24" s="184" t="s">
        <v>2986</v>
      </c>
      <c r="AV24" s="184" t="s">
        <v>2832</v>
      </c>
      <c r="AW24" s="184" t="s">
        <v>2943</v>
      </c>
      <c r="AX24" s="184" t="s">
        <v>2986</v>
      </c>
      <c r="AY24" s="184" t="s">
        <v>2832</v>
      </c>
      <c r="AZ24" s="184" t="s">
        <v>2943</v>
      </c>
      <c r="BA24" s="184" t="s">
        <v>2989</v>
      </c>
      <c r="BB24" s="184" t="s">
        <v>2832</v>
      </c>
      <c r="BC24" s="184" t="s">
        <v>2943</v>
      </c>
      <c r="BD24" s="184" t="s">
        <v>2986</v>
      </c>
      <c r="BE24" s="184" t="s">
        <v>2832</v>
      </c>
      <c r="BF24" s="184" t="s">
        <v>2943</v>
      </c>
      <c r="BG24" s="184" t="s">
        <v>2986</v>
      </c>
      <c r="BH24" s="184" t="s">
        <v>2832</v>
      </c>
      <c r="BI24" s="184" t="s">
        <v>2943</v>
      </c>
      <c r="BJ24" s="184" t="s">
        <v>2989</v>
      </c>
      <c r="BK24" s="184" t="s">
        <v>2832</v>
      </c>
      <c r="BL24" s="184" t="s">
        <v>2943</v>
      </c>
      <c r="BM24" s="184" t="s">
        <v>2989</v>
      </c>
      <c r="BN24" s="184" t="s">
        <v>2832</v>
      </c>
      <c r="BO24" s="184" t="s">
        <v>2943</v>
      </c>
      <c r="BP24" s="184" t="s">
        <v>2986</v>
      </c>
      <c r="BQ24" s="184" t="s">
        <v>2832</v>
      </c>
      <c r="BR24" s="184" t="s">
        <v>2943</v>
      </c>
      <c r="BS24" s="184" t="s">
        <v>2986</v>
      </c>
      <c r="BT24" s="184" t="s">
        <v>2832</v>
      </c>
      <c r="BU24" s="184" t="s">
        <v>2943</v>
      </c>
      <c r="BV24" s="184" t="s">
        <v>2986</v>
      </c>
      <c r="BW24" s="184" t="s">
        <v>2832</v>
      </c>
      <c r="BX24" s="184" t="s">
        <v>2943</v>
      </c>
      <c r="BY24" s="184" t="s">
        <v>2986</v>
      </c>
      <c r="BZ24" s="184" t="s">
        <v>2832</v>
      </c>
      <c r="CA24" s="184" t="s">
        <v>2943</v>
      </c>
      <c r="CB24" s="184" t="s">
        <v>2986</v>
      </c>
      <c r="CC24" s="184" t="s">
        <v>2832</v>
      </c>
      <c r="CD24" s="184" t="s">
        <v>2943</v>
      </c>
      <c r="CE24" s="184" t="s">
        <v>2986</v>
      </c>
      <c r="CF24" s="184" t="s">
        <v>2832</v>
      </c>
      <c r="CG24" s="184" t="s">
        <v>2943</v>
      </c>
      <c r="CH24" s="184" t="s">
        <v>2986</v>
      </c>
      <c r="CI24" s="184" t="s">
        <v>2832</v>
      </c>
      <c r="CJ24" s="184" t="s">
        <v>2943</v>
      </c>
      <c r="CK24" s="184" t="s">
        <v>2986</v>
      </c>
      <c r="CL24" s="184" t="s">
        <v>2832</v>
      </c>
      <c r="CM24" s="184" t="s">
        <v>2943</v>
      </c>
      <c r="CN24" s="184" t="s">
        <v>2990</v>
      </c>
      <c r="CO24" s="184" t="s">
        <v>2991</v>
      </c>
      <c r="CP24" s="184" t="s">
        <v>2943</v>
      </c>
      <c r="CQ24" s="184" t="s">
        <v>2986</v>
      </c>
      <c r="CR24" s="184" t="s">
        <v>2832</v>
      </c>
      <c r="CS24" s="184" t="s">
        <v>2943</v>
      </c>
      <c r="CT24" s="184" t="s">
        <v>2986</v>
      </c>
      <c r="CU24" s="184" t="s">
        <v>2832</v>
      </c>
      <c r="CV24" s="184" t="s">
        <v>2943</v>
      </c>
      <c r="CW24" s="184" t="s">
        <v>2986</v>
      </c>
      <c r="CX24" s="184" t="s">
        <v>2832</v>
      </c>
      <c r="CY24" s="184" t="s">
        <v>2943</v>
      </c>
      <c r="CZ24" s="184" t="s">
        <v>2986</v>
      </c>
      <c r="DA24" s="184" t="s">
        <v>2832</v>
      </c>
      <c r="DB24" s="184" t="s">
        <v>2943</v>
      </c>
      <c r="DC24" s="184" t="s">
        <v>2986</v>
      </c>
      <c r="DD24" s="184" t="s">
        <v>2832</v>
      </c>
      <c r="DE24" s="184" t="s">
        <v>2943</v>
      </c>
      <c r="DF24" s="184" t="s">
        <v>2986</v>
      </c>
      <c r="DG24" s="184" t="s">
        <v>2832</v>
      </c>
      <c r="DH24" s="184" t="s">
        <v>2943</v>
      </c>
      <c r="DI24" s="184" t="s">
        <v>2986</v>
      </c>
      <c r="DJ24" s="184" t="s">
        <v>2832</v>
      </c>
      <c r="DK24" s="184" t="s">
        <v>2943</v>
      </c>
      <c r="DL24" s="184" t="s">
        <v>2986</v>
      </c>
      <c r="DM24" s="184" t="s">
        <v>2832</v>
      </c>
      <c r="DN24" s="184" t="s">
        <v>2943</v>
      </c>
      <c r="DO24" s="184" t="s">
        <v>2986</v>
      </c>
      <c r="DP24" s="184" t="s">
        <v>2832</v>
      </c>
      <c r="DQ24" s="184" t="s">
        <v>2943</v>
      </c>
      <c r="DR24" s="184" t="s">
        <v>2986</v>
      </c>
      <c r="DS24" s="184" t="s">
        <v>2832</v>
      </c>
      <c r="DT24" s="184" t="s">
        <v>2943</v>
      </c>
      <c r="DU24" s="184" t="s">
        <v>2990</v>
      </c>
      <c r="DV24" s="184" t="s">
        <v>2991</v>
      </c>
      <c r="DW24" s="184" t="s">
        <v>2943</v>
      </c>
      <c r="DX24" s="184" t="s">
        <v>2992</v>
      </c>
      <c r="DY24" s="184" t="s">
        <v>2993</v>
      </c>
      <c r="DZ24" s="184" t="s">
        <v>2943</v>
      </c>
      <c r="EA24" s="184" t="s">
        <v>2994</v>
      </c>
      <c r="EB24" s="184" t="s">
        <v>2995</v>
      </c>
      <c r="EC24" s="184" t="s">
        <v>2943</v>
      </c>
      <c r="ED24" s="184" t="s">
        <v>2996</v>
      </c>
      <c r="EE24" s="184" t="s">
        <v>2832</v>
      </c>
      <c r="EF24" s="184" t="s">
        <v>2943</v>
      </c>
      <c r="EG24" s="184" t="s">
        <v>2996</v>
      </c>
      <c r="EH24" s="184" t="s">
        <v>2832</v>
      </c>
      <c r="EI24" s="184" t="s">
        <v>2943</v>
      </c>
      <c r="EJ24" s="184" t="s">
        <v>2996</v>
      </c>
      <c r="EK24" s="184" t="s">
        <v>2832</v>
      </c>
      <c r="EL24" s="184" t="s">
        <v>2943</v>
      </c>
      <c r="EM24" s="184" t="s">
        <v>2996</v>
      </c>
      <c r="EN24" s="184" t="s">
        <v>2832</v>
      </c>
      <c r="EO24" s="184" t="s">
        <v>2943</v>
      </c>
      <c r="EP24" s="184" t="s">
        <v>2996</v>
      </c>
      <c r="EQ24" s="184" t="s">
        <v>2832</v>
      </c>
      <c r="ER24" s="184" t="s">
        <v>2943</v>
      </c>
      <c r="ES24" s="184" t="s">
        <v>2996</v>
      </c>
      <c r="ET24" s="184" t="s">
        <v>2832</v>
      </c>
    </row>
    <row r="25" spans="1:150" x14ac:dyDescent="0.3">
      <c r="A25" s="1"/>
      <c r="B25" s="185" t="s">
        <v>2997</v>
      </c>
      <c r="C25" s="185" t="s">
        <v>162</v>
      </c>
      <c r="D25" s="185" t="s">
        <v>1005</v>
      </c>
      <c r="E25" s="185" t="s">
        <v>2998</v>
      </c>
      <c r="F25" s="185" t="s">
        <v>2999</v>
      </c>
      <c r="G25" s="186" t="s">
        <v>2943</v>
      </c>
      <c r="H25" s="186" t="s">
        <v>3000</v>
      </c>
      <c r="I25" s="186" t="s">
        <v>2832</v>
      </c>
      <c r="J25" s="186" t="s">
        <v>2943</v>
      </c>
      <c r="K25" s="186" t="s">
        <v>3000</v>
      </c>
      <c r="L25" s="186" t="s">
        <v>2832</v>
      </c>
      <c r="M25" s="186" t="s">
        <v>2943</v>
      </c>
      <c r="N25" s="186" t="s">
        <v>3000</v>
      </c>
      <c r="O25" s="186" t="s">
        <v>2832</v>
      </c>
      <c r="P25" s="186" t="s">
        <v>2943</v>
      </c>
      <c r="Q25" s="186" t="s">
        <v>3000</v>
      </c>
      <c r="R25" s="186" t="s">
        <v>2832</v>
      </c>
      <c r="S25" s="186" t="s">
        <v>2943</v>
      </c>
      <c r="T25" s="186" t="s">
        <v>3000</v>
      </c>
      <c r="U25" s="186" t="s">
        <v>2832</v>
      </c>
      <c r="V25" s="186" t="s">
        <v>2943</v>
      </c>
      <c r="W25" s="186" t="s">
        <v>3000</v>
      </c>
      <c r="X25" s="186" t="s">
        <v>2832</v>
      </c>
      <c r="Y25" s="186" t="s">
        <v>2943</v>
      </c>
      <c r="Z25" s="186" t="s">
        <v>3000</v>
      </c>
      <c r="AA25" s="186" t="s">
        <v>2832</v>
      </c>
      <c r="AB25" s="186" t="s">
        <v>2943</v>
      </c>
      <c r="AC25" s="186" t="s">
        <v>3000</v>
      </c>
      <c r="AD25" s="186" t="s">
        <v>2832</v>
      </c>
      <c r="AE25" s="186" t="s">
        <v>2943</v>
      </c>
      <c r="AF25" s="186" t="s">
        <v>3000</v>
      </c>
      <c r="AG25" s="186" t="s">
        <v>2832</v>
      </c>
      <c r="AH25" s="186" t="s">
        <v>2943</v>
      </c>
      <c r="AI25" s="186" t="s">
        <v>3000</v>
      </c>
      <c r="AJ25" s="186" t="s">
        <v>2832</v>
      </c>
      <c r="AK25" s="186" t="s">
        <v>2943</v>
      </c>
      <c r="AL25" s="186" t="s">
        <v>3000</v>
      </c>
      <c r="AM25" s="186" t="s">
        <v>2832</v>
      </c>
      <c r="AN25" s="186" t="s">
        <v>2943</v>
      </c>
      <c r="AO25" s="186" t="s">
        <v>3001</v>
      </c>
      <c r="AP25" s="186" t="s">
        <v>3002</v>
      </c>
      <c r="AQ25" s="186" t="s">
        <v>2943</v>
      </c>
      <c r="AR25" s="186" t="s">
        <v>2832</v>
      </c>
      <c r="AS25" s="186" t="s">
        <v>2832</v>
      </c>
      <c r="AT25" s="186" t="s">
        <v>2943</v>
      </c>
      <c r="AU25" s="186" t="s">
        <v>2832</v>
      </c>
      <c r="AV25" s="186" t="s">
        <v>2832</v>
      </c>
      <c r="AW25" s="186" t="s">
        <v>2943</v>
      </c>
      <c r="AX25" s="186" t="s">
        <v>2832</v>
      </c>
      <c r="AY25" s="186" t="s">
        <v>2832</v>
      </c>
      <c r="AZ25" s="186" t="s">
        <v>2943</v>
      </c>
      <c r="BA25" s="186" t="s">
        <v>2832</v>
      </c>
      <c r="BB25" s="186" t="s">
        <v>2832</v>
      </c>
      <c r="BC25" s="186" t="s">
        <v>2943</v>
      </c>
      <c r="BD25" s="186" t="s">
        <v>2832</v>
      </c>
      <c r="BE25" s="186" t="s">
        <v>2832</v>
      </c>
      <c r="BF25" s="186" t="s">
        <v>2943</v>
      </c>
      <c r="BG25" s="186" t="s">
        <v>2832</v>
      </c>
      <c r="BH25" s="186" t="s">
        <v>2832</v>
      </c>
      <c r="BI25" s="186" t="s">
        <v>2943</v>
      </c>
      <c r="BJ25" s="186" t="s">
        <v>2832</v>
      </c>
      <c r="BK25" s="186" t="s">
        <v>2832</v>
      </c>
      <c r="BL25" s="186" t="s">
        <v>2943</v>
      </c>
      <c r="BM25" s="186" t="s">
        <v>2832</v>
      </c>
      <c r="BN25" s="186" t="s">
        <v>2832</v>
      </c>
      <c r="BO25" s="186" t="s">
        <v>2943</v>
      </c>
      <c r="BP25" s="186" t="s">
        <v>2832</v>
      </c>
      <c r="BQ25" s="186" t="s">
        <v>2832</v>
      </c>
      <c r="BR25" s="186" t="s">
        <v>2943</v>
      </c>
      <c r="BS25" s="186" t="s">
        <v>2832</v>
      </c>
      <c r="BT25" s="186" t="s">
        <v>2832</v>
      </c>
      <c r="BU25" s="186" t="s">
        <v>2943</v>
      </c>
      <c r="BV25" s="186" t="s">
        <v>3000</v>
      </c>
      <c r="BW25" s="186" t="s">
        <v>2832</v>
      </c>
      <c r="BX25" s="186" t="s">
        <v>2943</v>
      </c>
      <c r="BY25" s="186" t="s">
        <v>3000</v>
      </c>
      <c r="BZ25" s="186" t="s">
        <v>2832</v>
      </c>
      <c r="CA25" s="186" t="s">
        <v>2943</v>
      </c>
      <c r="CB25" s="186" t="s">
        <v>3000</v>
      </c>
      <c r="CC25" s="186" t="s">
        <v>2832</v>
      </c>
      <c r="CD25" s="186" t="s">
        <v>2943</v>
      </c>
      <c r="CE25" s="186" t="s">
        <v>3000</v>
      </c>
      <c r="CF25" s="186" t="s">
        <v>2832</v>
      </c>
      <c r="CG25" s="186" t="s">
        <v>2943</v>
      </c>
      <c r="CH25" s="186" t="s">
        <v>3000</v>
      </c>
      <c r="CI25" s="186" t="s">
        <v>2832</v>
      </c>
      <c r="CJ25" s="186" t="s">
        <v>2943</v>
      </c>
      <c r="CK25" s="186" t="s">
        <v>3000</v>
      </c>
      <c r="CL25" s="186" t="s">
        <v>2832</v>
      </c>
      <c r="CM25" s="186" t="s">
        <v>2943</v>
      </c>
      <c r="CN25" s="186" t="s">
        <v>3003</v>
      </c>
      <c r="CO25" s="186" t="s">
        <v>3004</v>
      </c>
      <c r="CP25" s="186" t="s">
        <v>2943</v>
      </c>
      <c r="CQ25" s="186" t="s">
        <v>3000</v>
      </c>
      <c r="CR25" s="186" t="s">
        <v>2832</v>
      </c>
      <c r="CS25" s="186" t="s">
        <v>2943</v>
      </c>
      <c r="CT25" s="186" t="s">
        <v>3000</v>
      </c>
      <c r="CU25" s="186" t="s">
        <v>2832</v>
      </c>
      <c r="CV25" s="186" t="s">
        <v>2943</v>
      </c>
      <c r="CW25" s="186" t="s">
        <v>3000</v>
      </c>
      <c r="CX25" s="186" t="s">
        <v>2832</v>
      </c>
      <c r="CY25" s="186" t="s">
        <v>2943</v>
      </c>
      <c r="CZ25" s="186" t="s">
        <v>3000</v>
      </c>
      <c r="DA25" s="186" t="s">
        <v>2832</v>
      </c>
      <c r="DB25" s="186" t="s">
        <v>2943</v>
      </c>
      <c r="DC25" s="186" t="s">
        <v>3000</v>
      </c>
      <c r="DD25" s="186" t="s">
        <v>2832</v>
      </c>
      <c r="DE25" s="186" t="s">
        <v>2943</v>
      </c>
      <c r="DF25" s="186" t="s">
        <v>3000</v>
      </c>
      <c r="DG25" s="186" t="s">
        <v>2832</v>
      </c>
      <c r="DH25" s="186" t="s">
        <v>2943</v>
      </c>
      <c r="DI25" s="186" t="s">
        <v>3000</v>
      </c>
      <c r="DJ25" s="186" t="s">
        <v>2832</v>
      </c>
      <c r="DK25" s="186" t="s">
        <v>2943</v>
      </c>
      <c r="DL25" s="186" t="s">
        <v>3000</v>
      </c>
      <c r="DM25" s="186" t="s">
        <v>2832</v>
      </c>
      <c r="DN25" s="186" t="s">
        <v>2943</v>
      </c>
      <c r="DO25" s="186" t="s">
        <v>3000</v>
      </c>
      <c r="DP25" s="186" t="s">
        <v>2832</v>
      </c>
      <c r="DQ25" s="186" t="s">
        <v>2943</v>
      </c>
      <c r="DR25" s="186" t="s">
        <v>3000</v>
      </c>
      <c r="DS25" s="186" t="s">
        <v>2832</v>
      </c>
      <c r="DT25" s="186" t="s">
        <v>2943</v>
      </c>
      <c r="DU25" s="186" t="s">
        <v>3003</v>
      </c>
      <c r="DV25" s="186" t="s">
        <v>3004</v>
      </c>
      <c r="DW25" s="186" t="s">
        <v>2943</v>
      </c>
      <c r="DX25" s="186" t="s">
        <v>3005</v>
      </c>
      <c r="DY25" s="186" t="s">
        <v>3006</v>
      </c>
      <c r="DZ25" s="186" t="s">
        <v>2943</v>
      </c>
      <c r="EA25" s="186" t="s">
        <v>3007</v>
      </c>
      <c r="EB25" s="186" t="s">
        <v>3008</v>
      </c>
      <c r="EC25" s="186" t="s">
        <v>2943</v>
      </c>
      <c r="ED25" s="186" t="s">
        <v>3009</v>
      </c>
      <c r="EE25" s="186" t="s">
        <v>2832</v>
      </c>
      <c r="EF25" s="186" t="s">
        <v>2943</v>
      </c>
      <c r="EG25" s="186" t="s">
        <v>3009</v>
      </c>
      <c r="EH25" s="186" t="s">
        <v>2832</v>
      </c>
      <c r="EI25" s="186" t="s">
        <v>2943</v>
      </c>
      <c r="EJ25" s="186" t="s">
        <v>3009</v>
      </c>
      <c r="EK25" s="186" t="s">
        <v>2832</v>
      </c>
      <c r="EL25" s="186" t="s">
        <v>2943</v>
      </c>
      <c r="EM25" s="186" t="s">
        <v>3009</v>
      </c>
      <c r="EN25" s="186" t="s">
        <v>2832</v>
      </c>
      <c r="EO25" s="186" t="s">
        <v>2943</v>
      </c>
      <c r="EP25" s="186" t="s">
        <v>3009</v>
      </c>
      <c r="EQ25" s="186" t="s">
        <v>2832</v>
      </c>
      <c r="ER25" s="186" t="s">
        <v>2943</v>
      </c>
      <c r="ES25" s="186" t="s">
        <v>3009</v>
      </c>
      <c r="ET25" s="186" t="s">
        <v>2832</v>
      </c>
    </row>
    <row r="26" spans="1:150" x14ac:dyDescent="0.3">
      <c r="A26" s="1"/>
      <c r="B26" s="185" t="s">
        <v>3010</v>
      </c>
      <c r="C26" s="185" t="s">
        <v>162</v>
      </c>
      <c r="D26" s="185" t="s">
        <v>1005</v>
      </c>
      <c r="E26" s="185" t="s">
        <v>3011</v>
      </c>
      <c r="F26" s="185" t="s">
        <v>3012</v>
      </c>
      <c r="G26" s="186" t="s">
        <v>2943</v>
      </c>
      <c r="H26" s="186" t="s">
        <v>3000</v>
      </c>
      <c r="I26" s="186" t="s">
        <v>2832</v>
      </c>
      <c r="J26" s="186" t="s">
        <v>2943</v>
      </c>
      <c r="K26" s="186" t="s">
        <v>3000</v>
      </c>
      <c r="L26" s="186" t="s">
        <v>2832</v>
      </c>
      <c r="M26" s="186" t="s">
        <v>2943</v>
      </c>
      <c r="N26" s="186" t="s">
        <v>3000</v>
      </c>
      <c r="O26" s="186" t="s">
        <v>2832</v>
      </c>
      <c r="P26" s="186" t="s">
        <v>2943</v>
      </c>
      <c r="Q26" s="186" t="s">
        <v>3000</v>
      </c>
      <c r="R26" s="186" t="s">
        <v>2832</v>
      </c>
      <c r="S26" s="186" t="s">
        <v>2943</v>
      </c>
      <c r="T26" s="186" t="s">
        <v>3000</v>
      </c>
      <c r="U26" s="186" t="s">
        <v>2832</v>
      </c>
      <c r="V26" s="186" t="s">
        <v>2943</v>
      </c>
      <c r="W26" s="186" t="s">
        <v>3000</v>
      </c>
      <c r="X26" s="186" t="s">
        <v>2832</v>
      </c>
      <c r="Y26" s="186" t="s">
        <v>2943</v>
      </c>
      <c r="Z26" s="186" t="s">
        <v>3000</v>
      </c>
      <c r="AA26" s="186" t="s">
        <v>2832</v>
      </c>
      <c r="AB26" s="186" t="s">
        <v>2943</v>
      </c>
      <c r="AC26" s="186" t="s">
        <v>3000</v>
      </c>
      <c r="AD26" s="186" t="s">
        <v>2832</v>
      </c>
      <c r="AE26" s="186" t="s">
        <v>2943</v>
      </c>
      <c r="AF26" s="186" t="s">
        <v>3000</v>
      </c>
      <c r="AG26" s="186" t="s">
        <v>2832</v>
      </c>
      <c r="AH26" s="186" t="s">
        <v>2943</v>
      </c>
      <c r="AI26" s="186" t="s">
        <v>3000</v>
      </c>
      <c r="AJ26" s="186" t="s">
        <v>2832</v>
      </c>
      <c r="AK26" s="186" t="s">
        <v>2943</v>
      </c>
      <c r="AL26" s="186" t="s">
        <v>3000</v>
      </c>
      <c r="AM26" s="186" t="s">
        <v>2832</v>
      </c>
      <c r="AN26" s="186" t="s">
        <v>2943</v>
      </c>
      <c r="AO26" s="186" t="s">
        <v>3001</v>
      </c>
      <c r="AP26" s="186" t="s">
        <v>3002</v>
      </c>
      <c r="AQ26" s="186" t="s">
        <v>2943</v>
      </c>
      <c r="AR26" s="186" t="s">
        <v>2832</v>
      </c>
      <c r="AS26" s="186" t="s">
        <v>2832</v>
      </c>
      <c r="AT26" s="186" t="s">
        <v>2943</v>
      </c>
      <c r="AU26" s="186" t="s">
        <v>2832</v>
      </c>
      <c r="AV26" s="186" t="s">
        <v>2832</v>
      </c>
      <c r="AW26" s="186" t="s">
        <v>2943</v>
      </c>
      <c r="AX26" s="186" t="s">
        <v>2832</v>
      </c>
      <c r="AY26" s="186" t="s">
        <v>2832</v>
      </c>
      <c r="AZ26" s="186" t="s">
        <v>2943</v>
      </c>
      <c r="BA26" s="186" t="s">
        <v>2832</v>
      </c>
      <c r="BB26" s="186" t="s">
        <v>2832</v>
      </c>
      <c r="BC26" s="186" t="s">
        <v>2943</v>
      </c>
      <c r="BD26" s="186" t="s">
        <v>2832</v>
      </c>
      <c r="BE26" s="186" t="s">
        <v>2832</v>
      </c>
      <c r="BF26" s="186" t="s">
        <v>2943</v>
      </c>
      <c r="BG26" s="186" t="s">
        <v>2832</v>
      </c>
      <c r="BH26" s="186" t="s">
        <v>2832</v>
      </c>
      <c r="BI26" s="186" t="s">
        <v>2943</v>
      </c>
      <c r="BJ26" s="186" t="s">
        <v>2832</v>
      </c>
      <c r="BK26" s="186" t="s">
        <v>2832</v>
      </c>
      <c r="BL26" s="186" t="s">
        <v>2943</v>
      </c>
      <c r="BM26" s="186" t="s">
        <v>2832</v>
      </c>
      <c r="BN26" s="186" t="s">
        <v>2832</v>
      </c>
      <c r="BO26" s="186" t="s">
        <v>2943</v>
      </c>
      <c r="BP26" s="186" t="s">
        <v>2832</v>
      </c>
      <c r="BQ26" s="186" t="s">
        <v>2832</v>
      </c>
      <c r="BR26" s="186" t="s">
        <v>2943</v>
      </c>
      <c r="BS26" s="186" t="s">
        <v>2832</v>
      </c>
      <c r="BT26" s="186" t="s">
        <v>2832</v>
      </c>
      <c r="BU26" s="186" t="s">
        <v>2943</v>
      </c>
      <c r="BV26" s="186" t="s">
        <v>3000</v>
      </c>
      <c r="BW26" s="186" t="s">
        <v>2832</v>
      </c>
      <c r="BX26" s="186" t="s">
        <v>2943</v>
      </c>
      <c r="BY26" s="186" t="s">
        <v>3000</v>
      </c>
      <c r="BZ26" s="186" t="s">
        <v>2832</v>
      </c>
      <c r="CA26" s="186" t="s">
        <v>2943</v>
      </c>
      <c r="CB26" s="186" t="s">
        <v>3000</v>
      </c>
      <c r="CC26" s="186" t="s">
        <v>2832</v>
      </c>
      <c r="CD26" s="186" t="s">
        <v>2943</v>
      </c>
      <c r="CE26" s="186" t="s">
        <v>3000</v>
      </c>
      <c r="CF26" s="186" t="s">
        <v>2832</v>
      </c>
      <c r="CG26" s="186" t="s">
        <v>2943</v>
      </c>
      <c r="CH26" s="186" t="s">
        <v>3000</v>
      </c>
      <c r="CI26" s="186" t="s">
        <v>2832</v>
      </c>
      <c r="CJ26" s="186" t="s">
        <v>2943</v>
      </c>
      <c r="CK26" s="186" t="s">
        <v>3000</v>
      </c>
      <c r="CL26" s="186" t="s">
        <v>2832</v>
      </c>
      <c r="CM26" s="186" t="s">
        <v>2943</v>
      </c>
      <c r="CN26" s="186" t="s">
        <v>3003</v>
      </c>
      <c r="CO26" s="186" t="s">
        <v>3004</v>
      </c>
      <c r="CP26" s="186" t="s">
        <v>2943</v>
      </c>
      <c r="CQ26" s="186" t="s">
        <v>3000</v>
      </c>
      <c r="CR26" s="186" t="s">
        <v>2832</v>
      </c>
      <c r="CS26" s="186" t="s">
        <v>2943</v>
      </c>
      <c r="CT26" s="186" t="s">
        <v>3000</v>
      </c>
      <c r="CU26" s="186" t="s">
        <v>2832</v>
      </c>
      <c r="CV26" s="186" t="s">
        <v>2943</v>
      </c>
      <c r="CW26" s="186" t="s">
        <v>3000</v>
      </c>
      <c r="CX26" s="186" t="s">
        <v>2832</v>
      </c>
      <c r="CY26" s="186" t="s">
        <v>2943</v>
      </c>
      <c r="CZ26" s="186" t="s">
        <v>3000</v>
      </c>
      <c r="DA26" s="186" t="s">
        <v>2832</v>
      </c>
      <c r="DB26" s="186" t="s">
        <v>2943</v>
      </c>
      <c r="DC26" s="186" t="s">
        <v>3000</v>
      </c>
      <c r="DD26" s="186" t="s">
        <v>2832</v>
      </c>
      <c r="DE26" s="186" t="s">
        <v>2943</v>
      </c>
      <c r="DF26" s="186" t="s">
        <v>3000</v>
      </c>
      <c r="DG26" s="186" t="s">
        <v>2832</v>
      </c>
      <c r="DH26" s="186" t="s">
        <v>2943</v>
      </c>
      <c r="DI26" s="186" t="s">
        <v>3000</v>
      </c>
      <c r="DJ26" s="186" t="s">
        <v>2832</v>
      </c>
      <c r="DK26" s="186" t="s">
        <v>2943</v>
      </c>
      <c r="DL26" s="186" t="s">
        <v>3000</v>
      </c>
      <c r="DM26" s="186" t="s">
        <v>2832</v>
      </c>
      <c r="DN26" s="186" t="s">
        <v>2943</v>
      </c>
      <c r="DO26" s="186" t="s">
        <v>3000</v>
      </c>
      <c r="DP26" s="186" t="s">
        <v>2832</v>
      </c>
      <c r="DQ26" s="186" t="s">
        <v>2943</v>
      </c>
      <c r="DR26" s="186" t="s">
        <v>3000</v>
      </c>
      <c r="DS26" s="186" t="s">
        <v>2832</v>
      </c>
      <c r="DT26" s="186" t="s">
        <v>2943</v>
      </c>
      <c r="DU26" s="186" t="s">
        <v>3003</v>
      </c>
      <c r="DV26" s="186" t="s">
        <v>3004</v>
      </c>
      <c r="DW26" s="186" t="s">
        <v>2943</v>
      </c>
      <c r="DX26" s="186" t="s">
        <v>3005</v>
      </c>
      <c r="DY26" s="186" t="s">
        <v>3006</v>
      </c>
      <c r="DZ26" s="186" t="s">
        <v>2943</v>
      </c>
      <c r="EA26" s="186" t="s">
        <v>3007</v>
      </c>
      <c r="EB26" s="186" t="s">
        <v>3008</v>
      </c>
      <c r="EC26" s="186" t="s">
        <v>2943</v>
      </c>
      <c r="ED26" s="186" t="s">
        <v>3009</v>
      </c>
      <c r="EE26" s="186" t="s">
        <v>2832</v>
      </c>
      <c r="EF26" s="186" t="s">
        <v>2943</v>
      </c>
      <c r="EG26" s="186" t="s">
        <v>3009</v>
      </c>
      <c r="EH26" s="186" t="s">
        <v>2832</v>
      </c>
      <c r="EI26" s="186" t="s">
        <v>2943</v>
      </c>
      <c r="EJ26" s="186" t="s">
        <v>3009</v>
      </c>
      <c r="EK26" s="186" t="s">
        <v>2832</v>
      </c>
      <c r="EL26" s="186" t="s">
        <v>2943</v>
      </c>
      <c r="EM26" s="186" t="s">
        <v>3009</v>
      </c>
      <c r="EN26" s="186" t="s">
        <v>2832</v>
      </c>
      <c r="EO26" s="186" t="s">
        <v>2943</v>
      </c>
      <c r="EP26" s="186" t="s">
        <v>3009</v>
      </c>
      <c r="EQ26" s="186" t="s">
        <v>2832</v>
      </c>
      <c r="ER26" s="186" t="s">
        <v>2943</v>
      </c>
      <c r="ES26" s="186" t="s">
        <v>3009</v>
      </c>
      <c r="ET26" s="186" t="s">
        <v>2832</v>
      </c>
    </row>
    <row r="27" spans="1:150" x14ac:dyDescent="0.3">
      <c r="A27" s="1"/>
      <c r="B27" s="185" t="s">
        <v>3013</v>
      </c>
      <c r="C27" s="185" t="s">
        <v>162</v>
      </c>
      <c r="D27" s="185" t="s">
        <v>1005</v>
      </c>
      <c r="E27" s="185" t="s">
        <v>3014</v>
      </c>
      <c r="F27" s="185" t="s">
        <v>3015</v>
      </c>
      <c r="G27" s="186" t="s">
        <v>2943</v>
      </c>
      <c r="H27" s="186" t="s">
        <v>3000</v>
      </c>
      <c r="I27" s="186" t="s">
        <v>2832</v>
      </c>
      <c r="J27" s="186" t="s">
        <v>2943</v>
      </c>
      <c r="K27" s="186" t="s">
        <v>3000</v>
      </c>
      <c r="L27" s="186" t="s">
        <v>2832</v>
      </c>
      <c r="M27" s="186" t="s">
        <v>2943</v>
      </c>
      <c r="N27" s="186" t="s">
        <v>3000</v>
      </c>
      <c r="O27" s="186" t="s">
        <v>2832</v>
      </c>
      <c r="P27" s="186" t="s">
        <v>2943</v>
      </c>
      <c r="Q27" s="186" t="s">
        <v>3000</v>
      </c>
      <c r="R27" s="186" t="s">
        <v>2832</v>
      </c>
      <c r="S27" s="186" t="s">
        <v>2943</v>
      </c>
      <c r="T27" s="186" t="s">
        <v>3000</v>
      </c>
      <c r="U27" s="186" t="s">
        <v>2832</v>
      </c>
      <c r="V27" s="186" t="s">
        <v>2943</v>
      </c>
      <c r="W27" s="186" t="s">
        <v>3000</v>
      </c>
      <c r="X27" s="186" t="s">
        <v>2832</v>
      </c>
      <c r="Y27" s="186" t="s">
        <v>2943</v>
      </c>
      <c r="Z27" s="186" t="s">
        <v>3000</v>
      </c>
      <c r="AA27" s="186" t="s">
        <v>2832</v>
      </c>
      <c r="AB27" s="186" t="s">
        <v>2943</v>
      </c>
      <c r="AC27" s="186" t="s">
        <v>3000</v>
      </c>
      <c r="AD27" s="186" t="s">
        <v>2832</v>
      </c>
      <c r="AE27" s="186" t="s">
        <v>2943</v>
      </c>
      <c r="AF27" s="186" t="s">
        <v>3000</v>
      </c>
      <c r="AG27" s="186" t="s">
        <v>2832</v>
      </c>
      <c r="AH27" s="186" t="s">
        <v>2943</v>
      </c>
      <c r="AI27" s="186" t="s">
        <v>3000</v>
      </c>
      <c r="AJ27" s="186" t="s">
        <v>2832</v>
      </c>
      <c r="AK27" s="186" t="s">
        <v>2943</v>
      </c>
      <c r="AL27" s="186" t="s">
        <v>3000</v>
      </c>
      <c r="AM27" s="186" t="s">
        <v>2832</v>
      </c>
      <c r="AN27" s="186" t="s">
        <v>2943</v>
      </c>
      <c r="AO27" s="186" t="s">
        <v>3001</v>
      </c>
      <c r="AP27" s="186" t="s">
        <v>3002</v>
      </c>
      <c r="AQ27" s="186" t="s">
        <v>2943</v>
      </c>
      <c r="AR27" s="186" t="s">
        <v>2832</v>
      </c>
      <c r="AS27" s="186" t="s">
        <v>2832</v>
      </c>
      <c r="AT27" s="186" t="s">
        <v>2943</v>
      </c>
      <c r="AU27" s="186" t="s">
        <v>2832</v>
      </c>
      <c r="AV27" s="186" t="s">
        <v>2832</v>
      </c>
      <c r="AW27" s="186" t="s">
        <v>2943</v>
      </c>
      <c r="AX27" s="186" t="s">
        <v>2832</v>
      </c>
      <c r="AY27" s="186" t="s">
        <v>2832</v>
      </c>
      <c r="AZ27" s="186" t="s">
        <v>2943</v>
      </c>
      <c r="BA27" s="186" t="s">
        <v>2832</v>
      </c>
      <c r="BB27" s="186" t="s">
        <v>2832</v>
      </c>
      <c r="BC27" s="186" t="s">
        <v>2943</v>
      </c>
      <c r="BD27" s="186" t="s">
        <v>2832</v>
      </c>
      <c r="BE27" s="186" t="s">
        <v>2832</v>
      </c>
      <c r="BF27" s="186" t="s">
        <v>2943</v>
      </c>
      <c r="BG27" s="186" t="s">
        <v>2832</v>
      </c>
      <c r="BH27" s="186" t="s">
        <v>2832</v>
      </c>
      <c r="BI27" s="186" t="s">
        <v>2943</v>
      </c>
      <c r="BJ27" s="186" t="s">
        <v>2832</v>
      </c>
      <c r="BK27" s="186" t="s">
        <v>2832</v>
      </c>
      <c r="BL27" s="186" t="s">
        <v>2943</v>
      </c>
      <c r="BM27" s="186" t="s">
        <v>2832</v>
      </c>
      <c r="BN27" s="186" t="s">
        <v>2832</v>
      </c>
      <c r="BO27" s="186" t="s">
        <v>2943</v>
      </c>
      <c r="BP27" s="186" t="s">
        <v>2832</v>
      </c>
      <c r="BQ27" s="186" t="s">
        <v>2832</v>
      </c>
      <c r="BR27" s="186" t="s">
        <v>2943</v>
      </c>
      <c r="BS27" s="186" t="s">
        <v>2832</v>
      </c>
      <c r="BT27" s="186" t="s">
        <v>2832</v>
      </c>
      <c r="BU27" s="186" t="s">
        <v>2943</v>
      </c>
      <c r="BV27" s="186" t="s">
        <v>3000</v>
      </c>
      <c r="BW27" s="186" t="s">
        <v>2832</v>
      </c>
      <c r="BX27" s="186" t="s">
        <v>2943</v>
      </c>
      <c r="BY27" s="186" t="s">
        <v>3000</v>
      </c>
      <c r="BZ27" s="186" t="s">
        <v>2832</v>
      </c>
      <c r="CA27" s="186" t="s">
        <v>2943</v>
      </c>
      <c r="CB27" s="186" t="s">
        <v>3000</v>
      </c>
      <c r="CC27" s="186" t="s">
        <v>2832</v>
      </c>
      <c r="CD27" s="186" t="s">
        <v>2943</v>
      </c>
      <c r="CE27" s="186" t="s">
        <v>3000</v>
      </c>
      <c r="CF27" s="186" t="s">
        <v>2832</v>
      </c>
      <c r="CG27" s="186" t="s">
        <v>2943</v>
      </c>
      <c r="CH27" s="186" t="s">
        <v>3000</v>
      </c>
      <c r="CI27" s="186" t="s">
        <v>2832</v>
      </c>
      <c r="CJ27" s="186" t="s">
        <v>2943</v>
      </c>
      <c r="CK27" s="186" t="s">
        <v>3000</v>
      </c>
      <c r="CL27" s="186" t="s">
        <v>2832</v>
      </c>
      <c r="CM27" s="186" t="s">
        <v>2943</v>
      </c>
      <c r="CN27" s="186" t="s">
        <v>3003</v>
      </c>
      <c r="CO27" s="186" t="s">
        <v>3004</v>
      </c>
      <c r="CP27" s="186" t="s">
        <v>2943</v>
      </c>
      <c r="CQ27" s="186" t="s">
        <v>3000</v>
      </c>
      <c r="CR27" s="186" t="s">
        <v>2832</v>
      </c>
      <c r="CS27" s="186" t="s">
        <v>2943</v>
      </c>
      <c r="CT27" s="186" t="s">
        <v>3000</v>
      </c>
      <c r="CU27" s="186" t="s">
        <v>2832</v>
      </c>
      <c r="CV27" s="186" t="s">
        <v>2943</v>
      </c>
      <c r="CW27" s="186" t="s">
        <v>3000</v>
      </c>
      <c r="CX27" s="186" t="s">
        <v>2832</v>
      </c>
      <c r="CY27" s="186" t="s">
        <v>2943</v>
      </c>
      <c r="CZ27" s="186" t="s">
        <v>3000</v>
      </c>
      <c r="DA27" s="186" t="s">
        <v>2832</v>
      </c>
      <c r="DB27" s="186" t="s">
        <v>2943</v>
      </c>
      <c r="DC27" s="186" t="s">
        <v>3000</v>
      </c>
      <c r="DD27" s="186" t="s">
        <v>2832</v>
      </c>
      <c r="DE27" s="186" t="s">
        <v>2943</v>
      </c>
      <c r="DF27" s="186" t="s">
        <v>3000</v>
      </c>
      <c r="DG27" s="186" t="s">
        <v>2832</v>
      </c>
      <c r="DH27" s="186" t="s">
        <v>2943</v>
      </c>
      <c r="DI27" s="186" t="s">
        <v>3000</v>
      </c>
      <c r="DJ27" s="186" t="s">
        <v>2832</v>
      </c>
      <c r="DK27" s="186" t="s">
        <v>2943</v>
      </c>
      <c r="DL27" s="186" t="s">
        <v>3000</v>
      </c>
      <c r="DM27" s="186" t="s">
        <v>2832</v>
      </c>
      <c r="DN27" s="186" t="s">
        <v>2943</v>
      </c>
      <c r="DO27" s="186" t="s">
        <v>3000</v>
      </c>
      <c r="DP27" s="186" t="s">
        <v>2832</v>
      </c>
      <c r="DQ27" s="186" t="s">
        <v>2943</v>
      </c>
      <c r="DR27" s="186" t="s">
        <v>3000</v>
      </c>
      <c r="DS27" s="186" t="s">
        <v>2832</v>
      </c>
      <c r="DT27" s="186" t="s">
        <v>2943</v>
      </c>
      <c r="DU27" s="186" t="s">
        <v>3003</v>
      </c>
      <c r="DV27" s="186" t="s">
        <v>3004</v>
      </c>
      <c r="DW27" s="186" t="s">
        <v>2943</v>
      </c>
      <c r="DX27" s="186" t="s">
        <v>3005</v>
      </c>
      <c r="DY27" s="186" t="s">
        <v>3006</v>
      </c>
      <c r="DZ27" s="186" t="s">
        <v>2943</v>
      </c>
      <c r="EA27" s="186" t="s">
        <v>3007</v>
      </c>
      <c r="EB27" s="186" t="s">
        <v>3008</v>
      </c>
      <c r="EC27" s="186" t="s">
        <v>2943</v>
      </c>
      <c r="ED27" s="186" t="s">
        <v>3009</v>
      </c>
      <c r="EE27" s="186" t="s">
        <v>2832</v>
      </c>
      <c r="EF27" s="186" t="s">
        <v>2943</v>
      </c>
      <c r="EG27" s="186" t="s">
        <v>3009</v>
      </c>
      <c r="EH27" s="186" t="s">
        <v>2832</v>
      </c>
      <c r="EI27" s="186" t="s">
        <v>2943</v>
      </c>
      <c r="EJ27" s="186" t="s">
        <v>3009</v>
      </c>
      <c r="EK27" s="186" t="s">
        <v>2832</v>
      </c>
      <c r="EL27" s="186" t="s">
        <v>2943</v>
      </c>
      <c r="EM27" s="186" t="s">
        <v>3009</v>
      </c>
      <c r="EN27" s="186" t="s">
        <v>2832</v>
      </c>
      <c r="EO27" s="186" t="s">
        <v>2943</v>
      </c>
      <c r="EP27" s="186" t="s">
        <v>3009</v>
      </c>
      <c r="EQ27" s="186" t="s">
        <v>2832</v>
      </c>
      <c r="ER27" s="186" t="s">
        <v>2943</v>
      </c>
      <c r="ES27" s="186" t="s">
        <v>3009</v>
      </c>
      <c r="ET27" s="186" t="s">
        <v>2832</v>
      </c>
    </row>
    <row r="28" spans="1:150" x14ac:dyDescent="0.3">
      <c r="A28" s="1"/>
      <c r="B28" s="185" t="s">
        <v>3016</v>
      </c>
      <c r="C28" s="185" t="s">
        <v>162</v>
      </c>
      <c r="D28" s="185" t="s">
        <v>1005</v>
      </c>
      <c r="E28" s="185" t="s">
        <v>3017</v>
      </c>
      <c r="F28" s="185" t="s">
        <v>3018</v>
      </c>
      <c r="G28" s="186" t="s">
        <v>2943</v>
      </c>
      <c r="H28" s="186" t="s">
        <v>3000</v>
      </c>
      <c r="I28" s="186" t="s">
        <v>2832</v>
      </c>
      <c r="J28" s="186" t="s">
        <v>2943</v>
      </c>
      <c r="K28" s="186" t="s">
        <v>3000</v>
      </c>
      <c r="L28" s="186" t="s">
        <v>2832</v>
      </c>
      <c r="M28" s="186" t="s">
        <v>2943</v>
      </c>
      <c r="N28" s="186" t="s">
        <v>3000</v>
      </c>
      <c r="O28" s="186" t="s">
        <v>2832</v>
      </c>
      <c r="P28" s="186" t="s">
        <v>2943</v>
      </c>
      <c r="Q28" s="186" t="s">
        <v>3000</v>
      </c>
      <c r="R28" s="186" t="s">
        <v>2832</v>
      </c>
      <c r="S28" s="186" t="s">
        <v>2943</v>
      </c>
      <c r="T28" s="186" t="s">
        <v>3000</v>
      </c>
      <c r="U28" s="186" t="s">
        <v>2832</v>
      </c>
      <c r="V28" s="186" t="s">
        <v>2943</v>
      </c>
      <c r="W28" s="186" t="s">
        <v>3000</v>
      </c>
      <c r="X28" s="186" t="s">
        <v>2832</v>
      </c>
      <c r="Y28" s="186" t="s">
        <v>2943</v>
      </c>
      <c r="Z28" s="186" t="s">
        <v>3000</v>
      </c>
      <c r="AA28" s="186" t="s">
        <v>2832</v>
      </c>
      <c r="AB28" s="186" t="s">
        <v>2943</v>
      </c>
      <c r="AC28" s="186" t="s">
        <v>3000</v>
      </c>
      <c r="AD28" s="186" t="s">
        <v>2832</v>
      </c>
      <c r="AE28" s="186" t="s">
        <v>2943</v>
      </c>
      <c r="AF28" s="186" t="s">
        <v>3000</v>
      </c>
      <c r="AG28" s="186" t="s">
        <v>2832</v>
      </c>
      <c r="AH28" s="186" t="s">
        <v>2943</v>
      </c>
      <c r="AI28" s="186" t="s">
        <v>3000</v>
      </c>
      <c r="AJ28" s="186" t="s">
        <v>2832</v>
      </c>
      <c r="AK28" s="186" t="s">
        <v>2943</v>
      </c>
      <c r="AL28" s="186" t="s">
        <v>3000</v>
      </c>
      <c r="AM28" s="186" t="s">
        <v>2832</v>
      </c>
      <c r="AN28" s="186" t="s">
        <v>2943</v>
      </c>
      <c r="AO28" s="186" t="s">
        <v>3001</v>
      </c>
      <c r="AP28" s="186" t="s">
        <v>3002</v>
      </c>
      <c r="AQ28" s="186" t="s">
        <v>2943</v>
      </c>
      <c r="AR28" s="186" t="s">
        <v>2832</v>
      </c>
      <c r="AS28" s="186" t="s">
        <v>2832</v>
      </c>
      <c r="AT28" s="186" t="s">
        <v>2943</v>
      </c>
      <c r="AU28" s="186" t="s">
        <v>2832</v>
      </c>
      <c r="AV28" s="186" t="s">
        <v>2832</v>
      </c>
      <c r="AW28" s="186" t="s">
        <v>2943</v>
      </c>
      <c r="AX28" s="186" t="s">
        <v>2832</v>
      </c>
      <c r="AY28" s="186" t="s">
        <v>2832</v>
      </c>
      <c r="AZ28" s="186" t="s">
        <v>2943</v>
      </c>
      <c r="BA28" s="186" t="s">
        <v>2832</v>
      </c>
      <c r="BB28" s="186" t="s">
        <v>2832</v>
      </c>
      <c r="BC28" s="186" t="s">
        <v>2943</v>
      </c>
      <c r="BD28" s="186" t="s">
        <v>2832</v>
      </c>
      <c r="BE28" s="186" t="s">
        <v>2832</v>
      </c>
      <c r="BF28" s="186" t="s">
        <v>2943</v>
      </c>
      <c r="BG28" s="186" t="s">
        <v>2832</v>
      </c>
      <c r="BH28" s="186" t="s">
        <v>2832</v>
      </c>
      <c r="BI28" s="186" t="s">
        <v>2943</v>
      </c>
      <c r="BJ28" s="186" t="s">
        <v>2832</v>
      </c>
      <c r="BK28" s="186" t="s">
        <v>2832</v>
      </c>
      <c r="BL28" s="186" t="s">
        <v>2943</v>
      </c>
      <c r="BM28" s="186" t="s">
        <v>2832</v>
      </c>
      <c r="BN28" s="186" t="s">
        <v>2832</v>
      </c>
      <c r="BO28" s="186" t="s">
        <v>2943</v>
      </c>
      <c r="BP28" s="186" t="s">
        <v>2832</v>
      </c>
      <c r="BQ28" s="186" t="s">
        <v>2832</v>
      </c>
      <c r="BR28" s="186" t="s">
        <v>2943</v>
      </c>
      <c r="BS28" s="186" t="s">
        <v>2832</v>
      </c>
      <c r="BT28" s="186" t="s">
        <v>2832</v>
      </c>
      <c r="BU28" s="186" t="s">
        <v>2943</v>
      </c>
      <c r="BV28" s="186" t="s">
        <v>3000</v>
      </c>
      <c r="BW28" s="186" t="s">
        <v>2832</v>
      </c>
      <c r="BX28" s="186" t="s">
        <v>2943</v>
      </c>
      <c r="BY28" s="186" t="s">
        <v>3000</v>
      </c>
      <c r="BZ28" s="186" t="s">
        <v>2832</v>
      </c>
      <c r="CA28" s="186" t="s">
        <v>2943</v>
      </c>
      <c r="CB28" s="186" t="s">
        <v>3000</v>
      </c>
      <c r="CC28" s="186" t="s">
        <v>2832</v>
      </c>
      <c r="CD28" s="186" t="s">
        <v>2943</v>
      </c>
      <c r="CE28" s="186" t="s">
        <v>3000</v>
      </c>
      <c r="CF28" s="186" t="s">
        <v>2832</v>
      </c>
      <c r="CG28" s="186" t="s">
        <v>2943</v>
      </c>
      <c r="CH28" s="186" t="s">
        <v>3000</v>
      </c>
      <c r="CI28" s="186" t="s">
        <v>2832</v>
      </c>
      <c r="CJ28" s="186" t="s">
        <v>2943</v>
      </c>
      <c r="CK28" s="186" t="s">
        <v>3000</v>
      </c>
      <c r="CL28" s="186" t="s">
        <v>2832</v>
      </c>
      <c r="CM28" s="186" t="s">
        <v>2943</v>
      </c>
      <c r="CN28" s="186" t="s">
        <v>3003</v>
      </c>
      <c r="CO28" s="186" t="s">
        <v>3004</v>
      </c>
      <c r="CP28" s="186" t="s">
        <v>2943</v>
      </c>
      <c r="CQ28" s="186" t="s">
        <v>3000</v>
      </c>
      <c r="CR28" s="186" t="s">
        <v>2832</v>
      </c>
      <c r="CS28" s="186" t="s">
        <v>2943</v>
      </c>
      <c r="CT28" s="186" t="s">
        <v>3000</v>
      </c>
      <c r="CU28" s="186" t="s">
        <v>2832</v>
      </c>
      <c r="CV28" s="186" t="s">
        <v>2943</v>
      </c>
      <c r="CW28" s="186" t="s">
        <v>3000</v>
      </c>
      <c r="CX28" s="186" t="s">
        <v>2832</v>
      </c>
      <c r="CY28" s="186" t="s">
        <v>2943</v>
      </c>
      <c r="CZ28" s="186" t="s">
        <v>3000</v>
      </c>
      <c r="DA28" s="186" t="s">
        <v>2832</v>
      </c>
      <c r="DB28" s="186" t="s">
        <v>2943</v>
      </c>
      <c r="DC28" s="186" t="s">
        <v>3000</v>
      </c>
      <c r="DD28" s="186" t="s">
        <v>2832</v>
      </c>
      <c r="DE28" s="186" t="s">
        <v>2943</v>
      </c>
      <c r="DF28" s="186" t="s">
        <v>3000</v>
      </c>
      <c r="DG28" s="186" t="s">
        <v>2832</v>
      </c>
      <c r="DH28" s="186" t="s">
        <v>2943</v>
      </c>
      <c r="DI28" s="186" t="s">
        <v>3000</v>
      </c>
      <c r="DJ28" s="186" t="s">
        <v>2832</v>
      </c>
      <c r="DK28" s="186" t="s">
        <v>2943</v>
      </c>
      <c r="DL28" s="186" t="s">
        <v>3000</v>
      </c>
      <c r="DM28" s="186" t="s">
        <v>2832</v>
      </c>
      <c r="DN28" s="186" t="s">
        <v>2943</v>
      </c>
      <c r="DO28" s="186" t="s">
        <v>3000</v>
      </c>
      <c r="DP28" s="186" t="s">
        <v>2832</v>
      </c>
      <c r="DQ28" s="186" t="s">
        <v>2943</v>
      </c>
      <c r="DR28" s="186" t="s">
        <v>3000</v>
      </c>
      <c r="DS28" s="186" t="s">
        <v>2832</v>
      </c>
      <c r="DT28" s="186" t="s">
        <v>2943</v>
      </c>
      <c r="DU28" s="186" t="s">
        <v>3003</v>
      </c>
      <c r="DV28" s="186" t="s">
        <v>3004</v>
      </c>
      <c r="DW28" s="186" t="s">
        <v>2943</v>
      </c>
      <c r="DX28" s="186" t="s">
        <v>3005</v>
      </c>
      <c r="DY28" s="186" t="s">
        <v>3006</v>
      </c>
      <c r="DZ28" s="186" t="s">
        <v>2943</v>
      </c>
      <c r="EA28" s="186" t="s">
        <v>3007</v>
      </c>
      <c r="EB28" s="186" t="s">
        <v>3008</v>
      </c>
      <c r="EC28" s="186" t="s">
        <v>2943</v>
      </c>
      <c r="ED28" s="186" t="s">
        <v>3009</v>
      </c>
      <c r="EE28" s="186" t="s">
        <v>2832</v>
      </c>
      <c r="EF28" s="186" t="s">
        <v>2943</v>
      </c>
      <c r="EG28" s="186" t="s">
        <v>3009</v>
      </c>
      <c r="EH28" s="186" t="s">
        <v>2832</v>
      </c>
      <c r="EI28" s="186" t="s">
        <v>2943</v>
      </c>
      <c r="EJ28" s="186" t="s">
        <v>3009</v>
      </c>
      <c r="EK28" s="186" t="s">
        <v>2832</v>
      </c>
      <c r="EL28" s="186" t="s">
        <v>2943</v>
      </c>
      <c r="EM28" s="186" t="s">
        <v>3009</v>
      </c>
      <c r="EN28" s="186" t="s">
        <v>2832</v>
      </c>
      <c r="EO28" s="186" t="s">
        <v>2943</v>
      </c>
      <c r="EP28" s="186" t="s">
        <v>3009</v>
      </c>
      <c r="EQ28" s="186" t="s">
        <v>2832</v>
      </c>
      <c r="ER28" s="186" t="s">
        <v>2943</v>
      </c>
      <c r="ES28" s="186" t="s">
        <v>3009</v>
      </c>
      <c r="ET28" s="186" t="s">
        <v>2832</v>
      </c>
    </row>
    <row r="29" spans="1:150" x14ac:dyDescent="0.3">
      <c r="A29" s="1"/>
      <c r="B29" s="184" t="s">
        <v>3019</v>
      </c>
      <c r="C29" s="184" t="s">
        <v>162</v>
      </c>
      <c r="D29" s="184" t="s">
        <v>1003</v>
      </c>
      <c r="E29" s="184" t="s">
        <v>3020</v>
      </c>
      <c r="F29" s="184" t="s">
        <v>3021</v>
      </c>
      <c r="G29" s="184" t="s">
        <v>2943</v>
      </c>
      <c r="H29" s="184" t="s">
        <v>3022</v>
      </c>
      <c r="I29" s="184" t="s">
        <v>2832</v>
      </c>
      <c r="J29" s="184" t="s">
        <v>2943</v>
      </c>
      <c r="K29" s="184" t="s">
        <v>3022</v>
      </c>
      <c r="L29" s="184" t="s">
        <v>2832</v>
      </c>
      <c r="M29" s="184" t="s">
        <v>2943</v>
      </c>
      <c r="N29" s="184" t="s">
        <v>3023</v>
      </c>
      <c r="O29" s="184" t="s">
        <v>3024</v>
      </c>
      <c r="P29" s="184" t="s">
        <v>2943</v>
      </c>
      <c r="Q29" s="184" t="s">
        <v>3023</v>
      </c>
      <c r="R29" s="184" t="s">
        <v>3024</v>
      </c>
      <c r="S29" s="184" t="s">
        <v>2943</v>
      </c>
      <c r="T29" s="184" t="s">
        <v>3025</v>
      </c>
      <c r="U29" s="184" t="s">
        <v>3026</v>
      </c>
      <c r="V29" s="184" t="s">
        <v>2943</v>
      </c>
      <c r="W29" s="184" t="s">
        <v>3023</v>
      </c>
      <c r="X29" s="184" t="s">
        <v>3024</v>
      </c>
      <c r="Y29" s="184" t="s">
        <v>2943</v>
      </c>
      <c r="Z29" s="184" t="s">
        <v>3022</v>
      </c>
      <c r="AA29" s="184" t="s">
        <v>2832</v>
      </c>
      <c r="AB29" s="184" t="s">
        <v>2943</v>
      </c>
      <c r="AC29" s="184" t="s">
        <v>3022</v>
      </c>
      <c r="AD29" s="184" t="s">
        <v>2832</v>
      </c>
      <c r="AE29" s="184" t="s">
        <v>2943</v>
      </c>
      <c r="AF29" s="184" t="s">
        <v>3022</v>
      </c>
      <c r="AG29" s="184" t="s">
        <v>2832</v>
      </c>
      <c r="AH29" s="184" t="s">
        <v>2943</v>
      </c>
      <c r="AI29" s="184" t="s">
        <v>3022</v>
      </c>
      <c r="AJ29" s="184" t="s">
        <v>2832</v>
      </c>
      <c r="AK29" s="184" t="s">
        <v>2943</v>
      </c>
      <c r="AL29" s="184" t="s">
        <v>3022</v>
      </c>
      <c r="AM29" s="184" t="s">
        <v>2832</v>
      </c>
      <c r="AN29" s="184" t="s">
        <v>2943</v>
      </c>
      <c r="AO29" s="184" t="s">
        <v>3022</v>
      </c>
      <c r="AP29" s="184" t="s">
        <v>2832</v>
      </c>
      <c r="AQ29" s="184" t="s">
        <v>2943</v>
      </c>
      <c r="AR29" s="184" t="s">
        <v>2832</v>
      </c>
      <c r="AS29" s="184" t="s">
        <v>2832</v>
      </c>
      <c r="AT29" s="184" t="s">
        <v>2943</v>
      </c>
      <c r="AU29" s="184" t="s">
        <v>2832</v>
      </c>
      <c r="AV29" s="184" t="s">
        <v>2832</v>
      </c>
      <c r="AW29" s="184" t="s">
        <v>2943</v>
      </c>
      <c r="AX29" s="184" t="s">
        <v>2832</v>
      </c>
      <c r="AY29" s="184" t="s">
        <v>2832</v>
      </c>
      <c r="AZ29" s="184" t="s">
        <v>2943</v>
      </c>
      <c r="BA29" s="184" t="s">
        <v>2832</v>
      </c>
      <c r="BB29" s="184" t="s">
        <v>2832</v>
      </c>
      <c r="BC29" s="184" t="s">
        <v>2943</v>
      </c>
      <c r="BD29" s="184" t="s">
        <v>2832</v>
      </c>
      <c r="BE29" s="184" t="s">
        <v>2832</v>
      </c>
      <c r="BF29" s="184" t="s">
        <v>2943</v>
      </c>
      <c r="BG29" s="184" t="s">
        <v>2832</v>
      </c>
      <c r="BH29" s="184" t="s">
        <v>2832</v>
      </c>
      <c r="BI29" s="184" t="s">
        <v>2943</v>
      </c>
      <c r="BJ29" s="184" t="s">
        <v>2832</v>
      </c>
      <c r="BK29" s="184" t="s">
        <v>2832</v>
      </c>
      <c r="BL29" s="184" t="s">
        <v>2943</v>
      </c>
      <c r="BM29" s="184" t="s">
        <v>2832</v>
      </c>
      <c r="BN29" s="184" t="s">
        <v>2832</v>
      </c>
      <c r="BO29" s="184" t="s">
        <v>2943</v>
      </c>
      <c r="BP29" s="184" t="s">
        <v>2832</v>
      </c>
      <c r="BQ29" s="184" t="s">
        <v>2832</v>
      </c>
      <c r="BR29" s="184" t="s">
        <v>2943</v>
      </c>
      <c r="BS29" s="184" t="s">
        <v>2832</v>
      </c>
      <c r="BT29" s="184" t="s">
        <v>2832</v>
      </c>
      <c r="BU29" s="184" t="s">
        <v>2943</v>
      </c>
      <c r="BV29" s="184" t="s">
        <v>2832</v>
      </c>
      <c r="BW29" s="184" t="s">
        <v>2832</v>
      </c>
      <c r="BX29" s="184" t="s">
        <v>2943</v>
      </c>
      <c r="BY29" s="184" t="s">
        <v>2832</v>
      </c>
      <c r="BZ29" s="184" t="s">
        <v>2832</v>
      </c>
      <c r="CA29" s="184" t="s">
        <v>2943</v>
      </c>
      <c r="CB29" s="184" t="s">
        <v>2832</v>
      </c>
      <c r="CC29" s="184" t="s">
        <v>2832</v>
      </c>
      <c r="CD29" s="184" t="s">
        <v>2943</v>
      </c>
      <c r="CE29" s="184" t="s">
        <v>2832</v>
      </c>
      <c r="CF29" s="184" t="s">
        <v>2832</v>
      </c>
      <c r="CG29" s="184" t="s">
        <v>2943</v>
      </c>
      <c r="CH29" s="184" t="s">
        <v>2832</v>
      </c>
      <c r="CI29" s="184" t="s">
        <v>2832</v>
      </c>
      <c r="CJ29" s="184" t="s">
        <v>2943</v>
      </c>
      <c r="CK29" s="184" t="s">
        <v>2832</v>
      </c>
      <c r="CL29" s="184" t="s">
        <v>2832</v>
      </c>
      <c r="CM29" s="184" t="s">
        <v>2943</v>
      </c>
      <c r="CN29" s="184" t="s">
        <v>2832</v>
      </c>
      <c r="CO29" s="184" t="s">
        <v>2832</v>
      </c>
      <c r="CP29" s="184" t="s">
        <v>2943</v>
      </c>
      <c r="CQ29" s="184" t="s">
        <v>2832</v>
      </c>
      <c r="CR29" s="184" t="s">
        <v>2832</v>
      </c>
      <c r="CS29" s="184" t="s">
        <v>2943</v>
      </c>
      <c r="CT29" s="184" t="s">
        <v>2832</v>
      </c>
      <c r="CU29" s="184" t="s">
        <v>2832</v>
      </c>
      <c r="CV29" s="184" t="s">
        <v>2943</v>
      </c>
      <c r="CW29" s="184" t="s">
        <v>2832</v>
      </c>
      <c r="CX29" s="184" t="s">
        <v>2832</v>
      </c>
      <c r="CY29" s="184" t="s">
        <v>2943</v>
      </c>
      <c r="CZ29" s="184" t="s">
        <v>2832</v>
      </c>
      <c r="DA29" s="184" t="s">
        <v>2832</v>
      </c>
      <c r="DB29" s="184" t="s">
        <v>2943</v>
      </c>
      <c r="DC29" s="184" t="s">
        <v>2832</v>
      </c>
      <c r="DD29" s="184" t="s">
        <v>2832</v>
      </c>
      <c r="DE29" s="184" t="s">
        <v>2943</v>
      </c>
      <c r="DF29" s="184" t="s">
        <v>2832</v>
      </c>
      <c r="DG29" s="184" t="s">
        <v>2832</v>
      </c>
      <c r="DH29" s="184" t="s">
        <v>2943</v>
      </c>
      <c r="DI29" s="184" t="s">
        <v>2832</v>
      </c>
      <c r="DJ29" s="184" t="s">
        <v>2832</v>
      </c>
      <c r="DK29" s="184" t="s">
        <v>2943</v>
      </c>
      <c r="DL29" s="184" t="s">
        <v>2832</v>
      </c>
      <c r="DM29" s="184" t="s">
        <v>2832</v>
      </c>
      <c r="DN29" s="184" t="s">
        <v>2943</v>
      </c>
      <c r="DO29" s="184" t="s">
        <v>2832</v>
      </c>
      <c r="DP29" s="184" t="s">
        <v>2832</v>
      </c>
      <c r="DQ29" s="184" t="s">
        <v>2943</v>
      </c>
      <c r="DR29" s="184" t="s">
        <v>2832</v>
      </c>
      <c r="DS29" s="184" t="s">
        <v>2832</v>
      </c>
      <c r="DT29" s="184" t="s">
        <v>2943</v>
      </c>
      <c r="DU29" s="184" t="s">
        <v>2832</v>
      </c>
      <c r="DV29" s="184" t="s">
        <v>2832</v>
      </c>
      <c r="DW29" s="184" t="s">
        <v>2943</v>
      </c>
      <c r="DX29" s="184" t="s">
        <v>2832</v>
      </c>
      <c r="DY29" s="184" t="s">
        <v>2832</v>
      </c>
      <c r="DZ29" s="184" t="s">
        <v>2943</v>
      </c>
      <c r="EA29" s="184" t="s">
        <v>2832</v>
      </c>
      <c r="EB29" s="184" t="s">
        <v>2832</v>
      </c>
      <c r="EC29" s="184" t="s">
        <v>2943</v>
      </c>
      <c r="ED29" s="184" t="s">
        <v>2832</v>
      </c>
      <c r="EE29" s="184" t="s">
        <v>2832</v>
      </c>
      <c r="EF29" s="184" t="s">
        <v>2943</v>
      </c>
      <c r="EG29" s="184" t="s">
        <v>2832</v>
      </c>
      <c r="EH29" s="184" t="s">
        <v>2832</v>
      </c>
      <c r="EI29" s="184" t="s">
        <v>2943</v>
      </c>
      <c r="EJ29" s="184" t="s">
        <v>2832</v>
      </c>
      <c r="EK29" s="184" t="s">
        <v>2832</v>
      </c>
      <c r="EL29" s="184" t="s">
        <v>2943</v>
      </c>
      <c r="EM29" s="184" t="s">
        <v>2832</v>
      </c>
      <c r="EN29" s="184" t="s">
        <v>2832</v>
      </c>
      <c r="EO29" s="184" t="s">
        <v>2943</v>
      </c>
      <c r="EP29" s="184" t="s">
        <v>2832</v>
      </c>
      <c r="EQ29" s="184" t="s">
        <v>2832</v>
      </c>
      <c r="ER29" s="184" t="s">
        <v>2943</v>
      </c>
      <c r="ES29" s="184" t="s">
        <v>2832</v>
      </c>
      <c r="ET29" s="184" t="s">
        <v>2832</v>
      </c>
    </row>
    <row r="30" spans="1:150" x14ac:dyDescent="0.3">
      <c r="A30" s="1"/>
      <c r="B30" s="185" t="s">
        <v>3027</v>
      </c>
      <c r="C30" s="185" t="s">
        <v>162</v>
      </c>
      <c r="D30" s="185" t="s">
        <v>1003</v>
      </c>
      <c r="E30" s="185" t="s">
        <v>3028</v>
      </c>
      <c r="F30" s="185" t="s">
        <v>3029</v>
      </c>
      <c r="G30" s="186" t="s">
        <v>2943</v>
      </c>
      <c r="H30" s="186" t="s">
        <v>3030</v>
      </c>
      <c r="I30" s="186" t="s">
        <v>2832</v>
      </c>
      <c r="J30" s="186" t="s">
        <v>2943</v>
      </c>
      <c r="K30" s="186" t="s">
        <v>2832</v>
      </c>
      <c r="L30" s="186" t="s">
        <v>2832</v>
      </c>
      <c r="M30" s="186" t="s">
        <v>2943</v>
      </c>
      <c r="N30" s="186" t="s">
        <v>2832</v>
      </c>
      <c r="O30" s="186" t="s">
        <v>2832</v>
      </c>
      <c r="P30" s="186" t="s">
        <v>2943</v>
      </c>
      <c r="Q30" s="186" t="s">
        <v>2832</v>
      </c>
      <c r="R30" s="186" t="s">
        <v>2832</v>
      </c>
      <c r="S30" s="186" t="s">
        <v>2943</v>
      </c>
      <c r="T30" s="186" t="s">
        <v>2832</v>
      </c>
      <c r="U30" s="186" t="s">
        <v>2832</v>
      </c>
      <c r="V30" s="186" t="s">
        <v>2943</v>
      </c>
      <c r="W30" s="186" t="s">
        <v>2832</v>
      </c>
      <c r="X30" s="186" t="s">
        <v>2832</v>
      </c>
      <c r="Y30" s="186" t="s">
        <v>2943</v>
      </c>
      <c r="Z30" s="186" t="s">
        <v>2832</v>
      </c>
      <c r="AA30" s="186" t="s">
        <v>2832</v>
      </c>
      <c r="AB30" s="186" t="s">
        <v>2943</v>
      </c>
      <c r="AC30" s="186" t="s">
        <v>565</v>
      </c>
      <c r="AD30" s="186" t="s">
        <v>2832</v>
      </c>
      <c r="AE30" s="186" t="s">
        <v>2943</v>
      </c>
      <c r="AF30" s="186" t="s">
        <v>565</v>
      </c>
      <c r="AG30" s="186" t="s">
        <v>2832</v>
      </c>
      <c r="AH30" s="186" t="s">
        <v>2943</v>
      </c>
      <c r="AI30" s="186" t="s">
        <v>565</v>
      </c>
      <c r="AJ30" s="186" t="s">
        <v>2832</v>
      </c>
      <c r="AK30" s="186" t="s">
        <v>2943</v>
      </c>
      <c r="AL30" s="186" t="s">
        <v>565</v>
      </c>
      <c r="AM30" s="186" t="s">
        <v>2832</v>
      </c>
      <c r="AN30" s="186" t="s">
        <v>2943</v>
      </c>
      <c r="AO30" s="186" t="s">
        <v>565</v>
      </c>
      <c r="AP30" s="186" t="s">
        <v>2832</v>
      </c>
      <c r="AQ30" s="186" t="s">
        <v>2943</v>
      </c>
      <c r="AR30" s="186" t="s">
        <v>565</v>
      </c>
      <c r="AS30" s="186" t="s">
        <v>565</v>
      </c>
      <c r="AT30" s="186" t="s">
        <v>2943</v>
      </c>
      <c r="AU30" s="186" t="s">
        <v>565</v>
      </c>
      <c r="AV30" s="186" t="s">
        <v>565</v>
      </c>
      <c r="AW30" s="186" t="s">
        <v>2943</v>
      </c>
      <c r="AX30" s="186" t="s">
        <v>565</v>
      </c>
      <c r="AY30" s="186" t="s">
        <v>565</v>
      </c>
      <c r="AZ30" s="186" t="s">
        <v>2943</v>
      </c>
      <c r="BA30" s="186" t="s">
        <v>565</v>
      </c>
      <c r="BB30" s="186" t="s">
        <v>565</v>
      </c>
      <c r="BC30" s="186" t="s">
        <v>2943</v>
      </c>
      <c r="BD30" s="186" t="s">
        <v>565</v>
      </c>
      <c r="BE30" s="186" t="s">
        <v>565</v>
      </c>
      <c r="BF30" s="186" t="s">
        <v>2943</v>
      </c>
      <c r="BG30" s="186" t="s">
        <v>565</v>
      </c>
      <c r="BH30" s="186" t="s">
        <v>565</v>
      </c>
      <c r="BI30" s="186" t="s">
        <v>2943</v>
      </c>
      <c r="BJ30" s="186" t="s">
        <v>565</v>
      </c>
      <c r="BK30" s="186" t="s">
        <v>565</v>
      </c>
      <c r="BL30" s="186" t="s">
        <v>2943</v>
      </c>
      <c r="BM30" s="186" t="s">
        <v>565</v>
      </c>
      <c r="BN30" s="186" t="s">
        <v>565</v>
      </c>
      <c r="BO30" s="186" t="s">
        <v>2943</v>
      </c>
      <c r="BP30" s="186" t="s">
        <v>565</v>
      </c>
      <c r="BQ30" s="186" t="s">
        <v>565</v>
      </c>
      <c r="BR30" s="186" t="s">
        <v>2943</v>
      </c>
      <c r="BS30" s="186" t="s">
        <v>565</v>
      </c>
      <c r="BT30" s="186" t="s">
        <v>565</v>
      </c>
      <c r="BU30" s="186" t="s">
        <v>2943</v>
      </c>
      <c r="BV30" s="186" t="s">
        <v>565</v>
      </c>
      <c r="BW30" s="186" t="s">
        <v>565</v>
      </c>
      <c r="BX30" s="186" t="s">
        <v>2943</v>
      </c>
      <c r="BY30" s="186" t="s">
        <v>565</v>
      </c>
      <c r="BZ30" s="186" t="s">
        <v>565</v>
      </c>
      <c r="CA30" s="186" t="s">
        <v>2943</v>
      </c>
      <c r="CB30" s="186" t="s">
        <v>565</v>
      </c>
      <c r="CC30" s="186" t="s">
        <v>565</v>
      </c>
      <c r="CD30" s="186" t="s">
        <v>2943</v>
      </c>
      <c r="CE30" s="186" t="s">
        <v>565</v>
      </c>
      <c r="CF30" s="186" t="s">
        <v>565</v>
      </c>
      <c r="CG30" s="186" t="s">
        <v>2943</v>
      </c>
      <c r="CH30" s="186" t="s">
        <v>565</v>
      </c>
      <c r="CI30" s="186" t="s">
        <v>565</v>
      </c>
      <c r="CJ30" s="186" t="s">
        <v>2943</v>
      </c>
      <c r="CK30" s="186" t="s">
        <v>565</v>
      </c>
      <c r="CL30" s="186" t="s">
        <v>565</v>
      </c>
      <c r="CM30" s="186" t="s">
        <v>2943</v>
      </c>
      <c r="CN30" s="186" t="s">
        <v>565</v>
      </c>
      <c r="CO30" s="186" t="s">
        <v>565</v>
      </c>
      <c r="CP30" s="186" t="s">
        <v>2943</v>
      </c>
      <c r="CQ30" s="186" t="s">
        <v>565</v>
      </c>
      <c r="CR30" s="186" t="s">
        <v>565</v>
      </c>
      <c r="CS30" s="186" t="s">
        <v>2943</v>
      </c>
      <c r="CT30" s="186" t="s">
        <v>565</v>
      </c>
      <c r="CU30" s="186" t="s">
        <v>565</v>
      </c>
      <c r="CV30" s="186" t="s">
        <v>2943</v>
      </c>
      <c r="CW30" s="186" t="s">
        <v>565</v>
      </c>
      <c r="CX30" s="186" t="s">
        <v>565</v>
      </c>
      <c r="CY30" s="186" t="s">
        <v>2943</v>
      </c>
      <c r="CZ30" s="186" t="s">
        <v>565</v>
      </c>
      <c r="DA30" s="186" t="s">
        <v>565</v>
      </c>
      <c r="DB30" s="186" t="s">
        <v>2943</v>
      </c>
      <c r="DC30" s="186" t="s">
        <v>565</v>
      </c>
      <c r="DD30" s="186" t="s">
        <v>565</v>
      </c>
      <c r="DE30" s="186" t="s">
        <v>2943</v>
      </c>
      <c r="DF30" s="186" t="s">
        <v>565</v>
      </c>
      <c r="DG30" s="186" t="s">
        <v>565</v>
      </c>
      <c r="DH30" s="186" t="s">
        <v>2943</v>
      </c>
      <c r="DI30" s="186" t="s">
        <v>565</v>
      </c>
      <c r="DJ30" s="186" t="s">
        <v>565</v>
      </c>
      <c r="DK30" s="186" t="s">
        <v>2943</v>
      </c>
      <c r="DL30" s="186" t="s">
        <v>565</v>
      </c>
      <c r="DM30" s="186" t="s">
        <v>565</v>
      </c>
      <c r="DN30" s="186" t="s">
        <v>2943</v>
      </c>
      <c r="DO30" s="186" t="s">
        <v>565</v>
      </c>
      <c r="DP30" s="186" t="s">
        <v>565</v>
      </c>
      <c r="DQ30" s="186" t="s">
        <v>2943</v>
      </c>
      <c r="DR30" s="186" t="s">
        <v>565</v>
      </c>
      <c r="DS30" s="186" t="s">
        <v>565</v>
      </c>
      <c r="DT30" s="186" t="s">
        <v>2943</v>
      </c>
      <c r="DU30" s="186" t="s">
        <v>565</v>
      </c>
      <c r="DV30" s="186" t="s">
        <v>565</v>
      </c>
      <c r="DW30" s="186" t="s">
        <v>2943</v>
      </c>
      <c r="DX30" s="186" t="s">
        <v>565</v>
      </c>
      <c r="DY30" s="186" t="s">
        <v>565</v>
      </c>
      <c r="DZ30" s="186" t="s">
        <v>2943</v>
      </c>
      <c r="EA30" s="186" t="s">
        <v>565</v>
      </c>
      <c r="EB30" s="186" t="s">
        <v>565</v>
      </c>
      <c r="EC30" s="186" t="s">
        <v>2943</v>
      </c>
      <c r="ED30" s="186" t="s">
        <v>565</v>
      </c>
      <c r="EE30" s="186" t="s">
        <v>565</v>
      </c>
      <c r="EF30" s="186" t="s">
        <v>2943</v>
      </c>
      <c r="EG30" s="186" t="s">
        <v>565</v>
      </c>
      <c r="EH30" s="186" t="s">
        <v>565</v>
      </c>
      <c r="EI30" s="186" t="s">
        <v>2943</v>
      </c>
      <c r="EJ30" s="186" t="s">
        <v>565</v>
      </c>
      <c r="EK30" s="186" t="s">
        <v>565</v>
      </c>
      <c r="EL30" s="186" t="s">
        <v>2943</v>
      </c>
      <c r="EM30" s="186" t="s">
        <v>565</v>
      </c>
      <c r="EN30" s="186" t="s">
        <v>565</v>
      </c>
      <c r="EO30" s="186" t="s">
        <v>2943</v>
      </c>
      <c r="EP30" s="186" t="s">
        <v>565</v>
      </c>
      <c r="EQ30" s="186" t="s">
        <v>565</v>
      </c>
      <c r="ER30" s="186" t="s">
        <v>2943</v>
      </c>
      <c r="ES30" s="186" t="s">
        <v>565</v>
      </c>
      <c r="ET30" s="186" t="s">
        <v>565</v>
      </c>
    </row>
    <row r="31" spans="1:150" x14ac:dyDescent="0.3">
      <c r="A31" s="1"/>
      <c r="B31" s="185" t="s">
        <v>3031</v>
      </c>
      <c r="C31" s="185" t="s">
        <v>162</v>
      </c>
      <c r="D31" s="185" t="s">
        <v>1003</v>
      </c>
      <c r="E31" s="185" t="s">
        <v>3032</v>
      </c>
      <c r="F31" s="185" t="s">
        <v>3033</v>
      </c>
      <c r="G31" s="186" t="s">
        <v>2943</v>
      </c>
      <c r="H31" s="186" t="s">
        <v>3030</v>
      </c>
      <c r="I31" s="186" t="s">
        <v>2832</v>
      </c>
      <c r="J31" s="186" t="s">
        <v>2943</v>
      </c>
      <c r="K31" s="186" t="s">
        <v>2832</v>
      </c>
      <c r="L31" s="186" t="s">
        <v>2832</v>
      </c>
      <c r="M31" s="186" t="s">
        <v>2943</v>
      </c>
      <c r="N31" s="186" t="s">
        <v>2832</v>
      </c>
      <c r="O31" s="186" t="s">
        <v>2832</v>
      </c>
      <c r="P31" s="186" t="s">
        <v>2943</v>
      </c>
      <c r="Q31" s="186" t="s">
        <v>2832</v>
      </c>
      <c r="R31" s="186" t="s">
        <v>2832</v>
      </c>
      <c r="S31" s="186" t="s">
        <v>2943</v>
      </c>
      <c r="T31" s="186" t="s">
        <v>2832</v>
      </c>
      <c r="U31" s="186" t="s">
        <v>2832</v>
      </c>
      <c r="V31" s="186" t="s">
        <v>2943</v>
      </c>
      <c r="W31" s="186" t="s">
        <v>2832</v>
      </c>
      <c r="X31" s="186" t="s">
        <v>2832</v>
      </c>
      <c r="Y31" s="186" t="s">
        <v>2943</v>
      </c>
      <c r="Z31" s="186" t="s">
        <v>2832</v>
      </c>
      <c r="AA31" s="186" t="s">
        <v>2832</v>
      </c>
      <c r="AB31" s="186" t="s">
        <v>2943</v>
      </c>
      <c r="AC31" s="186" t="s">
        <v>565</v>
      </c>
      <c r="AD31" s="186" t="s">
        <v>2832</v>
      </c>
      <c r="AE31" s="186" t="s">
        <v>2943</v>
      </c>
      <c r="AF31" s="186" t="s">
        <v>565</v>
      </c>
      <c r="AG31" s="186" t="s">
        <v>2832</v>
      </c>
      <c r="AH31" s="186" t="s">
        <v>2943</v>
      </c>
      <c r="AI31" s="186" t="s">
        <v>565</v>
      </c>
      <c r="AJ31" s="186" t="s">
        <v>2832</v>
      </c>
      <c r="AK31" s="186" t="s">
        <v>2943</v>
      </c>
      <c r="AL31" s="186" t="s">
        <v>565</v>
      </c>
      <c r="AM31" s="186" t="s">
        <v>2832</v>
      </c>
      <c r="AN31" s="186" t="s">
        <v>2943</v>
      </c>
      <c r="AO31" s="186" t="s">
        <v>565</v>
      </c>
      <c r="AP31" s="186" t="s">
        <v>2832</v>
      </c>
      <c r="AQ31" s="186" t="s">
        <v>2943</v>
      </c>
      <c r="AR31" s="186" t="s">
        <v>565</v>
      </c>
      <c r="AS31" s="186" t="s">
        <v>565</v>
      </c>
      <c r="AT31" s="186" t="s">
        <v>2943</v>
      </c>
      <c r="AU31" s="186" t="s">
        <v>565</v>
      </c>
      <c r="AV31" s="186" t="s">
        <v>565</v>
      </c>
      <c r="AW31" s="186" t="s">
        <v>2943</v>
      </c>
      <c r="AX31" s="186" t="s">
        <v>565</v>
      </c>
      <c r="AY31" s="186" t="s">
        <v>565</v>
      </c>
      <c r="AZ31" s="186" t="s">
        <v>2943</v>
      </c>
      <c r="BA31" s="186" t="s">
        <v>565</v>
      </c>
      <c r="BB31" s="186" t="s">
        <v>565</v>
      </c>
      <c r="BC31" s="186" t="s">
        <v>2943</v>
      </c>
      <c r="BD31" s="186" t="s">
        <v>565</v>
      </c>
      <c r="BE31" s="186" t="s">
        <v>565</v>
      </c>
      <c r="BF31" s="186" t="s">
        <v>2943</v>
      </c>
      <c r="BG31" s="186" t="s">
        <v>565</v>
      </c>
      <c r="BH31" s="186" t="s">
        <v>565</v>
      </c>
      <c r="BI31" s="186" t="s">
        <v>2943</v>
      </c>
      <c r="BJ31" s="186" t="s">
        <v>565</v>
      </c>
      <c r="BK31" s="186" t="s">
        <v>565</v>
      </c>
      <c r="BL31" s="186" t="s">
        <v>2943</v>
      </c>
      <c r="BM31" s="186" t="s">
        <v>565</v>
      </c>
      <c r="BN31" s="186" t="s">
        <v>565</v>
      </c>
      <c r="BO31" s="186" t="s">
        <v>2943</v>
      </c>
      <c r="BP31" s="186" t="s">
        <v>565</v>
      </c>
      <c r="BQ31" s="186" t="s">
        <v>565</v>
      </c>
      <c r="BR31" s="186" t="s">
        <v>2943</v>
      </c>
      <c r="BS31" s="186" t="s">
        <v>565</v>
      </c>
      <c r="BT31" s="186" t="s">
        <v>565</v>
      </c>
      <c r="BU31" s="186" t="s">
        <v>2943</v>
      </c>
      <c r="BV31" s="186" t="s">
        <v>565</v>
      </c>
      <c r="BW31" s="186" t="s">
        <v>565</v>
      </c>
      <c r="BX31" s="186" t="s">
        <v>2943</v>
      </c>
      <c r="BY31" s="186" t="s">
        <v>565</v>
      </c>
      <c r="BZ31" s="186" t="s">
        <v>565</v>
      </c>
      <c r="CA31" s="186" t="s">
        <v>2943</v>
      </c>
      <c r="CB31" s="186" t="s">
        <v>565</v>
      </c>
      <c r="CC31" s="186" t="s">
        <v>565</v>
      </c>
      <c r="CD31" s="186" t="s">
        <v>2943</v>
      </c>
      <c r="CE31" s="186" t="s">
        <v>565</v>
      </c>
      <c r="CF31" s="186" t="s">
        <v>565</v>
      </c>
      <c r="CG31" s="186" t="s">
        <v>2943</v>
      </c>
      <c r="CH31" s="186" t="s">
        <v>565</v>
      </c>
      <c r="CI31" s="186" t="s">
        <v>565</v>
      </c>
      <c r="CJ31" s="186" t="s">
        <v>2943</v>
      </c>
      <c r="CK31" s="186" t="s">
        <v>565</v>
      </c>
      <c r="CL31" s="186" t="s">
        <v>565</v>
      </c>
      <c r="CM31" s="186" t="s">
        <v>2943</v>
      </c>
      <c r="CN31" s="186" t="s">
        <v>565</v>
      </c>
      <c r="CO31" s="186" t="s">
        <v>565</v>
      </c>
      <c r="CP31" s="186" t="s">
        <v>2943</v>
      </c>
      <c r="CQ31" s="186" t="s">
        <v>565</v>
      </c>
      <c r="CR31" s="186" t="s">
        <v>565</v>
      </c>
      <c r="CS31" s="186" t="s">
        <v>2943</v>
      </c>
      <c r="CT31" s="186" t="s">
        <v>565</v>
      </c>
      <c r="CU31" s="186" t="s">
        <v>565</v>
      </c>
      <c r="CV31" s="186" t="s">
        <v>2943</v>
      </c>
      <c r="CW31" s="186" t="s">
        <v>565</v>
      </c>
      <c r="CX31" s="186" t="s">
        <v>565</v>
      </c>
      <c r="CY31" s="186" t="s">
        <v>2943</v>
      </c>
      <c r="CZ31" s="186" t="s">
        <v>565</v>
      </c>
      <c r="DA31" s="186" t="s">
        <v>565</v>
      </c>
      <c r="DB31" s="186" t="s">
        <v>2943</v>
      </c>
      <c r="DC31" s="186" t="s">
        <v>565</v>
      </c>
      <c r="DD31" s="186" t="s">
        <v>565</v>
      </c>
      <c r="DE31" s="186" t="s">
        <v>2943</v>
      </c>
      <c r="DF31" s="186" t="s">
        <v>565</v>
      </c>
      <c r="DG31" s="186" t="s">
        <v>565</v>
      </c>
      <c r="DH31" s="186" t="s">
        <v>2943</v>
      </c>
      <c r="DI31" s="186" t="s">
        <v>565</v>
      </c>
      <c r="DJ31" s="186" t="s">
        <v>565</v>
      </c>
      <c r="DK31" s="186" t="s">
        <v>2943</v>
      </c>
      <c r="DL31" s="186" t="s">
        <v>565</v>
      </c>
      <c r="DM31" s="186" t="s">
        <v>565</v>
      </c>
      <c r="DN31" s="186" t="s">
        <v>2943</v>
      </c>
      <c r="DO31" s="186" t="s">
        <v>565</v>
      </c>
      <c r="DP31" s="186" t="s">
        <v>565</v>
      </c>
      <c r="DQ31" s="186" t="s">
        <v>2943</v>
      </c>
      <c r="DR31" s="186" t="s">
        <v>565</v>
      </c>
      <c r="DS31" s="186" t="s">
        <v>565</v>
      </c>
      <c r="DT31" s="186" t="s">
        <v>2943</v>
      </c>
      <c r="DU31" s="186" t="s">
        <v>565</v>
      </c>
      <c r="DV31" s="186" t="s">
        <v>565</v>
      </c>
      <c r="DW31" s="186" t="s">
        <v>2943</v>
      </c>
      <c r="DX31" s="186" t="s">
        <v>565</v>
      </c>
      <c r="DY31" s="186" t="s">
        <v>565</v>
      </c>
      <c r="DZ31" s="186" t="s">
        <v>2943</v>
      </c>
      <c r="EA31" s="186" t="s">
        <v>565</v>
      </c>
      <c r="EB31" s="186" t="s">
        <v>565</v>
      </c>
      <c r="EC31" s="186" t="s">
        <v>2943</v>
      </c>
      <c r="ED31" s="186" t="s">
        <v>565</v>
      </c>
      <c r="EE31" s="186" t="s">
        <v>565</v>
      </c>
      <c r="EF31" s="186" t="s">
        <v>2943</v>
      </c>
      <c r="EG31" s="186" t="s">
        <v>565</v>
      </c>
      <c r="EH31" s="186" t="s">
        <v>565</v>
      </c>
      <c r="EI31" s="186" t="s">
        <v>2943</v>
      </c>
      <c r="EJ31" s="186" t="s">
        <v>565</v>
      </c>
      <c r="EK31" s="186" t="s">
        <v>565</v>
      </c>
      <c r="EL31" s="186" t="s">
        <v>2943</v>
      </c>
      <c r="EM31" s="186" t="s">
        <v>565</v>
      </c>
      <c r="EN31" s="186" t="s">
        <v>565</v>
      </c>
      <c r="EO31" s="186" t="s">
        <v>2943</v>
      </c>
      <c r="EP31" s="186" t="s">
        <v>565</v>
      </c>
      <c r="EQ31" s="186" t="s">
        <v>565</v>
      </c>
      <c r="ER31" s="186" t="s">
        <v>2943</v>
      </c>
      <c r="ES31" s="186" t="s">
        <v>565</v>
      </c>
      <c r="ET31" s="186" t="s">
        <v>565</v>
      </c>
    </row>
    <row r="32" spans="1:150" x14ac:dyDescent="0.3">
      <c r="A32" s="1"/>
      <c r="B32" s="184" t="s">
        <v>3034</v>
      </c>
      <c r="C32" s="184" t="s">
        <v>117</v>
      </c>
      <c r="D32" s="184" t="s">
        <v>3035</v>
      </c>
      <c r="E32" s="184" t="s">
        <v>3036</v>
      </c>
      <c r="F32" s="184" t="s">
        <v>3037</v>
      </c>
      <c r="G32" s="184" t="s">
        <v>2943</v>
      </c>
      <c r="H32" s="184" t="s">
        <v>2832</v>
      </c>
      <c r="I32" s="184" t="s">
        <v>2832</v>
      </c>
      <c r="J32" s="184" t="s">
        <v>2943</v>
      </c>
      <c r="K32" s="184" t="s">
        <v>2832</v>
      </c>
      <c r="L32" s="184" t="s">
        <v>2832</v>
      </c>
      <c r="M32" s="184" t="s">
        <v>2943</v>
      </c>
      <c r="N32" s="184" t="s">
        <v>2832</v>
      </c>
      <c r="O32" s="184" t="s">
        <v>2832</v>
      </c>
      <c r="P32" s="184" t="s">
        <v>2943</v>
      </c>
      <c r="Q32" s="184" t="s">
        <v>2832</v>
      </c>
      <c r="R32" s="184" t="s">
        <v>2832</v>
      </c>
      <c r="S32" s="184" t="s">
        <v>2943</v>
      </c>
      <c r="T32" s="184" t="s">
        <v>2832</v>
      </c>
      <c r="U32" s="184" t="s">
        <v>2832</v>
      </c>
      <c r="V32" s="184" t="s">
        <v>2943</v>
      </c>
      <c r="W32" s="184" t="s">
        <v>2832</v>
      </c>
      <c r="X32" s="184" t="s">
        <v>2832</v>
      </c>
      <c r="Y32" s="184" t="s">
        <v>2943</v>
      </c>
      <c r="Z32" s="184" t="s">
        <v>2832</v>
      </c>
      <c r="AA32" s="184" t="s">
        <v>2832</v>
      </c>
      <c r="AB32" s="184" t="s">
        <v>2943</v>
      </c>
      <c r="AC32" s="184" t="s">
        <v>2832</v>
      </c>
      <c r="AD32" s="184" t="s">
        <v>2832</v>
      </c>
      <c r="AE32" s="184" t="s">
        <v>2943</v>
      </c>
      <c r="AF32" s="184" t="s">
        <v>2832</v>
      </c>
      <c r="AG32" s="184" t="s">
        <v>2832</v>
      </c>
      <c r="AH32" s="184" t="s">
        <v>2943</v>
      </c>
      <c r="AI32" s="184" t="s">
        <v>2832</v>
      </c>
      <c r="AJ32" s="184" t="s">
        <v>2832</v>
      </c>
      <c r="AK32" s="184" t="s">
        <v>2943</v>
      </c>
      <c r="AL32" s="184" t="s">
        <v>2832</v>
      </c>
      <c r="AM32" s="184" t="s">
        <v>2832</v>
      </c>
      <c r="AN32" s="184" t="s">
        <v>2943</v>
      </c>
      <c r="AO32" s="184" t="s">
        <v>2832</v>
      </c>
      <c r="AP32" s="184" t="s">
        <v>2832</v>
      </c>
      <c r="AQ32" s="184" t="s">
        <v>2943</v>
      </c>
      <c r="AR32" s="184" t="s">
        <v>2832</v>
      </c>
      <c r="AS32" s="184" t="s">
        <v>2832</v>
      </c>
      <c r="AT32" s="184" t="s">
        <v>2943</v>
      </c>
      <c r="AU32" s="184" t="s">
        <v>2832</v>
      </c>
      <c r="AV32" s="184" t="s">
        <v>2832</v>
      </c>
      <c r="AW32" s="184" t="s">
        <v>2943</v>
      </c>
      <c r="AX32" s="184" t="s">
        <v>2832</v>
      </c>
      <c r="AY32" s="184" t="s">
        <v>2832</v>
      </c>
      <c r="AZ32" s="184" t="s">
        <v>2943</v>
      </c>
      <c r="BA32" s="184" t="s">
        <v>2832</v>
      </c>
      <c r="BB32" s="184" t="s">
        <v>2832</v>
      </c>
      <c r="BC32" s="184" t="s">
        <v>2943</v>
      </c>
      <c r="BD32" s="184" t="s">
        <v>2832</v>
      </c>
      <c r="BE32" s="184" t="s">
        <v>2832</v>
      </c>
      <c r="BF32" s="184" t="s">
        <v>2943</v>
      </c>
      <c r="BG32" s="184" t="s">
        <v>2832</v>
      </c>
      <c r="BH32" s="184" t="s">
        <v>2832</v>
      </c>
      <c r="BI32" s="184" t="s">
        <v>2943</v>
      </c>
      <c r="BJ32" s="184" t="s">
        <v>2832</v>
      </c>
      <c r="BK32" s="184" t="s">
        <v>2832</v>
      </c>
      <c r="BL32" s="184" t="s">
        <v>2943</v>
      </c>
      <c r="BM32" s="184" t="s">
        <v>2832</v>
      </c>
      <c r="BN32" s="184" t="s">
        <v>2832</v>
      </c>
      <c r="BO32" s="184" t="s">
        <v>2943</v>
      </c>
      <c r="BP32" s="184" t="s">
        <v>2832</v>
      </c>
      <c r="BQ32" s="184" t="s">
        <v>2832</v>
      </c>
      <c r="BR32" s="184" t="s">
        <v>2943</v>
      </c>
      <c r="BS32" s="184" t="s">
        <v>2832</v>
      </c>
      <c r="BT32" s="184" t="s">
        <v>2832</v>
      </c>
      <c r="BU32" s="184" t="s">
        <v>2943</v>
      </c>
      <c r="BV32" s="184" t="s">
        <v>2832</v>
      </c>
      <c r="BW32" s="184" t="s">
        <v>2832</v>
      </c>
      <c r="BX32" s="184" t="s">
        <v>2943</v>
      </c>
      <c r="BY32" s="184" t="s">
        <v>2832</v>
      </c>
      <c r="BZ32" s="184" t="s">
        <v>2832</v>
      </c>
      <c r="CA32" s="184" t="s">
        <v>2943</v>
      </c>
      <c r="CB32" s="184" t="s">
        <v>2832</v>
      </c>
      <c r="CC32" s="184" t="s">
        <v>2832</v>
      </c>
      <c r="CD32" s="184" t="s">
        <v>2943</v>
      </c>
      <c r="CE32" s="184" t="s">
        <v>2832</v>
      </c>
      <c r="CF32" s="184" t="s">
        <v>2832</v>
      </c>
      <c r="CG32" s="184" t="s">
        <v>2943</v>
      </c>
      <c r="CH32" s="184" t="s">
        <v>2832</v>
      </c>
      <c r="CI32" s="184" t="s">
        <v>2832</v>
      </c>
      <c r="CJ32" s="184" t="s">
        <v>2943</v>
      </c>
      <c r="CK32" s="184" t="s">
        <v>2832</v>
      </c>
      <c r="CL32" s="184" t="s">
        <v>2832</v>
      </c>
      <c r="CM32" s="184" t="s">
        <v>2943</v>
      </c>
      <c r="CN32" s="184" t="s">
        <v>2832</v>
      </c>
      <c r="CO32" s="184" t="s">
        <v>2832</v>
      </c>
      <c r="CP32" s="184" t="s">
        <v>2943</v>
      </c>
      <c r="CQ32" s="184" t="s">
        <v>2832</v>
      </c>
      <c r="CR32" s="184" t="s">
        <v>2832</v>
      </c>
      <c r="CS32" s="184" t="s">
        <v>2943</v>
      </c>
      <c r="CT32" s="184" t="s">
        <v>2832</v>
      </c>
      <c r="CU32" s="184" t="s">
        <v>2832</v>
      </c>
      <c r="CV32" s="184" t="s">
        <v>2943</v>
      </c>
      <c r="CW32" s="184" t="s">
        <v>2832</v>
      </c>
      <c r="CX32" s="184" t="s">
        <v>2832</v>
      </c>
      <c r="CY32" s="184" t="s">
        <v>2943</v>
      </c>
      <c r="CZ32" s="184" t="s">
        <v>2832</v>
      </c>
      <c r="DA32" s="184" t="s">
        <v>2832</v>
      </c>
      <c r="DB32" s="184" t="s">
        <v>2943</v>
      </c>
      <c r="DC32" s="184" t="s">
        <v>2832</v>
      </c>
      <c r="DD32" s="184" t="s">
        <v>2832</v>
      </c>
      <c r="DE32" s="184" t="s">
        <v>2943</v>
      </c>
      <c r="DF32" s="184" t="s">
        <v>2832</v>
      </c>
      <c r="DG32" s="184" t="s">
        <v>2832</v>
      </c>
      <c r="DH32" s="184" t="s">
        <v>2943</v>
      </c>
      <c r="DI32" s="184" t="s">
        <v>2832</v>
      </c>
      <c r="DJ32" s="184" t="s">
        <v>2832</v>
      </c>
      <c r="DK32" s="184" t="s">
        <v>2943</v>
      </c>
      <c r="DL32" s="184" t="s">
        <v>2832</v>
      </c>
      <c r="DM32" s="184" t="s">
        <v>2832</v>
      </c>
      <c r="DN32" s="184" t="s">
        <v>2943</v>
      </c>
      <c r="DO32" s="184" t="s">
        <v>2832</v>
      </c>
      <c r="DP32" s="184" t="s">
        <v>2832</v>
      </c>
      <c r="DQ32" s="184" t="s">
        <v>2943</v>
      </c>
      <c r="DR32" s="184" t="s">
        <v>2832</v>
      </c>
      <c r="DS32" s="184" t="s">
        <v>2832</v>
      </c>
      <c r="DT32" s="184" t="s">
        <v>2943</v>
      </c>
      <c r="DU32" s="184" t="s">
        <v>2832</v>
      </c>
      <c r="DV32" s="184" t="s">
        <v>2832</v>
      </c>
      <c r="DW32" s="184" t="s">
        <v>2943</v>
      </c>
      <c r="DX32" s="184" t="s">
        <v>2832</v>
      </c>
      <c r="DY32" s="184" t="s">
        <v>2832</v>
      </c>
      <c r="DZ32" s="184" t="s">
        <v>2943</v>
      </c>
      <c r="EA32" s="184" t="s">
        <v>2832</v>
      </c>
      <c r="EB32" s="184" t="s">
        <v>2832</v>
      </c>
      <c r="EC32" s="184" t="s">
        <v>2943</v>
      </c>
      <c r="ED32" s="184" t="s">
        <v>2832</v>
      </c>
      <c r="EE32" s="184" t="s">
        <v>2832</v>
      </c>
      <c r="EF32" s="184" t="s">
        <v>2943</v>
      </c>
      <c r="EG32" s="184" t="s">
        <v>2832</v>
      </c>
      <c r="EH32" s="184" t="s">
        <v>2832</v>
      </c>
      <c r="EI32" s="184" t="s">
        <v>2943</v>
      </c>
      <c r="EJ32" s="184" t="s">
        <v>2832</v>
      </c>
      <c r="EK32" s="184" t="s">
        <v>2832</v>
      </c>
      <c r="EL32" s="184" t="s">
        <v>2943</v>
      </c>
      <c r="EM32" s="184" t="s">
        <v>2832</v>
      </c>
      <c r="EN32" s="184" t="s">
        <v>2832</v>
      </c>
      <c r="EO32" s="184" t="s">
        <v>2943</v>
      </c>
      <c r="EP32" s="184" t="s">
        <v>2832</v>
      </c>
      <c r="EQ32" s="184" t="s">
        <v>2832</v>
      </c>
      <c r="ER32" s="184" t="s">
        <v>2943</v>
      </c>
      <c r="ES32" s="184" t="s">
        <v>2832</v>
      </c>
      <c r="ET32" s="184" t="s">
        <v>2832</v>
      </c>
    </row>
    <row r="33" spans="1:150" x14ac:dyDescent="0.3">
      <c r="A33" s="1"/>
      <c r="B33" s="185" t="s">
        <v>3038</v>
      </c>
      <c r="C33" s="185" t="s">
        <v>117</v>
      </c>
      <c r="D33" s="185" t="s">
        <v>3035</v>
      </c>
      <c r="E33" s="185" t="s">
        <v>3039</v>
      </c>
      <c r="F33" s="185" t="s">
        <v>3040</v>
      </c>
      <c r="G33" s="186" t="s">
        <v>2943</v>
      </c>
      <c r="H33" s="186" t="s">
        <v>565</v>
      </c>
      <c r="I33" s="186" t="s">
        <v>565</v>
      </c>
      <c r="J33" s="186" t="s">
        <v>2943</v>
      </c>
      <c r="K33" s="186" t="s">
        <v>565</v>
      </c>
      <c r="L33" s="186" t="s">
        <v>565</v>
      </c>
      <c r="M33" s="186" t="s">
        <v>2943</v>
      </c>
      <c r="N33" s="186" t="s">
        <v>565</v>
      </c>
      <c r="O33" s="186" t="s">
        <v>565</v>
      </c>
      <c r="P33" s="186" t="s">
        <v>2943</v>
      </c>
      <c r="Q33" s="186" t="s">
        <v>565</v>
      </c>
      <c r="R33" s="186" t="s">
        <v>565</v>
      </c>
      <c r="S33" s="186" t="s">
        <v>2943</v>
      </c>
      <c r="T33" s="186" t="s">
        <v>565</v>
      </c>
      <c r="U33" s="186" t="s">
        <v>565</v>
      </c>
      <c r="V33" s="186" t="s">
        <v>2943</v>
      </c>
      <c r="W33" s="186" t="s">
        <v>565</v>
      </c>
      <c r="X33" s="186" t="s">
        <v>565</v>
      </c>
      <c r="Y33" s="186" t="s">
        <v>2943</v>
      </c>
      <c r="Z33" s="186" t="s">
        <v>565</v>
      </c>
      <c r="AA33" s="186" t="s">
        <v>565</v>
      </c>
      <c r="AB33" s="186" t="s">
        <v>2943</v>
      </c>
      <c r="AC33" s="186" t="s">
        <v>565</v>
      </c>
      <c r="AD33" s="186" t="s">
        <v>565</v>
      </c>
      <c r="AE33" s="186" t="s">
        <v>2943</v>
      </c>
      <c r="AF33" s="186" t="s">
        <v>565</v>
      </c>
      <c r="AG33" s="186" t="s">
        <v>565</v>
      </c>
      <c r="AH33" s="186" t="s">
        <v>2943</v>
      </c>
      <c r="AI33" s="186" t="s">
        <v>565</v>
      </c>
      <c r="AJ33" s="186" t="s">
        <v>565</v>
      </c>
      <c r="AK33" s="186" t="s">
        <v>2943</v>
      </c>
      <c r="AL33" s="186" t="s">
        <v>565</v>
      </c>
      <c r="AM33" s="186" t="s">
        <v>565</v>
      </c>
      <c r="AN33" s="186" t="s">
        <v>2943</v>
      </c>
      <c r="AO33" s="186" t="s">
        <v>565</v>
      </c>
      <c r="AP33" s="186" t="s">
        <v>565</v>
      </c>
      <c r="AQ33" s="186" t="s">
        <v>2943</v>
      </c>
      <c r="AR33" s="186" t="s">
        <v>565</v>
      </c>
      <c r="AS33" s="186" t="s">
        <v>565</v>
      </c>
      <c r="AT33" s="186" t="s">
        <v>2943</v>
      </c>
      <c r="AU33" s="186" t="s">
        <v>565</v>
      </c>
      <c r="AV33" s="186" t="s">
        <v>565</v>
      </c>
      <c r="AW33" s="186" t="s">
        <v>2943</v>
      </c>
      <c r="AX33" s="186" t="s">
        <v>565</v>
      </c>
      <c r="AY33" s="186" t="s">
        <v>565</v>
      </c>
      <c r="AZ33" s="186" t="s">
        <v>2943</v>
      </c>
      <c r="BA33" s="186" t="s">
        <v>565</v>
      </c>
      <c r="BB33" s="186" t="s">
        <v>565</v>
      </c>
      <c r="BC33" s="186" t="s">
        <v>2943</v>
      </c>
      <c r="BD33" s="186" t="s">
        <v>565</v>
      </c>
      <c r="BE33" s="186" t="s">
        <v>565</v>
      </c>
      <c r="BF33" s="186" t="s">
        <v>2943</v>
      </c>
      <c r="BG33" s="186" t="s">
        <v>565</v>
      </c>
      <c r="BH33" s="186" t="s">
        <v>565</v>
      </c>
      <c r="BI33" s="186" t="s">
        <v>2943</v>
      </c>
      <c r="BJ33" s="186" t="s">
        <v>565</v>
      </c>
      <c r="BK33" s="186" t="s">
        <v>565</v>
      </c>
      <c r="BL33" s="186" t="s">
        <v>2943</v>
      </c>
      <c r="BM33" s="186" t="s">
        <v>565</v>
      </c>
      <c r="BN33" s="186" t="s">
        <v>565</v>
      </c>
      <c r="BO33" s="186" t="s">
        <v>2943</v>
      </c>
      <c r="BP33" s="186" t="s">
        <v>565</v>
      </c>
      <c r="BQ33" s="186" t="s">
        <v>565</v>
      </c>
      <c r="BR33" s="186" t="s">
        <v>2943</v>
      </c>
      <c r="BS33" s="186" t="s">
        <v>565</v>
      </c>
      <c r="BT33" s="186" t="s">
        <v>565</v>
      </c>
      <c r="BU33" s="186" t="s">
        <v>2943</v>
      </c>
      <c r="BV33" s="186" t="s">
        <v>565</v>
      </c>
      <c r="BW33" s="186" t="s">
        <v>565</v>
      </c>
      <c r="BX33" s="186" t="s">
        <v>2943</v>
      </c>
      <c r="BY33" s="186" t="s">
        <v>565</v>
      </c>
      <c r="BZ33" s="186" t="s">
        <v>565</v>
      </c>
      <c r="CA33" s="186" t="s">
        <v>2943</v>
      </c>
      <c r="CB33" s="186" t="s">
        <v>565</v>
      </c>
      <c r="CC33" s="186" t="s">
        <v>565</v>
      </c>
      <c r="CD33" s="186" t="s">
        <v>2943</v>
      </c>
      <c r="CE33" s="186" t="s">
        <v>565</v>
      </c>
      <c r="CF33" s="186" t="s">
        <v>565</v>
      </c>
      <c r="CG33" s="186" t="s">
        <v>2943</v>
      </c>
      <c r="CH33" s="186" t="s">
        <v>565</v>
      </c>
      <c r="CI33" s="186" t="s">
        <v>565</v>
      </c>
      <c r="CJ33" s="186" t="s">
        <v>2943</v>
      </c>
      <c r="CK33" s="186" t="s">
        <v>565</v>
      </c>
      <c r="CL33" s="186" t="s">
        <v>565</v>
      </c>
      <c r="CM33" s="186" t="s">
        <v>2943</v>
      </c>
      <c r="CN33" s="186" t="s">
        <v>565</v>
      </c>
      <c r="CO33" s="186" t="s">
        <v>565</v>
      </c>
      <c r="CP33" s="186" t="s">
        <v>2943</v>
      </c>
      <c r="CQ33" s="186" t="s">
        <v>565</v>
      </c>
      <c r="CR33" s="186" t="s">
        <v>565</v>
      </c>
      <c r="CS33" s="186" t="s">
        <v>2943</v>
      </c>
      <c r="CT33" s="186" t="s">
        <v>565</v>
      </c>
      <c r="CU33" s="186" t="s">
        <v>565</v>
      </c>
      <c r="CV33" s="186" t="s">
        <v>2943</v>
      </c>
      <c r="CW33" s="186" t="s">
        <v>565</v>
      </c>
      <c r="CX33" s="186" t="s">
        <v>565</v>
      </c>
      <c r="CY33" s="186" t="s">
        <v>2943</v>
      </c>
      <c r="CZ33" s="186" t="s">
        <v>565</v>
      </c>
      <c r="DA33" s="186" t="s">
        <v>565</v>
      </c>
      <c r="DB33" s="186" t="s">
        <v>2943</v>
      </c>
      <c r="DC33" s="186" t="s">
        <v>565</v>
      </c>
      <c r="DD33" s="186" t="s">
        <v>565</v>
      </c>
      <c r="DE33" s="186" t="s">
        <v>2943</v>
      </c>
      <c r="DF33" s="186" t="s">
        <v>565</v>
      </c>
      <c r="DG33" s="186" t="s">
        <v>565</v>
      </c>
      <c r="DH33" s="186" t="s">
        <v>2943</v>
      </c>
      <c r="DI33" s="186" t="s">
        <v>565</v>
      </c>
      <c r="DJ33" s="186" t="s">
        <v>565</v>
      </c>
      <c r="DK33" s="186" t="s">
        <v>2943</v>
      </c>
      <c r="DL33" s="186" t="s">
        <v>565</v>
      </c>
      <c r="DM33" s="186" t="s">
        <v>565</v>
      </c>
      <c r="DN33" s="186" t="s">
        <v>2943</v>
      </c>
      <c r="DO33" s="186" t="s">
        <v>565</v>
      </c>
      <c r="DP33" s="186" t="s">
        <v>565</v>
      </c>
      <c r="DQ33" s="186" t="s">
        <v>2943</v>
      </c>
      <c r="DR33" s="186" t="s">
        <v>565</v>
      </c>
      <c r="DS33" s="186" t="s">
        <v>565</v>
      </c>
      <c r="DT33" s="186" t="s">
        <v>2943</v>
      </c>
      <c r="DU33" s="186" t="s">
        <v>565</v>
      </c>
      <c r="DV33" s="186" t="s">
        <v>565</v>
      </c>
      <c r="DW33" s="186" t="s">
        <v>2943</v>
      </c>
      <c r="DX33" s="186" t="s">
        <v>565</v>
      </c>
      <c r="DY33" s="186" t="s">
        <v>565</v>
      </c>
      <c r="DZ33" s="186" t="s">
        <v>2943</v>
      </c>
      <c r="EA33" s="186" t="s">
        <v>565</v>
      </c>
      <c r="EB33" s="186" t="s">
        <v>565</v>
      </c>
      <c r="EC33" s="186" t="s">
        <v>2943</v>
      </c>
      <c r="ED33" s="186" t="s">
        <v>565</v>
      </c>
      <c r="EE33" s="186" t="s">
        <v>565</v>
      </c>
      <c r="EF33" s="186" t="s">
        <v>2943</v>
      </c>
      <c r="EG33" s="186" t="s">
        <v>565</v>
      </c>
      <c r="EH33" s="186" t="s">
        <v>565</v>
      </c>
      <c r="EI33" s="186" t="s">
        <v>2943</v>
      </c>
      <c r="EJ33" s="186" t="s">
        <v>565</v>
      </c>
      <c r="EK33" s="186" t="s">
        <v>565</v>
      </c>
      <c r="EL33" s="186" t="s">
        <v>2943</v>
      </c>
      <c r="EM33" s="186" t="s">
        <v>565</v>
      </c>
      <c r="EN33" s="186" t="s">
        <v>565</v>
      </c>
      <c r="EO33" s="186" t="s">
        <v>2943</v>
      </c>
      <c r="EP33" s="186" t="s">
        <v>565</v>
      </c>
      <c r="EQ33" s="186" t="s">
        <v>565</v>
      </c>
      <c r="ER33" s="186" t="s">
        <v>2943</v>
      </c>
      <c r="ES33" s="186" t="s">
        <v>565</v>
      </c>
      <c r="ET33" s="186" t="s">
        <v>565</v>
      </c>
    </row>
    <row r="34" spans="1:150" x14ac:dyDescent="0.3">
      <c r="A34" s="1"/>
      <c r="B34" s="185" t="s">
        <v>3041</v>
      </c>
      <c r="C34" s="185" t="s">
        <v>117</v>
      </c>
      <c r="D34" s="185" t="s">
        <v>3035</v>
      </c>
      <c r="E34" s="185" t="s">
        <v>3042</v>
      </c>
      <c r="F34" s="185" t="s">
        <v>3043</v>
      </c>
      <c r="G34" s="186" t="s">
        <v>2943</v>
      </c>
      <c r="H34" s="186" t="s">
        <v>565</v>
      </c>
      <c r="I34" s="186" t="s">
        <v>565</v>
      </c>
      <c r="J34" s="186" t="s">
        <v>2943</v>
      </c>
      <c r="K34" s="186" t="s">
        <v>565</v>
      </c>
      <c r="L34" s="186" t="s">
        <v>565</v>
      </c>
      <c r="M34" s="186" t="s">
        <v>2943</v>
      </c>
      <c r="N34" s="186" t="s">
        <v>565</v>
      </c>
      <c r="O34" s="186" t="s">
        <v>565</v>
      </c>
      <c r="P34" s="186" t="s">
        <v>2943</v>
      </c>
      <c r="Q34" s="186" t="s">
        <v>565</v>
      </c>
      <c r="R34" s="186" t="s">
        <v>565</v>
      </c>
      <c r="S34" s="186" t="s">
        <v>2943</v>
      </c>
      <c r="T34" s="186" t="s">
        <v>565</v>
      </c>
      <c r="U34" s="186" t="s">
        <v>565</v>
      </c>
      <c r="V34" s="186" t="s">
        <v>2943</v>
      </c>
      <c r="W34" s="186" t="s">
        <v>565</v>
      </c>
      <c r="X34" s="186" t="s">
        <v>565</v>
      </c>
      <c r="Y34" s="186" t="s">
        <v>2943</v>
      </c>
      <c r="Z34" s="186" t="s">
        <v>565</v>
      </c>
      <c r="AA34" s="186" t="s">
        <v>565</v>
      </c>
      <c r="AB34" s="186" t="s">
        <v>2943</v>
      </c>
      <c r="AC34" s="186" t="s">
        <v>565</v>
      </c>
      <c r="AD34" s="186" t="s">
        <v>565</v>
      </c>
      <c r="AE34" s="186" t="s">
        <v>2943</v>
      </c>
      <c r="AF34" s="186" t="s">
        <v>565</v>
      </c>
      <c r="AG34" s="186" t="s">
        <v>565</v>
      </c>
      <c r="AH34" s="186" t="s">
        <v>2943</v>
      </c>
      <c r="AI34" s="186" t="s">
        <v>565</v>
      </c>
      <c r="AJ34" s="186" t="s">
        <v>565</v>
      </c>
      <c r="AK34" s="186" t="s">
        <v>2943</v>
      </c>
      <c r="AL34" s="186" t="s">
        <v>565</v>
      </c>
      <c r="AM34" s="186" t="s">
        <v>565</v>
      </c>
      <c r="AN34" s="186" t="s">
        <v>2943</v>
      </c>
      <c r="AO34" s="186" t="s">
        <v>565</v>
      </c>
      <c r="AP34" s="186" t="s">
        <v>565</v>
      </c>
      <c r="AQ34" s="186" t="s">
        <v>2943</v>
      </c>
      <c r="AR34" s="186" t="s">
        <v>565</v>
      </c>
      <c r="AS34" s="186" t="s">
        <v>565</v>
      </c>
      <c r="AT34" s="186" t="s">
        <v>2943</v>
      </c>
      <c r="AU34" s="186" t="s">
        <v>565</v>
      </c>
      <c r="AV34" s="186" t="s">
        <v>565</v>
      </c>
      <c r="AW34" s="186" t="s">
        <v>2943</v>
      </c>
      <c r="AX34" s="186" t="s">
        <v>565</v>
      </c>
      <c r="AY34" s="186" t="s">
        <v>565</v>
      </c>
      <c r="AZ34" s="186" t="s">
        <v>2943</v>
      </c>
      <c r="BA34" s="186" t="s">
        <v>565</v>
      </c>
      <c r="BB34" s="186" t="s">
        <v>565</v>
      </c>
      <c r="BC34" s="186" t="s">
        <v>2943</v>
      </c>
      <c r="BD34" s="186" t="s">
        <v>565</v>
      </c>
      <c r="BE34" s="186" t="s">
        <v>565</v>
      </c>
      <c r="BF34" s="186" t="s">
        <v>2943</v>
      </c>
      <c r="BG34" s="186" t="s">
        <v>565</v>
      </c>
      <c r="BH34" s="186" t="s">
        <v>565</v>
      </c>
      <c r="BI34" s="186" t="s">
        <v>2943</v>
      </c>
      <c r="BJ34" s="186" t="s">
        <v>565</v>
      </c>
      <c r="BK34" s="186" t="s">
        <v>565</v>
      </c>
      <c r="BL34" s="186" t="s">
        <v>2943</v>
      </c>
      <c r="BM34" s="186" t="s">
        <v>565</v>
      </c>
      <c r="BN34" s="186" t="s">
        <v>565</v>
      </c>
      <c r="BO34" s="186" t="s">
        <v>2943</v>
      </c>
      <c r="BP34" s="186" t="s">
        <v>565</v>
      </c>
      <c r="BQ34" s="186" t="s">
        <v>565</v>
      </c>
      <c r="BR34" s="186" t="s">
        <v>2943</v>
      </c>
      <c r="BS34" s="186" t="s">
        <v>565</v>
      </c>
      <c r="BT34" s="186" t="s">
        <v>565</v>
      </c>
      <c r="BU34" s="186" t="s">
        <v>2943</v>
      </c>
      <c r="BV34" s="186" t="s">
        <v>565</v>
      </c>
      <c r="BW34" s="186" t="s">
        <v>565</v>
      </c>
      <c r="BX34" s="186" t="s">
        <v>2943</v>
      </c>
      <c r="BY34" s="186" t="s">
        <v>565</v>
      </c>
      <c r="BZ34" s="186" t="s">
        <v>565</v>
      </c>
      <c r="CA34" s="186" t="s">
        <v>2943</v>
      </c>
      <c r="CB34" s="186" t="s">
        <v>565</v>
      </c>
      <c r="CC34" s="186" t="s">
        <v>565</v>
      </c>
      <c r="CD34" s="186" t="s">
        <v>2943</v>
      </c>
      <c r="CE34" s="186" t="s">
        <v>565</v>
      </c>
      <c r="CF34" s="186" t="s">
        <v>565</v>
      </c>
      <c r="CG34" s="186" t="s">
        <v>2943</v>
      </c>
      <c r="CH34" s="186" t="s">
        <v>565</v>
      </c>
      <c r="CI34" s="186" t="s">
        <v>565</v>
      </c>
      <c r="CJ34" s="186" t="s">
        <v>2943</v>
      </c>
      <c r="CK34" s="186" t="s">
        <v>565</v>
      </c>
      <c r="CL34" s="186" t="s">
        <v>565</v>
      </c>
      <c r="CM34" s="186" t="s">
        <v>2943</v>
      </c>
      <c r="CN34" s="186" t="s">
        <v>565</v>
      </c>
      <c r="CO34" s="186" t="s">
        <v>565</v>
      </c>
      <c r="CP34" s="186" t="s">
        <v>2943</v>
      </c>
      <c r="CQ34" s="186" t="s">
        <v>565</v>
      </c>
      <c r="CR34" s="186" t="s">
        <v>565</v>
      </c>
      <c r="CS34" s="186" t="s">
        <v>2943</v>
      </c>
      <c r="CT34" s="186" t="s">
        <v>565</v>
      </c>
      <c r="CU34" s="186" t="s">
        <v>565</v>
      </c>
      <c r="CV34" s="186" t="s">
        <v>2943</v>
      </c>
      <c r="CW34" s="186" t="s">
        <v>565</v>
      </c>
      <c r="CX34" s="186" t="s">
        <v>565</v>
      </c>
      <c r="CY34" s="186" t="s">
        <v>2943</v>
      </c>
      <c r="CZ34" s="186" t="s">
        <v>565</v>
      </c>
      <c r="DA34" s="186" t="s">
        <v>565</v>
      </c>
      <c r="DB34" s="186" t="s">
        <v>2943</v>
      </c>
      <c r="DC34" s="186" t="s">
        <v>565</v>
      </c>
      <c r="DD34" s="186" t="s">
        <v>565</v>
      </c>
      <c r="DE34" s="186" t="s">
        <v>2943</v>
      </c>
      <c r="DF34" s="186" t="s">
        <v>565</v>
      </c>
      <c r="DG34" s="186" t="s">
        <v>565</v>
      </c>
      <c r="DH34" s="186" t="s">
        <v>2943</v>
      </c>
      <c r="DI34" s="186" t="s">
        <v>565</v>
      </c>
      <c r="DJ34" s="186" t="s">
        <v>565</v>
      </c>
      <c r="DK34" s="186" t="s">
        <v>2943</v>
      </c>
      <c r="DL34" s="186" t="s">
        <v>565</v>
      </c>
      <c r="DM34" s="186" t="s">
        <v>565</v>
      </c>
      <c r="DN34" s="186" t="s">
        <v>2943</v>
      </c>
      <c r="DO34" s="186" t="s">
        <v>565</v>
      </c>
      <c r="DP34" s="186" t="s">
        <v>565</v>
      </c>
      <c r="DQ34" s="186" t="s">
        <v>2943</v>
      </c>
      <c r="DR34" s="186" t="s">
        <v>565</v>
      </c>
      <c r="DS34" s="186" t="s">
        <v>565</v>
      </c>
      <c r="DT34" s="186" t="s">
        <v>2943</v>
      </c>
      <c r="DU34" s="186" t="s">
        <v>565</v>
      </c>
      <c r="DV34" s="186" t="s">
        <v>565</v>
      </c>
      <c r="DW34" s="186" t="s">
        <v>2943</v>
      </c>
      <c r="DX34" s="186" t="s">
        <v>565</v>
      </c>
      <c r="DY34" s="186" t="s">
        <v>565</v>
      </c>
      <c r="DZ34" s="186" t="s">
        <v>2943</v>
      </c>
      <c r="EA34" s="186" t="s">
        <v>565</v>
      </c>
      <c r="EB34" s="186" t="s">
        <v>565</v>
      </c>
      <c r="EC34" s="186" t="s">
        <v>2943</v>
      </c>
      <c r="ED34" s="186" t="s">
        <v>565</v>
      </c>
      <c r="EE34" s="186" t="s">
        <v>565</v>
      </c>
      <c r="EF34" s="186" t="s">
        <v>2943</v>
      </c>
      <c r="EG34" s="186" t="s">
        <v>565</v>
      </c>
      <c r="EH34" s="186" t="s">
        <v>565</v>
      </c>
      <c r="EI34" s="186" t="s">
        <v>2943</v>
      </c>
      <c r="EJ34" s="186" t="s">
        <v>565</v>
      </c>
      <c r="EK34" s="186" t="s">
        <v>565</v>
      </c>
      <c r="EL34" s="186" t="s">
        <v>2943</v>
      </c>
      <c r="EM34" s="186" t="s">
        <v>565</v>
      </c>
      <c r="EN34" s="186" t="s">
        <v>565</v>
      </c>
      <c r="EO34" s="186" t="s">
        <v>2943</v>
      </c>
      <c r="EP34" s="186" t="s">
        <v>565</v>
      </c>
      <c r="EQ34" s="186" t="s">
        <v>565</v>
      </c>
      <c r="ER34" s="186" t="s">
        <v>2943</v>
      </c>
      <c r="ES34" s="186" t="s">
        <v>565</v>
      </c>
      <c r="ET34" s="186" t="s">
        <v>565</v>
      </c>
    </row>
    <row r="35" spans="1:150" x14ac:dyDescent="0.3">
      <c r="A35" s="1"/>
      <c r="B35" s="185" t="s">
        <v>3044</v>
      </c>
      <c r="C35" s="185" t="s">
        <v>117</v>
      </c>
      <c r="D35" s="185" t="s">
        <v>3035</v>
      </c>
      <c r="E35" s="185" t="s">
        <v>3045</v>
      </c>
      <c r="F35" s="185" t="s">
        <v>3046</v>
      </c>
      <c r="G35" s="186" t="s">
        <v>2943</v>
      </c>
      <c r="H35" s="186" t="s">
        <v>565</v>
      </c>
      <c r="I35" s="186" t="s">
        <v>565</v>
      </c>
      <c r="J35" s="186" t="s">
        <v>2943</v>
      </c>
      <c r="K35" s="186" t="s">
        <v>565</v>
      </c>
      <c r="L35" s="186" t="s">
        <v>565</v>
      </c>
      <c r="M35" s="186" t="s">
        <v>2943</v>
      </c>
      <c r="N35" s="186" t="s">
        <v>565</v>
      </c>
      <c r="O35" s="186" t="s">
        <v>565</v>
      </c>
      <c r="P35" s="186" t="s">
        <v>2943</v>
      </c>
      <c r="Q35" s="186" t="s">
        <v>565</v>
      </c>
      <c r="R35" s="186" t="s">
        <v>565</v>
      </c>
      <c r="S35" s="186" t="s">
        <v>2943</v>
      </c>
      <c r="T35" s="186" t="s">
        <v>565</v>
      </c>
      <c r="U35" s="186" t="s">
        <v>565</v>
      </c>
      <c r="V35" s="186" t="s">
        <v>2943</v>
      </c>
      <c r="W35" s="186" t="s">
        <v>565</v>
      </c>
      <c r="X35" s="186" t="s">
        <v>565</v>
      </c>
      <c r="Y35" s="186" t="s">
        <v>2943</v>
      </c>
      <c r="Z35" s="186" t="s">
        <v>565</v>
      </c>
      <c r="AA35" s="186" t="s">
        <v>565</v>
      </c>
      <c r="AB35" s="186" t="s">
        <v>2943</v>
      </c>
      <c r="AC35" s="186" t="s">
        <v>565</v>
      </c>
      <c r="AD35" s="186" t="s">
        <v>565</v>
      </c>
      <c r="AE35" s="186" t="s">
        <v>2943</v>
      </c>
      <c r="AF35" s="186" t="s">
        <v>565</v>
      </c>
      <c r="AG35" s="186" t="s">
        <v>565</v>
      </c>
      <c r="AH35" s="186" t="s">
        <v>2943</v>
      </c>
      <c r="AI35" s="186" t="s">
        <v>565</v>
      </c>
      <c r="AJ35" s="186" t="s">
        <v>565</v>
      </c>
      <c r="AK35" s="186" t="s">
        <v>2943</v>
      </c>
      <c r="AL35" s="186" t="s">
        <v>565</v>
      </c>
      <c r="AM35" s="186" t="s">
        <v>565</v>
      </c>
      <c r="AN35" s="186" t="s">
        <v>2943</v>
      </c>
      <c r="AO35" s="186" t="s">
        <v>565</v>
      </c>
      <c r="AP35" s="186" t="s">
        <v>565</v>
      </c>
      <c r="AQ35" s="186" t="s">
        <v>2943</v>
      </c>
      <c r="AR35" s="186" t="s">
        <v>565</v>
      </c>
      <c r="AS35" s="186" t="s">
        <v>565</v>
      </c>
      <c r="AT35" s="186" t="s">
        <v>2943</v>
      </c>
      <c r="AU35" s="186" t="s">
        <v>565</v>
      </c>
      <c r="AV35" s="186" t="s">
        <v>565</v>
      </c>
      <c r="AW35" s="186" t="s">
        <v>2943</v>
      </c>
      <c r="AX35" s="186" t="s">
        <v>565</v>
      </c>
      <c r="AY35" s="186" t="s">
        <v>565</v>
      </c>
      <c r="AZ35" s="186" t="s">
        <v>2943</v>
      </c>
      <c r="BA35" s="186" t="s">
        <v>565</v>
      </c>
      <c r="BB35" s="186" t="s">
        <v>565</v>
      </c>
      <c r="BC35" s="186" t="s">
        <v>2943</v>
      </c>
      <c r="BD35" s="186" t="s">
        <v>565</v>
      </c>
      <c r="BE35" s="186" t="s">
        <v>565</v>
      </c>
      <c r="BF35" s="186" t="s">
        <v>2943</v>
      </c>
      <c r="BG35" s="186" t="s">
        <v>565</v>
      </c>
      <c r="BH35" s="186" t="s">
        <v>565</v>
      </c>
      <c r="BI35" s="186" t="s">
        <v>2943</v>
      </c>
      <c r="BJ35" s="186" t="s">
        <v>565</v>
      </c>
      <c r="BK35" s="186" t="s">
        <v>565</v>
      </c>
      <c r="BL35" s="186" t="s">
        <v>2943</v>
      </c>
      <c r="BM35" s="186" t="s">
        <v>565</v>
      </c>
      <c r="BN35" s="186" t="s">
        <v>565</v>
      </c>
      <c r="BO35" s="186" t="s">
        <v>2943</v>
      </c>
      <c r="BP35" s="186" t="s">
        <v>565</v>
      </c>
      <c r="BQ35" s="186" t="s">
        <v>565</v>
      </c>
      <c r="BR35" s="186" t="s">
        <v>2943</v>
      </c>
      <c r="BS35" s="186" t="s">
        <v>565</v>
      </c>
      <c r="BT35" s="186" t="s">
        <v>565</v>
      </c>
      <c r="BU35" s="186" t="s">
        <v>2943</v>
      </c>
      <c r="BV35" s="186" t="s">
        <v>565</v>
      </c>
      <c r="BW35" s="186" t="s">
        <v>565</v>
      </c>
      <c r="BX35" s="186" t="s">
        <v>2943</v>
      </c>
      <c r="BY35" s="186" t="s">
        <v>565</v>
      </c>
      <c r="BZ35" s="186" t="s">
        <v>565</v>
      </c>
      <c r="CA35" s="186" t="s">
        <v>2943</v>
      </c>
      <c r="CB35" s="186" t="s">
        <v>565</v>
      </c>
      <c r="CC35" s="186" t="s">
        <v>565</v>
      </c>
      <c r="CD35" s="186" t="s">
        <v>2943</v>
      </c>
      <c r="CE35" s="186" t="s">
        <v>565</v>
      </c>
      <c r="CF35" s="186" t="s">
        <v>565</v>
      </c>
      <c r="CG35" s="186" t="s">
        <v>2943</v>
      </c>
      <c r="CH35" s="186" t="s">
        <v>565</v>
      </c>
      <c r="CI35" s="186" t="s">
        <v>565</v>
      </c>
      <c r="CJ35" s="186" t="s">
        <v>2943</v>
      </c>
      <c r="CK35" s="186" t="s">
        <v>565</v>
      </c>
      <c r="CL35" s="186" t="s">
        <v>565</v>
      </c>
      <c r="CM35" s="186" t="s">
        <v>2943</v>
      </c>
      <c r="CN35" s="186" t="s">
        <v>565</v>
      </c>
      <c r="CO35" s="186" t="s">
        <v>565</v>
      </c>
      <c r="CP35" s="186" t="s">
        <v>2943</v>
      </c>
      <c r="CQ35" s="186" t="s">
        <v>565</v>
      </c>
      <c r="CR35" s="186" t="s">
        <v>565</v>
      </c>
      <c r="CS35" s="186" t="s">
        <v>2943</v>
      </c>
      <c r="CT35" s="186" t="s">
        <v>565</v>
      </c>
      <c r="CU35" s="186" t="s">
        <v>565</v>
      </c>
      <c r="CV35" s="186" t="s">
        <v>2943</v>
      </c>
      <c r="CW35" s="186" t="s">
        <v>565</v>
      </c>
      <c r="CX35" s="186" t="s">
        <v>565</v>
      </c>
      <c r="CY35" s="186" t="s">
        <v>2943</v>
      </c>
      <c r="CZ35" s="186" t="s">
        <v>565</v>
      </c>
      <c r="DA35" s="186" t="s">
        <v>565</v>
      </c>
      <c r="DB35" s="186" t="s">
        <v>2943</v>
      </c>
      <c r="DC35" s="186" t="s">
        <v>565</v>
      </c>
      <c r="DD35" s="186" t="s">
        <v>565</v>
      </c>
      <c r="DE35" s="186" t="s">
        <v>2943</v>
      </c>
      <c r="DF35" s="186" t="s">
        <v>565</v>
      </c>
      <c r="DG35" s="186" t="s">
        <v>565</v>
      </c>
      <c r="DH35" s="186" t="s">
        <v>2943</v>
      </c>
      <c r="DI35" s="186" t="s">
        <v>565</v>
      </c>
      <c r="DJ35" s="186" t="s">
        <v>565</v>
      </c>
      <c r="DK35" s="186" t="s">
        <v>2943</v>
      </c>
      <c r="DL35" s="186" t="s">
        <v>565</v>
      </c>
      <c r="DM35" s="186" t="s">
        <v>565</v>
      </c>
      <c r="DN35" s="186" t="s">
        <v>2943</v>
      </c>
      <c r="DO35" s="186" t="s">
        <v>565</v>
      </c>
      <c r="DP35" s="186" t="s">
        <v>565</v>
      </c>
      <c r="DQ35" s="186" t="s">
        <v>2943</v>
      </c>
      <c r="DR35" s="186" t="s">
        <v>565</v>
      </c>
      <c r="DS35" s="186" t="s">
        <v>565</v>
      </c>
      <c r="DT35" s="186" t="s">
        <v>2943</v>
      </c>
      <c r="DU35" s="186" t="s">
        <v>565</v>
      </c>
      <c r="DV35" s="186" t="s">
        <v>565</v>
      </c>
      <c r="DW35" s="186" t="s">
        <v>2943</v>
      </c>
      <c r="DX35" s="186" t="s">
        <v>565</v>
      </c>
      <c r="DY35" s="186" t="s">
        <v>565</v>
      </c>
      <c r="DZ35" s="186" t="s">
        <v>2943</v>
      </c>
      <c r="EA35" s="186" t="s">
        <v>565</v>
      </c>
      <c r="EB35" s="186" t="s">
        <v>565</v>
      </c>
      <c r="EC35" s="186" t="s">
        <v>2943</v>
      </c>
      <c r="ED35" s="186" t="s">
        <v>565</v>
      </c>
      <c r="EE35" s="186" t="s">
        <v>565</v>
      </c>
      <c r="EF35" s="186" t="s">
        <v>2943</v>
      </c>
      <c r="EG35" s="186" t="s">
        <v>565</v>
      </c>
      <c r="EH35" s="186" t="s">
        <v>565</v>
      </c>
      <c r="EI35" s="186" t="s">
        <v>2943</v>
      </c>
      <c r="EJ35" s="186" t="s">
        <v>565</v>
      </c>
      <c r="EK35" s="186" t="s">
        <v>565</v>
      </c>
      <c r="EL35" s="186" t="s">
        <v>2943</v>
      </c>
      <c r="EM35" s="186" t="s">
        <v>565</v>
      </c>
      <c r="EN35" s="186" t="s">
        <v>565</v>
      </c>
      <c r="EO35" s="186" t="s">
        <v>2943</v>
      </c>
      <c r="EP35" s="186" t="s">
        <v>565</v>
      </c>
      <c r="EQ35" s="186" t="s">
        <v>565</v>
      </c>
      <c r="ER35" s="186" t="s">
        <v>2943</v>
      </c>
      <c r="ES35" s="186" t="s">
        <v>565</v>
      </c>
      <c r="ET35" s="186" t="s">
        <v>565</v>
      </c>
    </row>
    <row r="36" spans="1:150" x14ac:dyDescent="0.3">
      <c r="A36" s="1"/>
      <c r="B36" s="185" t="s">
        <v>3047</v>
      </c>
      <c r="C36" s="185" t="s">
        <v>117</v>
      </c>
      <c r="D36" s="185" t="s">
        <v>3035</v>
      </c>
      <c r="E36" s="185" t="s">
        <v>3048</v>
      </c>
      <c r="F36" s="185" t="s">
        <v>3049</v>
      </c>
      <c r="G36" s="186" t="s">
        <v>2943</v>
      </c>
      <c r="H36" s="186" t="s">
        <v>565</v>
      </c>
      <c r="I36" s="186" t="s">
        <v>565</v>
      </c>
      <c r="J36" s="186" t="s">
        <v>2943</v>
      </c>
      <c r="K36" s="186" t="s">
        <v>565</v>
      </c>
      <c r="L36" s="186" t="s">
        <v>565</v>
      </c>
      <c r="M36" s="186" t="s">
        <v>2943</v>
      </c>
      <c r="N36" s="186" t="s">
        <v>565</v>
      </c>
      <c r="O36" s="186" t="s">
        <v>565</v>
      </c>
      <c r="P36" s="186" t="s">
        <v>2943</v>
      </c>
      <c r="Q36" s="186" t="s">
        <v>565</v>
      </c>
      <c r="R36" s="186" t="s">
        <v>565</v>
      </c>
      <c r="S36" s="186" t="s">
        <v>2943</v>
      </c>
      <c r="T36" s="186" t="s">
        <v>565</v>
      </c>
      <c r="U36" s="186" t="s">
        <v>565</v>
      </c>
      <c r="V36" s="186" t="s">
        <v>2943</v>
      </c>
      <c r="W36" s="186" t="s">
        <v>565</v>
      </c>
      <c r="X36" s="186" t="s">
        <v>565</v>
      </c>
      <c r="Y36" s="186" t="s">
        <v>2943</v>
      </c>
      <c r="Z36" s="186" t="s">
        <v>565</v>
      </c>
      <c r="AA36" s="186" t="s">
        <v>565</v>
      </c>
      <c r="AB36" s="186" t="s">
        <v>2943</v>
      </c>
      <c r="AC36" s="186" t="s">
        <v>565</v>
      </c>
      <c r="AD36" s="186" t="s">
        <v>565</v>
      </c>
      <c r="AE36" s="186" t="s">
        <v>2943</v>
      </c>
      <c r="AF36" s="186" t="s">
        <v>565</v>
      </c>
      <c r="AG36" s="186" t="s">
        <v>565</v>
      </c>
      <c r="AH36" s="186" t="s">
        <v>2943</v>
      </c>
      <c r="AI36" s="186" t="s">
        <v>565</v>
      </c>
      <c r="AJ36" s="186" t="s">
        <v>565</v>
      </c>
      <c r="AK36" s="186" t="s">
        <v>2943</v>
      </c>
      <c r="AL36" s="186" t="s">
        <v>565</v>
      </c>
      <c r="AM36" s="186" t="s">
        <v>565</v>
      </c>
      <c r="AN36" s="186" t="s">
        <v>2943</v>
      </c>
      <c r="AO36" s="186" t="s">
        <v>565</v>
      </c>
      <c r="AP36" s="186" t="s">
        <v>565</v>
      </c>
      <c r="AQ36" s="186" t="s">
        <v>2943</v>
      </c>
      <c r="AR36" s="186" t="s">
        <v>565</v>
      </c>
      <c r="AS36" s="186" t="s">
        <v>565</v>
      </c>
      <c r="AT36" s="186" t="s">
        <v>2943</v>
      </c>
      <c r="AU36" s="186" t="s">
        <v>565</v>
      </c>
      <c r="AV36" s="186" t="s">
        <v>565</v>
      </c>
      <c r="AW36" s="186" t="s">
        <v>2943</v>
      </c>
      <c r="AX36" s="186" t="s">
        <v>565</v>
      </c>
      <c r="AY36" s="186" t="s">
        <v>565</v>
      </c>
      <c r="AZ36" s="186" t="s">
        <v>2943</v>
      </c>
      <c r="BA36" s="186" t="s">
        <v>565</v>
      </c>
      <c r="BB36" s="186" t="s">
        <v>565</v>
      </c>
      <c r="BC36" s="186" t="s">
        <v>2943</v>
      </c>
      <c r="BD36" s="186" t="s">
        <v>565</v>
      </c>
      <c r="BE36" s="186" t="s">
        <v>565</v>
      </c>
      <c r="BF36" s="186" t="s">
        <v>2943</v>
      </c>
      <c r="BG36" s="186" t="s">
        <v>565</v>
      </c>
      <c r="BH36" s="186" t="s">
        <v>565</v>
      </c>
      <c r="BI36" s="186" t="s">
        <v>2943</v>
      </c>
      <c r="BJ36" s="186" t="s">
        <v>565</v>
      </c>
      <c r="BK36" s="186" t="s">
        <v>565</v>
      </c>
      <c r="BL36" s="186" t="s">
        <v>2943</v>
      </c>
      <c r="BM36" s="186" t="s">
        <v>565</v>
      </c>
      <c r="BN36" s="186" t="s">
        <v>565</v>
      </c>
      <c r="BO36" s="186" t="s">
        <v>2943</v>
      </c>
      <c r="BP36" s="186" t="s">
        <v>565</v>
      </c>
      <c r="BQ36" s="186" t="s">
        <v>565</v>
      </c>
      <c r="BR36" s="186" t="s">
        <v>2943</v>
      </c>
      <c r="BS36" s="186" t="s">
        <v>565</v>
      </c>
      <c r="BT36" s="186" t="s">
        <v>565</v>
      </c>
      <c r="BU36" s="186" t="s">
        <v>2943</v>
      </c>
      <c r="BV36" s="186" t="s">
        <v>565</v>
      </c>
      <c r="BW36" s="186" t="s">
        <v>565</v>
      </c>
      <c r="BX36" s="186" t="s">
        <v>2943</v>
      </c>
      <c r="BY36" s="186" t="s">
        <v>565</v>
      </c>
      <c r="BZ36" s="186" t="s">
        <v>565</v>
      </c>
      <c r="CA36" s="186" t="s">
        <v>2943</v>
      </c>
      <c r="CB36" s="186" t="s">
        <v>565</v>
      </c>
      <c r="CC36" s="186" t="s">
        <v>565</v>
      </c>
      <c r="CD36" s="186" t="s">
        <v>2943</v>
      </c>
      <c r="CE36" s="186" t="s">
        <v>565</v>
      </c>
      <c r="CF36" s="186" t="s">
        <v>565</v>
      </c>
      <c r="CG36" s="186" t="s">
        <v>2943</v>
      </c>
      <c r="CH36" s="186" t="s">
        <v>565</v>
      </c>
      <c r="CI36" s="186" t="s">
        <v>565</v>
      </c>
      <c r="CJ36" s="186" t="s">
        <v>2943</v>
      </c>
      <c r="CK36" s="186" t="s">
        <v>565</v>
      </c>
      <c r="CL36" s="186" t="s">
        <v>565</v>
      </c>
      <c r="CM36" s="186" t="s">
        <v>2943</v>
      </c>
      <c r="CN36" s="186" t="s">
        <v>565</v>
      </c>
      <c r="CO36" s="186" t="s">
        <v>565</v>
      </c>
      <c r="CP36" s="186" t="s">
        <v>2943</v>
      </c>
      <c r="CQ36" s="186" t="s">
        <v>565</v>
      </c>
      <c r="CR36" s="186" t="s">
        <v>565</v>
      </c>
      <c r="CS36" s="186" t="s">
        <v>2943</v>
      </c>
      <c r="CT36" s="186" t="s">
        <v>565</v>
      </c>
      <c r="CU36" s="186" t="s">
        <v>565</v>
      </c>
      <c r="CV36" s="186" t="s">
        <v>2943</v>
      </c>
      <c r="CW36" s="186" t="s">
        <v>565</v>
      </c>
      <c r="CX36" s="186" t="s">
        <v>565</v>
      </c>
      <c r="CY36" s="186" t="s">
        <v>2943</v>
      </c>
      <c r="CZ36" s="186" t="s">
        <v>565</v>
      </c>
      <c r="DA36" s="186" t="s">
        <v>565</v>
      </c>
      <c r="DB36" s="186" t="s">
        <v>2943</v>
      </c>
      <c r="DC36" s="186" t="s">
        <v>565</v>
      </c>
      <c r="DD36" s="186" t="s">
        <v>565</v>
      </c>
      <c r="DE36" s="186" t="s">
        <v>2943</v>
      </c>
      <c r="DF36" s="186" t="s">
        <v>565</v>
      </c>
      <c r="DG36" s="186" t="s">
        <v>565</v>
      </c>
      <c r="DH36" s="186" t="s">
        <v>2943</v>
      </c>
      <c r="DI36" s="186" t="s">
        <v>565</v>
      </c>
      <c r="DJ36" s="186" t="s">
        <v>565</v>
      </c>
      <c r="DK36" s="186" t="s">
        <v>2943</v>
      </c>
      <c r="DL36" s="186" t="s">
        <v>565</v>
      </c>
      <c r="DM36" s="186" t="s">
        <v>565</v>
      </c>
      <c r="DN36" s="186" t="s">
        <v>2943</v>
      </c>
      <c r="DO36" s="186" t="s">
        <v>565</v>
      </c>
      <c r="DP36" s="186" t="s">
        <v>565</v>
      </c>
      <c r="DQ36" s="186" t="s">
        <v>2943</v>
      </c>
      <c r="DR36" s="186" t="s">
        <v>565</v>
      </c>
      <c r="DS36" s="186" t="s">
        <v>565</v>
      </c>
      <c r="DT36" s="186" t="s">
        <v>2943</v>
      </c>
      <c r="DU36" s="186" t="s">
        <v>565</v>
      </c>
      <c r="DV36" s="186" t="s">
        <v>565</v>
      </c>
      <c r="DW36" s="186" t="s">
        <v>2943</v>
      </c>
      <c r="DX36" s="186" t="s">
        <v>565</v>
      </c>
      <c r="DY36" s="186" t="s">
        <v>565</v>
      </c>
      <c r="DZ36" s="186" t="s">
        <v>2943</v>
      </c>
      <c r="EA36" s="186" t="s">
        <v>565</v>
      </c>
      <c r="EB36" s="186" t="s">
        <v>565</v>
      </c>
      <c r="EC36" s="186" t="s">
        <v>2943</v>
      </c>
      <c r="ED36" s="186" t="s">
        <v>565</v>
      </c>
      <c r="EE36" s="186" t="s">
        <v>565</v>
      </c>
      <c r="EF36" s="186" t="s">
        <v>2943</v>
      </c>
      <c r="EG36" s="186" t="s">
        <v>565</v>
      </c>
      <c r="EH36" s="186" t="s">
        <v>565</v>
      </c>
      <c r="EI36" s="186" t="s">
        <v>2943</v>
      </c>
      <c r="EJ36" s="186" t="s">
        <v>565</v>
      </c>
      <c r="EK36" s="186" t="s">
        <v>565</v>
      </c>
      <c r="EL36" s="186" t="s">
        <v>2943</v>
      </c>
      <c r="EM36" s="186" t="s">
        <v>565</v>
      </c>
      <c r="EN36" s="186" t="s">
        <v>565</v>
      </c>
      <c r="EO36" s="186" t="s">
        <v>2943</v>
      </c>
      <c r="EP36" s="186" t="s">
        <v>565</v>
      </c>
      <c r="EQ36" s="186" t="s">
        <v>565</v>
      </c>
      <c r="ER36" s="186" t="s">
        <v>2943</v>
      </c>
      <c r="ES36" s="186" t="s">
        <v>565</v>
      </c>
      <c r="ET36" s="186" t="s">
        <v>565</v>
      </c>
    </row>
    <row r="37" spans="1:150" x14ac:dyDescent="0.3">
      <c r="A37" s="1"/>
      <c r="B37" s="185" t="s">
        <v>3050</v>
      </c>
      <c r="C37" s="185" t="s">
        <v>117</v>
      </c>
      <c r="D37" s="185" t="s">
        <v>3035</v>
      </c>
      <c r="E37" s="185" t="s">
        <v>3051</v>
      </c>
      <c r="F37" s="185" t="s">
        <v>3052</v>
      </c>
      <c r="G37" s="186" t="s">
        <v>2943</v>
      </c>
      <c r="H37" s="186" t="s">
        <v>565</v>
      </c>
      <c r="I37" s="186" t="s">
        <v>565</v>
      </c>
      <c r="J37" s="186" t="s">
        <v>2943</v>
      </c>
      <c r="K37" s="186" t="s">
        <v>565</v>
      </c>
      <c r="L37" s="186" t="s">
        <v>565</v>
      </c>
      <c r="M37" s="186" t="s">
        <v>2943</v>
      </c>
      <c r="N37" s="186" t="s">
        <v>565</v>
      </c>
      <c r="O37" s="186" t="s">
        <v>565</v>
      </c>
      <c r="P37" s="186" t="s">
        <v>2943</v>
      </c>
      <c r="Q37" s="186" t="s">
        <v>565</v>
      </c>
      <c r="R37" s="186" t="s">
        <v>565</v>
      </c>
      <c r="S37" s="186" t="s">
        <v>2943</v>
      </c>
      <c r="T37" s="186" t="s">
        <v>565</v>
      </c>
      <c r="U37" s="186" t="s">
        <v>565</v>
      </c>
      <c r="V37" s="186" t="s">
        <v>2943</v>
      </c>
      <c r="W37" s="186" t="s">
        <v>565</v>
      </c>
      <c r="X37" s="186" t="s">
        <v>565</v>
      </c>
      <c r="Y37" s="186" t="s">
        <v>2943</v>
      </c>
      <c r="Z37" s="186" t="s">
        <v>565</v>
      </c>
      <c r="AA37" s="186" t="s">
        <v>565</v>
      </c>
      <c r="AB37" s="186" t="s">
        <v>2943</v>
      </c>
      <c r="AC37" s="186" t="s">
        <v>565</v>
      </c>
      <c r="AD37" s="186" t="s">
        <v>565</v>
      </c>
      <c r="AE37" s="186" t="s">
        <v>2943</v>
      </c>
      <c r="AF37" s="186" t="s">
        <v>565</v>
      </c>
      <c r="AG37" s="186" t="s">
        <v>565</v>
      </c>
      <c r="AH37" s="186" t="s">
        <v>2943</v>
      </c>
      <c r="AI37" s="186" t="s">
        <v>565</v>
      </c>
      <c r="AJ37" s="186" t="s">
        <v>565</v>
      </c>
      <c r="AK37" s="186" t="s">
        <v>2943</v>
      </c>
      <c r="AL37" s="186" t="s">
        <v>565</v>
      </c>
      <c r="AM37" s="186" t="s">
        <v>565</v>
      </c>
      <c r="AN37" s="186" t="s">
        <v>2943</v>
      </c>
      <c r="AO37" s="186" t="s">
        <v>565</v>
      </c>
      <c r="AP37" s="186" t="s">
        <v>565</v>
      </c>
      <c r="AQ37" s="186" t="s">
        <v>2943</v>
      </c>
      <c r="AR37" s="186" t="s">
        <v>565</v>
      </c>
      <c r="AS37" s="186" t="s">
        <v>565</v>
      </c>
      <c r="AT37" s="186" t="s">
        <v>2943</v>
      </c>
      <c r="AU37" s="186" t="s">
        <v>565</v>
      </c>
      <c r="AV37" s="186" t="s">
        <v>565</v>
      </c>
      <c r="AW37" s="186" t="s">
        <v>2943</v>
      </c>
      <c r="AX37" s="186" t="s">
        <v>565</v>
      </c>
      <c r="AY37" s="186" t="s">
        <v>565</v>
      </c>
      <c r="AZ37" s="186" t="s">
        <v>2943</v>
      </c>
      <c r="BA37" s="186" t="s">
        <v>565</v>
      </c>
      <c r="BB37" s="186" t="s">
        <v>565</v>
      </c>
      <c r="BC37" s="186" t="s">
        <v>2943</v>
      </c>
      <c r="BD37" s="186" t="s">
        <v>565</v>
      </c>
      <c r="BE37" s="186" t="s">
        <v>565</v>
      </c>
      <c r="BF37" s="186" t="s">
        <v>2943</v>
      </c>
      <c r="BG37" s="186" t="s">
        <v>565</v>
      </c>
      <c r="BH37" s="186" t="s">
        <v>565</v>
      </c>
      <c r="BI37" s="186" t="s">
        <v>2943</v>
      </c>
      <c r="BJ37" s="186" t="s">
        <v>565</v>
      </c>
      <c r="BK37" s="186" t="s">
        <v>565</v>
      </c>
      <c r="BL37" s="186" t="s">
        <v>2943</v>
      </c>
      <c r="BM37" s="186" t="s">
        <v>565</v>
      </c>
      <c r="BN37" s="186" t="s">
        <v>565</v>
      </c>
      <c r="BO37" s="186" t="s">
        <v>2943</v>
      </c>
      <c r="BP37" s="186" t="s">
        <v>565</v>
      </c>
      <c r="BQ37" s="186" t="s">
        <v>565</v>
      </c>
      <c r="BR37" s="186" t="s">
        <v>2943</v>
      </c>
      <c r="BS37" s="186" t="s">
        <v>565</v>
      </c>
      <c r="BT37" s="186" t="s">
        <v>565</v>
      </c>
      <c r="BU37" s="186" t="s">
        <v>2943</v>
      </c>
      <c r="BV37" s="186" t="s">
        <v>565</v>
      </c>
      <c r="BW37" s="186" t="s">
        <v>565</v>
      </c>
      <c r="BX37" s="186" t="s">
        <v>2943</v>
      </c>
      <c r="BY37" s="186" t="s">
        <v>565</v>
      </c>
      <c r="BZ37" s="186" t="s">
        <v>565</v>
      </c>
      <c r="CA37" s="186" t="s">
        <v>2943</v>
      </c>
      <c r="CB37" s="186" t="s">
        <v>565</v>
      </c>
      <c r="CC37" s="186" t="s">
        <v>565</v>
      </c>
      <c r="CD37" s="186" t="s">
        <v>2943</v>
      </c>
      <c r="CE37" s="186" t="s">
        <v>565</v>
      </c>
      <c r="CF37" s="186" t="s">
        <v>565</v>
      </c>
      <c r="CG37" s="186" t="s">
        <v>2943</v>
      </c>
      <c r="CH37" s="186" t="s">
        <v>565</v>
      </c>
      <c r="CI37" s="186" t="s">
        <v>565</v>
      </c>
      <c r="CJ37" s="186" t="s">
        <v>2943</v>
      </c>
      <c r="CK37" s="186" t="s">
        <v>565</v>
      </c>
      <c r="CL37" s="186" t="s">
        <v>565</v>
      </c>
      <c r="CM37" s="186" t="s">
        <v>2943</v>
      </c>
      <c r="CN37" s="186" t="s">
        <v>565</v>
      </c>
      <c r="CO37" s="186" t="s">
        <v>565</v>
      </c>
      <c r="CP37" s="186" t="s">
        <v>2943</v>
      </c>
      <c r="CQ37" s="186" t="s">
        <v>565</v>
      </c>
      <c r="CR37" s="186" t="s">
        <v>565</v>
      </c>
      <c r="CS37" s="186" t="s">
        <v>2943</v>
      </c>
      <c r="CT37" s="186" t="s">
        <v>565</v>
      </c>
      <c r="CU37" s="186" t="s">
        <v>565</v>
      </c>
      <c r="CV37" s="186" t="s">
        <v>2943</v>
      </c>
      <c r="CW37" s="186" t="s">
        <v>565</v>
      </c>
      <c r="CX37" s="186" t="s">
        <v>565</v>
      </c>
      <c r="CY37" s="186" t="s">
        <v>2943</v>
      </c>
      <c r="CZ37" s="186" t="s">
        <v>565</v>
      </c>
      <c r="DA37" s="186" t="s">
        <v>565</v>
      </c>
      <c r="DB37" s="186" t="s">
        <v>2943</v>
      </c>
      <c r="DC37" s="186" t="s">
        <v>565</v>
      </c>
      <c r="DD37" s="186" t="s">
        <v>565</v>
      </c>
      <c r="DE37" s="186" t="s">
        <v>2943</v>
      </c>
      <c r="DF37" s="186" t="s">
        <v>565</v>
      </c>
      <c r="DG37" s="186" t="s">
        <v>565</v>
      </c>
      <c r="DH37" s="186" t="s">
        <v>2943</v>
      </c>
      <c r="DI37" s="186" t="s">
        <v>565</v>
      </c>
      <c r="DJ37" s="186" t="s">
        <v>565</v>
      </c>
      <c r="DK37" s="186" t="s">
        <v>2943</v>
      </c>
      <c r="DL37" s="186" t="s">
        <v>565</v>
      </c>
      <c r="DM37" s="186" t="s">
        <v>565</v>
      </c>
      <c r="DN37" s="186" t="s">
        <v>2943</v>
      </c>
      <c r="DO37" s="186" t="s">
        <v>565</v>
      </c>
      <c r="DP37" s="186" t="s">
        <v>565</v>
      </c>
      <c r="DQ37" s="186" t="s">
        <v>2943</v>
      </c>
      <c r="DR37" s="186" t="s">
        <v>565</v>
      </c>
      <c r="DS37" s="186" t="s">
        <v>565</v>
      </c>
      <c r="DT37" s="186" t="s">
        <v>2943</v>
      </c>
      <c r="DU37" s="186" t="s">
        <v>565</v>
      </c>
      <c r="DV37" s="186" t="s">
        <v>565</v>
      </c>
      <c r="DW37" s="186" t="s">
        <v>2943</v>
      </c>
      <c r="DX37" s="186" t="s">
        <v>565</v>
      </c>
      <c r="DY37" s="186" t="s">
        <v>565</v>
      </c>
      <c r="DZ37" s="186" t="s">
        <v>2943</v>
      </c>
      <c r="EA37" s="186" t="s">
        <v>565</v>
      </c>
      <c r="EB37" s="186" t="s">
        <v>565</v>
      </c>
      <c r="EC37" s="186" t="s">
        <v>2943</v>
      </c>
      <c r="ED37" s="186" t="s">
        <v>565</v>
      </c>
      <c r="EE37" s="186" t="s">
        <v>565</v>
      </c>
      <c r="EF37" s="186" t="s">
        <v>2943</v>
      </c>
      <c r="EG37" s="186" t="s">
        <v>565</v>
      </c>
      <c r="EH37" s="186" t="s">
        <v>565</v>
      </c>
      <c r="EI37" s="186" t="s">
        <v>2943</v>
      </c>
      <c r="EJ37" s="186" t="s">
        <v>565</v>
      </c>
      <c r="EK37" s="186" t="s">
        <v>565</v>
      </c>
      <c r="EL37" s="186" t="s">
        <v>2943</v>
      </c>
      <c r="EM37" s="186" t="s">
        <v>565</v>
      </c>
      <c r="EN37" s="186" t="s">
        <v>565</v>
      </c>
      <c r="EO37" s="186" t="s">
        <v>2943</v>
      </c>
      <c r="EP37" s="186" t="s">
        <v>565</v>
      </c>
      <c r="EQ37" s="186" t="s">
        <v>565</v>
      </c>
      <c r="ER37" s="186" t="s">
        <v>2943</v>
      </c>
      <c r="ES37" s="186" t="s">
        <v>565</v>
      </c>
      <c r="ET37" s="186" t="s">
        <v>565</v>
      </c>
    </row>
    <row r="38" spans="1:150" x14ac:dyDescent="0.3">
      <c r="A38" s="1"/>
      <c r="B38" s="185" t="s">
        <v>3053</v>
      </c>
      <c r="C38" s="185" t="s">
        <v>117</v>
      </c>
      <c r="D38" s="185" t="s">
        <v>3035</v>
      </c>
      <c r="E38" s="185" t="s">
        <v>3054</v>
      </c>
      <c r="F38" s="185" t="s">
        <v>3055</v>
      </c>
      <c r="G38" s="186" t="s">
        <v>2943</v>
      </c>
      <c r="H38" s="186" t="s">
        <v>565</v>
      </c>
      <c r="I38" s="186" t="s">
        <v>565</v>
      </c>
      <c r="J38" s="186" t="s">
        <v>2943</v>
      </c>
      <c r="K38" s="186" t="s">
        <v>565</v>
      </c>
      <c r="L38" s="186" t="s">
        <v>565</v>
      </c>
      <c r="M38" s="186" t="s">
        <v>2943</v>
      </c>
      <c r="N38" s="186" t="s">
        <v>565</v>
      </c>
      <c r="O38" s="186" t="s">
        <v>565</v>
      </c>
      <c r="P38" s="186" t="s">
        <v>2943</v>
      </c>
      <c r="Q38" s="186" t="s">
        <v>565</v>
      </c>
      <c r="R38" s="186" t="s">
        <v>565</v>
      </c>
      <c r="S38" s="186" t="s">
        <v>2943</v>
      </c>
      <c r="T38" s="186" t="s">
        <v>565</v>
      </c>
      <c r="U38" s="186" t="s">
        <v>565</v>
      </c>
      <c r="V38" s="186" t="s">
        <v>2943</v>
      </c>
      <c r="W38" s="186" t="s">
        <v>565</v>
      </c>
      <c r="X38" s="186" t="s">
        <v>565</v>
      </c>
      <c r="Y38" s="186" t="s">
        <v>2943</v>
      </c>
      <c r="Z38" s="186" t="s">
        <v>565</v>
      </c>
      <c r="AA38" s="186" t="s">
        <v>565</v>
      </c>
      <c r="AB38" s="186" t="s">
        <v>2943</v>
      </c>
      <c r="AC38" s="186" t="s">
        <v>565</v>
      </c>
      <c r="AD38" s="186" t="s">
        <v>565</v>
      </c>
      <c r="AE38" s="186" t="s">
        <v>2943</v>
      </c>
      <c r="AF38" s="186" t="s">
        <v>565</v>
      </c>
      <c r="AG38" s="186" t="s">
        <v>565</v>
      </c>
      <c r="AH38" s="186" t="s">
        <v>2943</v>
      </c>
      <c r="AI38" s="186" t="s">
        <v>565</v>
      </c>
      <c r="AJ38" s="186" t="s">
        <v>565</v>
      </c>
      <c r="AK38" s="186" t="s">
        <v>2943</v>
      </c>
      <c r="AL38" s="186" t="s">
        <v>565</v>
      </c>
      <c r="AM38" s="186" t="s">
        <v>565</v>
      </c>
      <c r="AN38" s="186" t="s">
        <v>2943</v>
      </c>
      <c r="AO38" s="186" t="s">
        <v>565</v>
      </c>
      <c r="AP38" s="186" t="s">
        <v>565</v>
      </c>
      <c r="AQ38" s="186" t="s">
        <v>2943</v>
      </c>
      <c r="AR38" s="186" t="s">
        <v>565</v>
      </c>
      <c r="AS38" s="186" t="s">
        <v>565</v>
      </c>
      <c r="AT38" s="186" t="s">
        <v>2943</v>
      </c>
      <c r="AU38" s="186" t="s">
        <v>565</v>
      </c>
      <c r="AV38" s="186" t="s">
        <v>565</v>
      </c>
      <c r="AW38" s="186" t="s">
        <v>2943</v>
      </c>
      <c r="AX38" s="186" t="s">
        <v>565</v>
      </c>
      <c r="AY38" s="186" t="s">
        <v>565</v>
      </c>
      <c r="AZ38" s="186" t="s">
        <v>2943</v>
      </c>
      <c r="BA38" s="186" t="s">
        <v>565</v>
      </c>
      <c r="BB38" s="186" t="s">
        <v>565</v>
      </c>
      <c r="BC38" s="186" t="s">
        <v>2943</v>
      </c>
      <c r="BD38" s="186" t="s">
        <v>565</v>
      </c>
      <c r="BE38" s="186" t="s">
        <v>565</v>
      </c>
      <c r="BF38" s="186" t="s">
        <v>2943</v>
      </c>
      <c r="BG38" s="186" t="s">
        <v>565</v>
      </c>
      <c r="BH38" s="186" t="s">
        <v>565</v>
      </c>
      <c r="BI38" s="186" t="s">
        <v>2943</v>
      </c>
      <c r="BJ38" s="186" t="s">
        <v>565</v>
      </c>
      <c r="BK38" s="186" t="s">
        <v>565</v>
      </c>
      <c r="BL38" s="186" t="s">
        <v>2943</v>
      </c>
      <c r="BM38" s="186" t="s">
        <v>565</v>
      </c>
      <c r="BN38" s="186" t="s">
        <v>565</v>
      </c>
      <c r="BO38" s="186" t="s">
        <v>2943</v>
      </c>
      <c r="BP38" s="186" t="s">
        <v>565</v>
      </c>
      <c r="BQ38" s="186" t="s">
        <v>565</v>
      </c>
      <c r="BR38" s="186" t="s">
        <v>2943</v>
      </c>
      <c r="BS38" s="186" t="s">
        <v>565</v>
      </c>
      <c r="BT38" s="186" t="s">
        <v>565</v>
      </c>
      <c r="BU38" s="186" t="s">
        <v>2943</v>
      </c>
      <c r="BV38" s="186" t="s">
        <v>565</v>
      </c>
      <c r="BW38" s="186" t="s">
        <v>565</v>
      </c>
      <c r="BX38" s="186" t="s">
        <v>2943</v>
      </c>
      <c r="BY38" s="186" t="s">
        <v>565</v>
      </c>
      <c r="BZ38" s="186" t="s">
        <v>565</v>
      </c>
      <c r="CA38" s="186" t="s">
        <v>2943</v>
      </c>
      <c r="CB38" s="186" t="s">
        <v>565</v>
      </c>
      <c r="CC38" s="186" t="s">
        <v>565</v>
      </c>
      <c r="CD38" s="186" t="s">
        <v>2943</v>
      </c>
      <c r="CE38" s="186" t="s">
        <v>565</v>
      </c>
      <c r="CF38" s="186" t="s">
        <v>565</v>
      </c>
      <c r="CG38" s="186" t="s">
        <v>2943</v>
      </c>
      <c r="CH38" s="186" t="s">
        <v>565</v>
      </c>
      <c r="CI38" s="186" t="s">
        <v>565</v>
      </c>
      <c r="CJ38" s="186" t="s">
        <v>2943</v>
      </c>
      <c r="CK38" s="186" t="s">
        <v>565</v>
      </c>
      <c r="CL38" s="186" t="s">
        <v>565</v>
      </c>
      <c r="CM38" s="186" t="s">
        <v>2943</v>
      </c>
      <c r="CN38" s="186" t="s">
        <v>565</v>
      </c>
      <c r="CO38" s="186" t="s">
        <v>565</v>
      </c>
      <c r="CP38" s="186" t="s">
        <v>2943</v>
      </c>
      <c r="CQ38" s="186" t="s">
        <v>565</v>
      </c>
      <c r="CR38" s="186" t="s">
        <v>565</v>
      </c>
      <c r="CS38" s="186" t="s">
        <v>2943</v>
      </c>
      <c r="CT38" s="186" t="s">
        <v>565</v>
      </c>
      <c r="CU38" s="186" t="s">
        <v>565</v>
      </c>
      <c r="CV38" s="186" t="s">
        <v>2943</v>
      </c>
      <c r="CW38" s="186" t="s">
        <v>565</v>
      </c>
      <c r="CX38" s="186" t="s">
        <v>565</v>
      </c>
      <c r="CY38" s="186" t="s">
        <v>2943</v>
      </c>
      <c r="CZ38" s="186" t="s">
        <v>565</v>
      </c>
      <c r="DA38" s="186" t="s">
        <v>565</v>
      </c>
      <c r="DB38" s="186" t="s">
        <v>2943</v>
      </c>
      <c r="DC38" s="186" t="s">
        <v>565</v>
      </c>
      <c r="DD38" s="186" t="s">
        <v>565</v>
      </c>
      <c r="DE38" s="186" t="s">
        <v>2943</v>
      </c>
      <c r="DF38" s="186" t="s">
        <v>565</v>
      </c>
      <c r="DG38" s="186" t="s">
        <v>565</v>
      </c>
      <c r="DH38" s="186" t="s">
        <v>2943</v>
      </c>
      <c r="DI38" s="186" t="s">
        <v>565</v>
      </c>
      <c r="DJ38" s="186" t="s">
        <v>565</v>
      </c>
      <c r="DK38" s="186" t="s">
        <v>2943</v>
      </c>
      <c r="DL38" s="186" t="s">
        <v>565</v>
      </c>
      <c r="DM38" s="186" t="s">
        <v>565</v>
      </c>
      <c r="DN38" s="186" t="s">
        <v>2943</v>
      </c>
      <c r="DO38" s="186" t="s">
        <v>565</v>
      </c>
      <c r="DP38" s="186" t="s">
        <v>565</v>
      </c>
      <c r="DQ38" s="186" t="s">
        <v>2943</v>
      </c>
      <c r="DR38" s="186" t="s">
        <v>565</v>
      </c>
      <c r="DS38" s="186" t="s">
        <v>565</v>
      </c>
      <c r="DT38" s="186" t="s">
        <v>2943</v>
      </c>
      <c r="DU38" s="186" t="s">
        <v>565</v>
      </c>
      <c r="DV38" s="186" t="s">
        <v>565</v>
      </c>
      <c r="DW38" s="186" t="s">
        <v>2943</v>
      </c>
      <c r="DX38" s="186" t="s">
        <v>565</v>
      </c>
      <c r="DY38" s="186" t="s">
        <v>565</v>
      </c>
      <c r="DZ38" s="186" t="s">
        <v>2943</v>
      </c>
      <c r="EA38" s="186" t="s">
        <v>565</v>
      </c>
      <c r="EB38" s="186" t="s">
        <v>565</v>
      </c>
      <c r="EC38" s="186" t="s">
        <v>2943</v>
      </c>
      <c r="ED38" s="186" t="s">
        <v>565</v>
      </c>
      <c r="EE38" s="186" t="s">
        <v>565</v>
      </c>
      <c r="EF38" s="186" t="s">
        <v>2943</v>
      </c>
      <c r="EG38" s="186" t="s">
        <v>565</v>
      </c>
      <c r="EH38" s="186" t="s">
        <v>565</v>
      </c>
      <c r="EI38" s="186" t="s">
        <v>2943</v>
      </c>
      <c r="EJ38" s="186" t="s">
        <v>565</v>
      </c>
      <c r="EK38" s="186" t="s">
        <v>565</v>
      </c>
      <c r="EL38" s="186" t="s">
        <v>2943</v>
      </c>
      <c r="EM38" s="186" t="s">
        <v>565</v>
      </c>
      <c r="EN38" s="186" t="s">
        <v>565</v>
      </c>
      <c r="EO38" s="186" t="s">
        <v>2943</v>
      </c>
      <c r="EP38" s="186" t="s">
        <v>565</v>
      </c>
      <c r="EQ38" s="186" t="s">
        <v>565</v>
      </c>
      <c r="ER38" s="186" t="s">
        <v>2943</v>
      </c>
      <c r="ES38" s="186" t="s">
        <v>565</v>
      </c>
      <c r="ET38" s="186" t="s">
        <v>565</v>
      </c>
    </row>
    <row r="39" spans="1:150" x14ac:dyDescent="0.3">
      <c r="A39" s="1"/>
      <c r="B39" s="184" t="s">
        <v>3056</v>
      </c>
      <c r="C39" s="184" t="s">
        <v>117</v>
      </c>
      <c r="D39" s="184" t="s">
        <v>139</v>
      </c>
      <c r="E39" s="184" t="s">
        <v>3057</v>
      </c>
      <c r="F39" s="184" t="s">
        <v>3058</v>
      </c>
      <c r="G39" s="184" t="s">
        <v>2943</v>
      </c>
      <c r="H39" s="184" t="s">
        <v>2832</v>
      </c>
      <c r="I39" s="184" t="s">
        <v>2832</v>
      </c>
      <c r="J39" s="184" t="s">
        <v>2943</v>
      </c>
      <c r="K39" s="184" t="s">
        <v>2832</v>
      </c>
      <c r="L39" s="184" t="s">
        <v>2832</v>
      </c>
      <c r="M39" s="184" t="s">
        <v>2943</v>
      </c>
      <c r="N39" s="184" t="s">
        <v>2832</v>
      </c>
      <c r="O39" s="184" t="s">
        <v>2832</v>
      </c>
      <c r="P39" s="184" t="s">
        <v>2943</v>
      </c>
      <c r="Q39" s="184" t="s">
        <v>2832</v>
      </c>
      <c r="R39" s="184" t="s">
        <v>2832</v>
      </c>
      <c r="S39" s="184" t="s">
        <v>2943</v>
      </c>
      <c r="T39" s="184" t="s">
        <v>2832</v>
      </c>
      <c r="U39" s="184" t="s">
        <v>2832</v>
      </c>
      <c r="V39" s="184" t="s">
        <v>2943</v>
      </c>
      <c r="W39" s="184" t="s">
        <v>2832</v>
      </c>
      <c r="X39" s="184" t="s">
        <v>2832</v>
      </c>
      <c r="Y39" s="184" t="s">
        <v>2943</v>
      </c>
      <c r="Z39" s="184" t="s">
        <v>2832</v>
      </c>
      <c r="AA39" s="184" t="s">
        <v>2832</v>
      </c>
      <c r="AB39" s="184" t="s">
        <v>2943</v>
      </c>
      <c r="AC39" s="184" t="s">
        <v>2832</v>
      </c>
      <c r="AD39" s="184" t="s">
        <v>2832</v>
      </c>
      <c r="AE39" s="184" t="s">
        <v>2943</v>
      </c>
      <c r="AF39" s="184" t="s">
        <v>2832</v>
      </c>
      <c r="AG39" s="184" t="s">
        <v>2832</v>
      </c>
      <c r="AH39" s="184" t="s">
        <v>2943</v>
      </c>
      <c r="AI39" s="184" t="s">
        <v>2832</v>
      </c>
      <c r="AJ39" s="184" t="s">
        <v>2832</v>
      </c>
      <c r="AK39" s="184" t="s">
        <v>2943</v>
      </c>
      <c r="AL39" s="184" t="s">
        <v>2832</v>
      </c>
      <c r="AM39" s="184" t="s">
        <v>2832</v>
      </c>
      <c r="AN39" s="184" t="s">
        <v>2943</v>
      </c>
      <c r="AO39" s="184" t="s">
        <v>2832</v>
      </c>
      <c r="AP39" s="184" t="s">
        <v>2832</v>
      </c>
      <c r="AQ39" s="184" t="s">
        <v>2943</v>
      </c>
      <c r="AR39" s="184" t="s">
        <v>2832</v>
      </c>
      <c r="AS39" s="184" t="s">
        <v>2832</v>
      </c>
      <c r="AT39" s="184" t="s">
        <v>2943</v>
      </c>
      <c r="AU39" s="184" t="s">
        <v>2832</v>
      </c>
      <c r="AV39" s="184" t="s">
        <v>2832</v>
      </c>
      <c r="AW39" s="184" t="s">
        <v>2943</v>
      </c>
      <c r="AX39" s="184" t="s">
        <v>2832</v>
      </c>
      <c r="AY39" s="184" t="s">
        <v>2832</v>
      </c>
      <c r="AZ39" s="184" t="s">
        <v>2943</v>
      </c>
      <c r="BA39" s="184" t="s">
        <v>2832</v>
      </c>
      <c r="BB39" s="184" t="s">
        <v>2832</v>
      </c>
      <c r="BC39" s="184" t="s">
        <v>2943</v>
      </c>
      <c r="BD39" s="184" t="s">
        <v>2832</v>
      </c>
      <c r="BE39" s="184" t="s">
        <v>2832</v>
      </c>
      <c r="BF39" s="184" t="s">
        <v>2943</v>
      </c>
      <c r="BG39" s="184" t="s">
        <v>2832</v>
      </c>
      <c r="BH39" s="184" t="s">
        <v>2832</v>
      </c>
      <c r="BI39" s="184" t="s">
        <v>2943</v>
      </c>
      <c r="BJ39" s="184" t="s">
        <v>2832</v>
      </c>
      <c r="BK39" s="184" t="s">
        <v>2832</v>
      </c>
      <c r="BL39" s="184" t="s">
        <v>2943</v>
      </c>
      <c r="BM39" s="184" t="s">
        <v>2832</v>
      </c>
      <c r="BN39" s="184" t="s">
        <v>2832</v>
      </c>
      <c r="BO39" s="184" t="s">
        <v>2943</v>
      </c>
      <c r="BP39" s="184" t="s">
        <v>2832</v>
      </c>
      <c r="BQ39" s="184" t="s">
        <v>2832</v>
      </c>
      <c r="BR39" s="184" t="s">
        <v>2943</v>
      </c>
      <c r="BS39" s="184" t="s">
        <v>2832</v>
      </c>
      <c r="BT39" s="184" t="s">
        <v>2832</v>
      </c>
      <c r="BU39" s="184" t="s">
        <v>2943</v>
      </c>
      <c r="BV39" s="184" t="s">
        <v>2832</v>
      </c>
      <c r="BW39" s="184" t="s">
        <v>2832</v>
      </c>
      <c r="BX39" s="184" t="s">
        <v>2943</v>
      </c>
      <c r="BY39" s="184" t="s">
        <v>2832</v>
      </c>
      <c r="BZ39" s="184" t="s">
        <v>2832</v>
      </c>
      <c r="CA39" s="184" t="s">
        <v>2943</v>
      </c>
      <c r="CB39" s="184" t="s">
        <v>2832</v>
      </c>
      <c r="CC39" s="184" t="s">
        <v>2832</v>
      </c>
      <c r="CD39" s="184" t="s">
        <v>2943</v>
      </c>
      <c r="CE39" s="184" t="s">
        <v>2832</v>
      </c>
      <c r="CF39" s="184" t="s">
        <v>2832</v>
      </c>
      <c r="CG39" s="184" t="s">
        <v>2943</v>
      </c>
      <c r="CH39" s="184" t="s">
        <v>2832</v>
      </c>
      <c r="CI39" s="184" t="s">
        <v>2832</v>
      </c>
      <c r="CJ39" s="184" t="s">
        <v>2943</v>
      </c>
      <c r="CK39" s="184" t="s">
        <v>2832</v>
      </c>
      <c r="CL39" s="184" t="s">
        <v>2832</v>
      </c>
      <c r="CM39" s="184" t="s">
        <v>2943</v>
      </c>
      <c r="CN39" s="184" t="s">
        <v>2832</v>
      </c>
      <c r="CO39" s="184" t="s">
        <v>2832</v>
      </c>
      <c r="CP39" s="184" t="s">
        <v>2943</v>
      </c>
      <c r="CQ39" s="184" t="s">
        <v>2832</v>
      </c>
      <c r="CR39" s="184" t="s">
        <v>2832</v>
      </c>
      <c r="CS39" s="184" t="s">
        <v>2943</v>
      </c>
      <c r="CT39" s="184" t="s">
        <v>2832</v>
      </c>
      <c r="CU39" s="184" t="s">
        <v>2832</v>
      </c>
      <c r="CV39" s="184" t="s">
        <v>2943</v>
      </c>
      <c r="CW39" s="184" t="s">
        <v>2832</v>
      </c>
      <c r="CX39" s="184" t="s">
        <v>2832</v>
      </c>
      <c r="CY39" s="184" t="s">
        <v>2943</v>
      </c>
      <c r="CZ39" s="184" t="s">
        <v>2832</v>
      </c>
      <c r="DA39" s="184" t="s">
        <v>2832</v>
      </c>
      <c r="DB39" s="184" t="s">
        <v>2943</v>
      </c>
      <c r="DC39" s="184" t="s">
        <v>2832</v>
      </c>
      <c r="DD39" s="184" t="s">
        <v>2832</v>
      </c>
      <c r="DE39" s="184" t="s">
        <v>2943</v>
      </c>
      <c r="DF39" s="184" t="s">
        <v>2832</v>
      </c>
      <c r="DG39" s="184" t="s">
        <v>2832</v>
      </c>
      <c r="DH39" s="184" t="s">
        <v>2943</v>
      </c>
      <c r="DI39" s="184" t="s">
        <v>2832</v>
      </c>
      <c r="DJ39" s="184" t="s">
        <v>2832</v>
      </c>
      <c r="DK39" s="184" t="s">
        <v>2943</v>
      </c>
      <c r="DL39" s="184" t="s">
        <v>2832</v>
      </c>
      <c r="DM39" s="184" t="s">
        <v>2832</v>
      </c>
      <c r="DN39" s="184" t="s">
        <v>2943</v>
      </c>
      <c r="DO39" s="184" t="s">
        <v>2832</v>
      </c>
      <c r="DP39" s="184" t="s">
        <v>2832</v>
      </c>
      <c r="DQ39" s="184" t="s">
        <v>2943</v>
      </c>
      <c r="DR39" s="184" t="s">
        <v>2832</v>
      </c>
      <c r="DS39" s="184" t="s">
        <v>2832</v>
      </c>
      <c r="DT39" s="184" t="s">
        <v>2943</v>
      </c>
      <c r="DU39" s="184" t="s">
        <v>2832</v>
      </c>
      <c r="DV39" s="184" t="s">
        <v>2832</v>
      </c>
      <c r="DW39" s="184" t="s">
        <v>2943</v>
      </c>
      <c r="DX39" s="184" t="s">
        <v>2832</v>
      </c>
      <c r="DY39" s="184" t="s">
        <v>2832</v>
      </c>
      <c r="DZ39" s="184" t="s">
        <v>2943</v>
      </c>
      <c r="EA39" s="184" t="s">
        <v>2832</v>
      </c>
      <c r="EB39" s="184" t="s">
        <v>2832</v>
      </c>
      <c r="EC39" s="184" t="s">
        <v>2943</v>
      </c>
      <c r="ED39" s="184" t="s">
        <v>2832</v>
      </c>
      <c r="EE39" s="184" t="s">
        <v>2832</v>
      </c>
      <c r="EF39" s="184" t="s">
        <v>2943</v>
      </c>
      <c r="EG39" s="184" t="s">
        <v>2832</v>
      </c>
      <c r="EH39" s="184" t="s">
        <v>2832</v>
      </c>
      <c r="EI39" s="184" t="s">
        <v>2943</v>
      </c>
      <c r="EJ39" s="184" t="s">
        <v>2832</v>
      </c>
      <c r="EK39" s="184" t="s">
        <v>2832</v>
      </c>
      <c r="EL39" s="184" t="s">
        <v>2943</v>
      </c>
      <c r="EM39" s="184" t="s">
        <v>2832</v>
      </c>
      <c r="EN39" s="184" t="s">
        <v>2832</v>
      </c>
      <c r="EO39" s="184" t="s">
        <v>2943</v>
      </c>
      <c r="EP39" s="184" t="s">
        <v>2832</v>
      </c>
      <c r="EQ39" s="184" t="s">
        <v>2832</v>
      </c>
      <c r="ER39" s="184" t="s">
        <v>2943</v>
      </c>
      <c r="ES39" s="184" t="s">
        <v>2832</v>
      </c>
      <c r="ET39" s="184" t="s">
        <v>2832</v>
      </c>
    </row>
    <row r="40" spans="1:150" x14ac:dyDescent="0.3">
      <c r="A40" s="1"/>
      <c r="B40" s="185" t="s">
        <v>3059</v>
      </c>
      <c r="C40" s="185" t="s">
        <v>117</v>
      </c>
      <c r="D40" s="185" t="s">
        <v>139</v>
      </c>
      <c r="E40" s="185" t="s">
        <v>3060</v>
      </c>
      <c r="F40" s="185" t="s">
        <v>3061</v>
      </c>
      <c r="G40" s="186" t="s">
        <v>2943</v>
      </c>
      <c r="H40" s="186" t="s">
        <v>2832</v>
      </c>
      <c r="I40" s="186" t="s">
        <v>2832</v>
      </c>
      <c r="J40" s="186" t="s">
        <v>2943</v>
      </c>
      <c r="K40" s="186" t="s">
        <v>2832</v>
      </c>
      <c r="L40" s="186" t="s">
        <v>2832</v>
      </c>
      <c r="M40" s="186" t="s">
        <v>2943</v>
      </c>
      <c r="N40" s="186" t="s">
        <v>2832</v>
      </c>
      <c r="O40" s="186" t="s">
        <v>2832</v>
      </c>
      <c r="P40" s="186" t="s">
        <v>2943</v>
      </c>
      <c r="Q40" s="186" t="s">
        <v>2832</v>
      </c>
      <c r="R40" s="186" t="s">
        <v>2832</v>
      </c>
      <c r="S40" s="186" t="s">
        <v>2943</v>
      </c>
      <c r="T40" s="186" t="s">
        <v>2832</v>
      </c>
      <c r="U40" s="186" t="s">
        <v>2832</v>
      </c>
      <c r="V40" s="186" t="s">
        <v>2943</v>
      </c>
      <c r="W40" s="186" t="s">
        <v>2832</v>
      </c>
      <c r="X40" s="186" t="s">
        <v>2832</v>
      </c>
      <c r="Y40" s="186" t="s">
        <v>2943</v>
      </c>
      <c r="Z40" s="186" t="s">
        <v>2832</v>
      </c>
      <c r="AA40" s="186" t="s">
        <v>2832</v>
      </c>
      <c r="AB40" s="186" t="s">
        <v>2943</v>
      </c>
      <c r="AC40" s="186" t="s">
        <v>2832</v>
      </c>
      <c r="AD40" s="186" t="s">
        <v>2832</v>
      </c>
      <c r="AE40" s="186" t="s">
        <v>2943</v>
      </c>
      <c r="AF40" s="186" t="s">
        <v>2832</v>
      </c>
      <c r="AG40" s="186" t="s">
        <v>2832</v>
      </c>
      <c r="AH40" s="186" t="s">
        <v>2943</v>
      </c>
      <c r="AI40" s="186" t="s">
        <v>2832</v>
      </c>
      <c r="AJ40" s="186" t="s">
        <v>2832</v>
      </c>
      <c r="AK40" s="186" t="s">
        <v>2943</v>
      </c>
      <c r="AL40" s="186" t="s">
        <v>2832</v>
      </c>
      <c r="AM40" s="186" t="s">
        <v>2832</v>
      </c>
      <c r="AN40" s="186" t="s">
        <v>2943</v>
      </c>
      <c r="AO40" s="186" t="s">
        <v>2832</v>
      </c>
      <c r="AP40" s="186" t="s">
        <v>2832</v>
      </c>
      <c r="AQ40" s="186" t="s">
        <v>2943</v>
      </c>
      <c r="AR40" s="186" t="s">
        <v>2832</v>
      </c>
      <c r="AS40" s="186" t="s">
        <v>2832</v>
      </c>
      <c r="AT40" s="186" t="s">
        <v>2943</v>
      </c>
      <c r="AU40" s="186" t="s">
        <v>2832</v>
      </c>
      <c r="AV40" s="186" t="s">
        <v>2832</v>
      </c>
      <c r="AW40" s="186" t="s">
        <v>2943</v>
      </c>
      <c r="AX40" s="186" t="s">
        <v>2832</v>
      </c>
      <c r="AY40" s="186" t="s">
        <v>2832</v>
      </c>
      <c r="AZ40" s="186" t="s">
        <v>2943</v>
      </c>
      <c r="BA40" s="186" t="s">
        <v>2832</v>
      </c>
      <c r="BB40" s="186" t="s">
        <v>2832</v>
      </c>
      <c r="BC40" s="186" t="s">
        <v>2943</v>
      </c>
      <c r="BD40" s="186" t="s">
        <v>2832</v>
      </c>
      <c r="BE40" s="186" t="s">
        <v>2832</v>
      </c>
      <c r="BF40" s="186" t="s">
        <v>2943</v>
      </c>
      <c r="BG40" s="186" t="s">
        <v>2832</v>
      </c>
      <c r="BH40" s="186" t="s">
        <v>2832</v>
      </c>
      <c r="BI40" s="186" t="s">
        <v>2943</v>
      </c>
      <c r="BJ40" s="186" t="s">
        <v>2832</v>
      </c>
      <c r="BK40" s="186" t="s">
        <v>2832</v>
      </c>
      <c r="BL40" s="186" t="s">
        <v>2943</v>
      </c>
      <c r="BM40" s="186" t="s">
        <v>2832</v>
      </c>
      <c r="BN40" s="186" t="s">
        <v>2832</v>
      </c>
      <c r="BO40" s="186" t="s">
        <v>2943</v>
      </c>
      <c r="BP40" s="186" t="s">
        <v>2832</v>
      </c>
      <c r="BQ40" s="186" t="s">
        <v>2832</v>
      </c>
      <c r="BR40" s="186" t="s">
        <v>2943</v>
      </c>
      <c r="BS40" s="186" t="s">
        <v>2832</v>
      </c>
      <c r="BT40" s="186" t="s">
        <v>2832</v>
      </c>
      <c r="BU40" s="186" t="s">
        <v>2943</v>
      </c>
      <c r="BV40" s="186" t="s">
        <v>2832</v>
      </c>
      <c r="BW40" s="186" t="s">
        <v>2832</v>
      </c>
      <c r="BX40" s="186" t="s">
        <v>2943</v>
      </c>
      <c r="BY40" s="186" t="s">
        <v>2832</v>
      </c>
      <c r="BZ40" s="186" t="s">
        <v>2832</v>
      </c>
      <c r="CA40" s="186" t="s">
        <v>2943</v>
      </c>
      <c r="CB40" s="186" t="s">
        <v>2832</v>
      </c>
      <c r="CC40" s="186" t="s">
        <v>2832</v>
      </c>
      <c r="CD40" s="186" t="s">
        <v>2943</v>
      </c>
      <c r="CE40" s="186" t="s">
        <v>2832</v>
      </c>
      <c r="CF40" s="186" t="s">
        <v>2832</v>
      </c>
      <c r="CG40" s="186" t="s">
        <v>2943</v>
      </c>
      <c r="CH40" s="186" t="s">
        <v>2832</v>
      </c>
      <c r="CI40" s="186" t="s">
        <v>2832</v>
      </c>
      <c r="CJ40" s="186" t="s">
        <v>2943</v>
      </c>
      <c r="CK40" s="186" t="s">
        <v>2832</v>
      </c>
      <c r="CL40" s="186" t="s">
        <v>2832</v>
      </c>
      <c r="CM40" s="186" t="s">
        <v>2943</v>
      </c>
      <c r="CN40" s="186" t="s">
        <v>2832</v>
      </c>
      <c r="CO40" s="186" t="s">
        <v>2832</v>
      </c>
      <c r="CP40" s="186" t="s">
        <v>2943</v>
      </c>
      <c r="CQ40" s="186" t="s">
        <v>2832</v>
      </c>
      <c r="CR40" s="186" t="s">
        <v>2832</v>
      </c>
      <c r="CS40" s="186" t="s">
        <v>2943</v>
      </c>
      <c r="CT40" s="186" t="s">
        <v>2832</v>
      </c>
      <c r="CU40" s="186" t="s">
        <v>2832</v>
      </c>
      <c r="CV40" s="186" t="s">
        <v>2943</v>
      </c>
      <c r="CW40" s="186" t="s">
        <v>2832</v>
      </c>
      <c r="CX40" s="186" t="s">
        <v>2832</v>
      </c>
      <c r="CY40" s="186" t="s">
        <v>2943</v>
      </c>
      <c r="CZ40" s="186" t="s">
        <v>2832</v>
      </c>
      <c r="DA40" s="186" t="s">
        <v>2832</v>
      </c>
      <c r="DB40" s="186" t="s">
        <v>2943</v>
      </c>
      <c r="DC40" s="186" t="s">
        <v>2832</v>
      </c>
      <c r="DD40" s="186" t="s">
        <v>2832</v>
      </c>
      <c r="DE40" s="186" t="s">
        <v>2943</v>
      </c>
      <c r="DF40" s="186" t="s">
        <v>2832</v>
      </c>
      <c r="DG40" s="186" t="s">
        <v>2832</v>
      </c>
      <c r="DH40" s="186" t="s">
        <v>2943</v>
      </c>
      <c r="DI40" s="186" t="s">
        <v>2832</v>
      </c>
      <c r="DJ40" s="186" t="s">
        <v>2832</v>
      </c>
      <c r="DK40" s="186" t="s">
        <v>2943</v>
      </c>
      <c r="DL40" s="186" t="s">
        <v>2832</v>
      </c>
      <c r="DM40" s="186" t="s">
        <v>2832</v>
      </c>
      <c r="DN40" s="186" t="s">
        <v>2943</v>
      </c>
      <c r="DO40" s="186" t="s">
        <v>2832</v>
      </c>
      <c r="DP40" s="186" t="s">
        <v>2832</v>
      </c>
      <c r="DQ40" s="186" t="s">
        <v>2943</v>
      </c>
      <c r="DR40" s="186" t="s">
        <v>2832</v>
      </c>
      <c r="DS40" s="186" t="s">
        <v>2832</v>
      </c>
      <c r="DT40" s="186" t="s">
        <v>2943</v>
      </c>
      <c r="DU40" s="186" t="s">
        <v>2832</v>
      </c>
      <c r="DV40" s="186" t="s">
        <v>2832</v>
      </c>
      <c r="DW40" s="186" t="s">
        <v>2943</v>
      </c>
      <c r="DX40" s="186" t="s">
        <v>2832</v>
      </c>
      <c r="DY40" s="186" t="s">
        <v>2832</v>
      </c>
      <c r="DZ40" s="186" t="s">
        <v>2943</v>
      </c>
      <c r="EA40" s="186" t="s">
        <v>2832</v>
      </c>
      <c r="EB40" s="186" t="s">
        <v>2832</v>
      </c>
      <c r="EC40" s="186" t="s">
        <v>2943</v>
      </c>
      <c r="ED40" s="186" t="s">
        <v>2832</v>
      </c>
      <c r="EE40" s="186" t="s">
        <v>2832</v>
      </c>
      <c r="EF40" s="186" t="s">
        <v>2943</v>
      </c>
      <c r="EG40" s="186" t="s">
        <v>2832</v>
      </c>
      <c r="EH40" s="186" t="s">
        <v>2832</v>
      </c>
      <c r="EI40" s="186" t="s">
        <v>2943</v>
      </c>
      <c r="EJ40" s="186" t="s">
        <v>2832</v>
      </c>
      <c r="EK40" s="186" t="s">
        <v>2832</v>
      </c>
      <c r="EL40" s="186" t="s">
        <v>2943</v>
      </c>
      <c r="EM40" s="186" t="s">
        <v>2832</v>
      </c>
      <c r="EN40" s="186" t="s">
        <v>2832</v>
      </c>
      <c r="EO40" s="186" t="s">
        <v>2943</v>
      </c>
      <c r="EP40" s="186" t="s">
        <v>2832</v>
      </c>
      <c r="EQ40" s="186" t="s">
        <v>2832</v>
      </c>
      <c r="ER40" s="186" t="s">
        <v>2943</v>
      </c>
      <c r="ES40" s="186" t="s">
        <v>2832</v>
      </c>
      <c r="ET40" s="186" t="s">
        <v>2832</v>
      </c>
    </row>
    <row r="41" spans="1:150" x14ac:dyDescent="0.3">
      <c r="A41" s="1"/>
      <c r="B41" s="185" t="s">
        <v>3062</v>
      </c>
      <c r="C41" s="185" t="s">
        <v>117</v>
      </c>
      <c r="D41" s="185" t="s">
        <v>139</v>
      </c>
      <c r="E41" s="185" t="s">
        <v>3063</v>
      </c>
      <c r="F41" s="185" t="s">
        <v>3064</v>
      </c>
      <c r="G41" s="186" t="s">
        <v>2943</v>
      </c>
      <c r="H41" s="186" t="s">
        <v>2832</v>
      </c>
      <c r="I41" s="186" t="s">
        <v>2832</v>
      </c>
      <c r="J41" s="186" t="s">
        <v>2943</v>
      </c>
      <c r="K41" s="186" t="s">
        <v>2832</v>
      </c>
      <c r="L41" s="186" t="s">
        <v>2832</v>
      </c>
      <c r="M41" s="186" t="s">
        <v>2943</v>
      </c>
      <c r="N41" s="186" t="s">
        <v>2832</v>
      </c>
      <c r="O41" s="186" t="s">
        <v>2832</v>
      </c>
      <c r="P41" s="186" t="s">
        <v>2943</v>
      </c>
      <c r="Q41" s="186" t="s">
        <v>2832</v>
      </c>
      <c r="R41" s="186" t="s">
        <v>2832</v>
      </c>
      <c r="S41" s="186" t="s">
        <v>2943</v>
      </c>
      <c r="T41" s="186" t="s">
        <v>2832</v>
      </c>
      <c r="U41" s="186" t="s">
        <v>2832</v>
      </c>
      <c r="V41" s="186" t="s">
        <v>2943</v>
      </c>
      <c r="W41" s="186" t="s">
        <v>2832</v>
      </c>
      <c r="X41" s="186" t="s">
        <v>2832</v>
      </c>
      <c r="Y41" s="186" t="s">
        <v>2943</v>
      </c>
      <c r="Z41" s="186" t="s">
        <v>2832</v>
      </c>
      <c r="AA41" s="186" t="s">
        <v>2832</v>
      </c>
      <c r="AB41" s="186" t="s">
        <v>2943</v>
      </c>
      <c r="AC41" s="186" t="s">
        <v>2832</v>
      </c>
      <c r="AD41" s="186" t="s">
        <v>2832</v>
      </c>
      <c r="AE41" s="186" t="s">
        <v>2943</v>
      </c>
      <c r="AF41" s="186" t="s">
        <v>2832</v>
      </c>
      <c r="AG41" s="186" t="s">
        <v>2832</v>
      </c>
      <c r="AH41" s="186" t="s">
        <v>2943</v>
      </c>
      <c r="AI41" s="186" t="s">
        <v>2832</v>
      </c>
      <c r="AJ41" s="186" t="s">
        <v>2832</v>
      </c>
      <c r="AK41" s="186" t="s">
        <v>2943</v>
      </c>
      <c r="AL41" s="186" t="s">
        <v>2832</v>
      </c>
      <c r="AM41" s="186" t="s">
        <v>2832</v>
      </c>
      <c r="AN41" s="186" t="s">
        <v>2943</v>
      </c>
      <c r="AO41" s="186" t="s">
        <v>2832</v>
      </c>
      <c r="AP41" s="186" t="s">
        <v>2832</v>
      </c>
      <c r="AQ41" s="186" t="s">
        <v>2943</v>
      </c>
      <c r="AR41" s="186" t="s">
        <v>2832</v>
      </c>
      <c r="AS41" s="186" t="s">
        <v>2832</v>
      </c>
      <c r="AT41" s="186" t="s">
        <v>2943</v>
      </c>
      <c r="AU41" s="186" t="s">
        <v>2832</v>
      </c>
      <c r="AV41" s="186" t="s">
        <v>2832</v>
      </c>
      <c r="AW41" s="186" t="s">
        <v>2943</v>
      </c>
      <c r="AX41" s="186" t="s">
        <v>2832</v>
      </c>
      <c r="AY41" s="186" t="s">
        <v>2832</v>
      </c>
      <c r="AZ41" s="186" t="s">
        <v>2943</v>
      </c>
      <c r="BA41" s="186" t="s">
        <v>2832</v>
      </c>
      <c r="BB41" s="186" t="s">
        <v>2832</v>
      </c>
      <c r="BC41" s="186" t="s">
        <v>2943</v>
      </c>
      <c r="BD41" s="186" t="s">
        <v>2832</v>
      </c>
      <c r="BE41" s="186" t="s">
        <v>2832</v>
      </c>
      <c r="BF41" s="186" t="s">
        <v>2943</v>
      </c>
      <c r="BG41" s="186" t="s">
        <v>2832</v>
      </c>
      <c r="BH41" s="186" t="s">
        <v>2832</v>
      </c>
      <c r="BI41" s="186" t="s">
        <v>2943</v>
      </c>
      <c r="BJ41" s="186" t="s">
        <v>2832</v>
      </c>
      <c r="BK41" s="186" t="s">
        <v>2832</v>
      </c>
      <c r="BL41" s="186" t="s">
        <v>2943</v>
      </c>
      <c r="BM41" s="186" t="s">
        <v>2832</v>
      </c>
      <c r="BN41" s="186" t="s">
        <v>2832</v>
      </c>
      <c r="BO41" s="186" t="s">
        <v>2943</v>
      </c>
      <c r="BP41" s="186" t="s">
        <v>2832</v>
      </c>
      <c r="BQ41" s="186" t="s">
        <v>2832</v>
      </c>
      <c r="BR41" s="186" t="s">
        <v>2943</v>
      </c>
      <c r="BS41" s="186" t="s">
        <v>2832</v>
      </c>
      <c r="BT41" s="186" t="s">
        <v>2832</v>
      </c>
      <c r="BU41" s="186" t="s">
        <v>2943</v>
      </c>
      <c r="BV41" s="186" t="s">
        <v>2832</v>
      </c>
      <c r="BW41" s="186" t="s">
        <v>2832</v>
      </c>
      <c r="BX41" s="186" t="s">
        <v>2943</v>
      </c>
      <c r="BY41" s="186" t="s">
        <v>2832</v>
      </c>
      <c r="BZ41" s="186" t="s">
        <v>2832</v>
      </c>
      <c r="CA41" s="186" t="s">
        <v>2943</v>
      </c>
      <c r="CB41" s="186" t="s">
        <v>2832</v>
      </c>
      <c r="CC41" s="186" t="s">
        <v>2832</v>
      </c>
      <c r="CD41" s="186" t="s">
        <v>2943</v>
      </c>
      <c r="CE41" s="186" t="s">
        <v>2832</v>
      </c>
      <c r="CF41" s="186" t="s">
        <v>2832</v>
      </c>
      <c r="CG41" s="186" t="s">
        <v>2943</v>
      </c>
      <c r="CH41" s="186" t="s">
        <v>2832</v>
      </c>
      <c r="CI41" s="186" t="s">
        <v>2832</v>
      </c>
      <c r="CJ41" s="186" t="s">
        <v>2943</v>
      </c>
      <c r="CK41" s="186" t="s">
        <v>2832</v>
      </c>
      <c r="CL41" s="186" t="s">
        <v>2832</v>
      </c>
      <c r="CM41" s="186" t="s">
        <v>2943</v>
      </c>
      <c r="CN41" s="186" t="s">
        <v>2832</v>
      </c>
      <c r="CO41" s="186" t="s">
        <v>2832</v>
      </c>
      <c r="CP41" s="186" t="s">
        <v>2943</v>
      </c>
      <c r="CQ41" s="186" t="s">
        <v>2832</v>
      </c>
      <c r="CR41" s="186" t="s">
        <v>2832</v>
      </c>
      <c r="CS41" s="186" t="s">
        <v>2943</v>
      </c>
      <c r="CT41" s="186" t="s">
        <v>2832</v>
      </c>
      <c r="CU41" s="186" t="s">
        <v>2832</v>
      </c>
      <c r="CV41" s="186" t="s">
        <v>2943</v>
      </c>
      <c r="CW41" s="186" t="s">
        <v>2832</v>
      </c>
      <c r="CX41" s="186" t="s">
        <v>2832</v>
      </c>
      <c r="CY41" s="186" t="s">
        <v>2943</v>
      </c>
      <c r="CZ41" s="186" t="s">
        <v>2832</v>
      </c>
      <c r="DA41" s="186" t="s">
        <v>2832</v>
      </c>
      <c r="DB41" s="186" t="s">
        <v>2943</v>
      </c>
      <c r="DC41" s="186" t="s">
        <v>2832</v>
      </c>
      <c r="DD41" s="186" t="s">
        <v>2832</v>
      </c>
      <c r="DE41" s="186" t="s">
        <v>2943</v>
      </c>
      <c r="DF41" s="186" t="s">
        <v>2832</v>
      </c>
      <c r="DG41" s="186" t="s">
        <v>2832</v>
      </c>
      <c r="DH41" s="186" t="s">
        <v>2943</v>
      </c>
      <c r="DI41" s="186" t="s">
        <v>2832</v>
      </c>
      <c r="DJ41" s="186" t="s">
        <v>2832</v>
      </c>
      <c r="DK41" s="186" t="s">
        <v>2943</v>
      </c>
      <c r="DL41" s="186" t="s">
        <v>2832</v>
      </c>
      <c r="DM41" s="186" t="s">
        <v>2832</v>
      </c>
      <c r="DN41" s="186" t="s">
        <v>2943</v>
      </c>
      <c r="DO41" s="186" t="s">
        <v>2832</v>
      </c>
      <c r="DP41" s="186" t="s">
        <v>2832</v>
      </c>
      <c r="DQ41" s="186" t="s">
        <v>2943</v>
      </c>
      <c r="DR41" s="186" t="s">
        <v>2832</v>
      </c>
      <c r="DS41" s="186" t="s">
        <v>2832</v>
      </c>
      <c r="DT41" s="186" t="s">
        <v>2943</v>
      </c>
      <c r="DU41" s="186" t="s">
        <v>2832</v>
      </c>
      <c r="DV41" s="186" t="s">
        <v>2832</v>
      </c>
      <c r="DW41" s="186" t="s">
        <v>2943</v>
      </c>
      <c r="DX41" s="186" t="s">
        <v>2832</v>
      </c>
      <c r="DY41" s="186" t="s">
        <v>2832</v>
      </c>
      <c r="DZ41" s="186" t="s">
        <v>2943</v>
      </c>
      <c r="EA41" s="186" t="s">
        <v>2832</v>
      </c>
      <c r="EB41" s="186" t="s">
        <v>2832</v>
      </c>
      <c r="EC41" s="186" t="s">
        <v>2943</v>
      </c>
      <c r="ED41" s="186" t="s">
        <v>2832</v>
      </c>
      <c r="EE41" s="186" t="s">
        <v>2832</v>
      </c>
      <c r="EF41" s="186" t="s">
        <v>2943</v>
      </c>
      <c r="EG41" s="186" t="s">
        <v>2832</v>
      </c>
      <c r="EH41" s="186" t="s">
        <v>2832</v>
      </c>
      <c r="EI41" s="186" t="s">
        <v>2943</v>
      </c>
      <c r="EJ41" s="186" t="s">
        <v>2832</v>
      </c>
      <c r="EK41" s="186" t="s">
        <v>2832</v>
      </c>
      <c r="EL41" s="186" t="s">
        <v>2943</v>
      </c>
      <c r="EM41" s="186" t="s">
        <v>2832</v>
      </c>
      <c r="EN41" s="186" t="s">
        <v>2832</v>
      </c>
      <c r="EO41" s="186" t="s">
        <v>2943</v>
      </c>
      <c r="EP41" s="186" t="s">
        <v>2832</v>
      </c>
      <c r="EQ41" s="186" t="s">
        <v>2832</v>
      </c>
      <c r="ER41" s="186" t="s">
        <v>2943</v>
      </c>
      <c r="ES41" s="186" t="s">
        <v>2832</v>
      </c>
      <c r="ET41" s="186" t="s">
        <v>2832</v>
      </c>
    </row>
    <row r="42" spans="1:150" x14ac:dyDescent="0.3">
      <c r="A42" s="1"/>
      <c r="B42" s="185" t="s">
        <v>3065</v>
      </c>
      <c r="C42" s="185" t="s">
        <v>117</v>
      </c>
      <c r="D42" s="185" t="s">
        <v>139</v>
      </c>
      <c r="E42" s="185" t="s">
        <v>3066</v>
      </c>
      <c r="F42" s="185" t="s">
        <v>3067</v>
      </c>
      <c r="G42" s="186" t="s">
        <v>2943</v>
      </c>
      <c r="H42" s="186" t="s">
        <v>2832</v>
      </c>
      <c r="I42" s="186" t="s">
        <v>2832</v>
      </c>
      <c r="J42" s="186" t="s">
        <v>2943</v>
      </c>
      <c r="K42" s="186" t="s">
        <v>2832</v>
      </c>
      <c r="L42" s="186" t="s">
        <v>2832</v>
      </c>
      <c r="M42" s="186" t="s">
        <v>2943</v>
      </c>
      <c r="N42" s="186" t="s">
        <v>2832</v>
      </c>
      <c r="O42" s="186" t="s">
        <v>2832</v>
      </c>
      <c r="P42" s="186" t="s">
        <v>2943</v>
      </c>
      <c r="Q42" s="186" t="s">
        <v>2832</v>
      </c>
      <c r="R42" s="186" t="s">
        <v>2832</v>
      </c>
      <c r="S42" s="186" t="s">
        <v>2943</v>
      </c>
      <c r="T42" s="186" t="s">
        <v>2832</v>
      </c>
      <c r="U42" s="186" t="s">
        <v>2832</v>
      </c>
      <c r="V42" s="186" t="s">
        <v>2943</v>
      </c>
      <c r="W42" s="186" t="s">
        <v>2832</v>
      </c>
      <c r="X42" s="186" t="s">
        <v>2832</v>
      </c>
      <c r="Y42" s="186" t="s">
        <v>2943</v>
      </c>
      <c r="Z42" s="186" t="s">
        <v>2832</v>
      </c>
      <c r="AA42" s="186" t="s">
        <v>2832</v>
      </c>
      <c r="AB42" s="186" t="s">
        <v>2943</v>
      </c>
      <c r="AC42" s="186" t="s">
        <v>2832</v>
      </c>
      <c r="AD42" s="186" t="s">
        <v>2832</v>
      </c>
      <c r="AE42" s="186" t="s">
        <v>2943</v>
      </c>
      <c r="AF42" s="186" t="s">
        <v>2832</v>
      </c>
      <c r="AG42" s="186" t="s">
        <v>2832</v>
      </c>
      <c r="AH42" s="186" t="s">
        <v>2943</v>
      </c>
      <c r="AI42" s="186" t="s">
        <v>2832</v>
      </c>
      <c r="AJ42" s="186" t="s">
        <v>2832</v>
      </c>
      <c r="AK42" s="186" t="s">
        <v>2943</v>
      </c>
      <c r="AL42" s="186" t="s">
        <v>2832</v>
      </c>
      <c r="AM42" s="186" t="s">
        <v>2832</v>
      </c>
      <c r="AN42" s="186" t="s">
        <v>2943</v>
      </c>
      <c r="AO42" s="186" t="s">
        <v>2832</v>
      </c>
      <c r="AP42" s="186" t="s">
        <v>2832</v>
      </c>
      <c r="AQ42" s="186" t="s">
        <v>2943</v>
      </c>
      <c r="AR42" s="186" t="s">
        <v>2832</v>
      </c>
      <c r="AS42" s="186" t="s">
        <v>2832</v>
      </c>
      <c r="AT42" s="186" t="s">
        <v>2943</v>
      </c>
      <c r="AU42" s="186" t="s">
        <v>2832</v>
      </c>
      <c r="AV42" s="186" t="s">
        <v>2832</v>
      </c>
      <c r="AW42" s="186" t="s">
        <v>2943</v>
      </c>
      <c r="AX42" s="186" t="s">
        <v>2832</v>
      </c>
      <c r="AY42" s="186" t="s">
        <v>2832</v>
      </c>
      <c r="AZ42" s="186" t="s">
        <v>2943</v>
      </c>
      <c r="BA42" s="186" t="s">
        <v>2832</v>
      </c>
      <c r="BB42" s="186" t="s">
        <v>2832</v>
      </c>
      <c r="BC42" s="186" t="s">
        <v>2943</v>
      </c>
      <c r="BD42" s="186" t="s">
        <v>2832</v>
      </c>
      <c r="BE42" s="186" t="s">
        <v>2832</v>
      </c>
      <c r="BF42" s="186" t="s">
        <v>2943</v>
      </c>
      <c r="BG42" s="186" t="s">
        <v>2832</v>
      </c>
      <c r="BH42" s="186" t="s">
        <v>2832</v>
      </c>
      <c r="BI42" s="186" t="s">
        <v>2943</v>
      </c>
      <c r="BJ42" s="186" t="s">
        <v>2832</v>
      </c>
      <c r="BK42" s="186" t="s">
        <v>2832</v>
      </c>
      <c r="BL42" s="186" t="s">
        <v>2943</v>
      </c>
      <c r="BM42" s="186" t="s">
        <v>2832</v>
      </c>
      <c r="BN42" s="186" t="s">
        <v>2832</v>
      </c>
      <c r="BO42" s="186" t="s">
        <v>2943</v>
      </c>
      <c r="BP42" s="186" t="s">
        <v>2832</v>
      </c>
      <c r="BQ42" s="186" t="s">
        <v>2832</v>
      </c>
      <c r="BR42" s="186" t="s">
        <v>2943</v>
      </c>
      <c r="BS42" s="186" t="s">
        <v>2832</v>
      </c>
      <c r="BT42" s="186" t="s">
        <v>2832</v>
      </c>
      <c r="BU42" s="186" t="s">
        <v>2943</v>
      </c>
      <c r="BV42" s="186" t="s">
        <v>2832</v>
      </c>
      <c r="BW42" s="186" t="s">
        <v>2832</v>
      </c>
      <c r="BX42" s="186" t="s">
        <v>2943</v>
      </c>
      <c r="BY42" s="186" t="s">
        <v>2832</v>
      </c>
      <c r="BZ42" s="186" t="s">
        <v>2832</v>
      </c>
      <c r="CA42" s="186" t="s">
        <v>2943</v>
      </c>
      <c r="CB42" s="186" t="s">
        <v>2832</v>
      </c>
      <c r="CC42" s="186" t="s">
        <v>2832</v>
      </c>
      <c r="CD42" s="186" t="s">
        <v>2943</v>
      </c>
      <c r="CE42" s="186" t="s">
        <v>2832</v>
      </c>
      <c r="CF42" s="186" t="s">
        <v>2832</v>
      </c>
      <c r="CG42" s="186" t="s">
        <v>2943</v>
      </c>
      <c r="CH42" s="186" t="s">
        <v>2832</v>
      </c>
      <c r="CI42" s="186" t="s">
        <v>2832</v>
      </c>
      <c r="CJ42" s="186" t="s">
        <v>2943</v>
      </c>
      <c r="CK42" s="186" t="s">
        <v>2832</v>
      </c>
      <c r="CL42" s="186" t="s">
        <v>2832</v>
      </c>
      <c r="CM42" s="186" t="s">
        <v>2943</v>
      </c>
      <c r="CN42" s="186" t="s">
        <v>2832</v>
      </c>
      <c r="CO42" s="186" t="s">
        <v>2832</v>
      </c>
      <c r="CP42" s="186" t="s">
        <v>2943</v>
      </c>
      <c r="CQ42" s="186" t="s">
        <v>2832</v>
      </c>
      <c r="CR42" s="186" t="s">
        <v>2832</v>
      </c>
      <c r="CS42" s="186" t="s">
        <v>2943</v>
      </c>
      <c r="CT42" s="186" t="s">
        <v>2832</v>
      </c>
      <c r="CU42" s="186" t="s">
        <v>2832</v>
      </c>
      <c r="CV42" s="186" t="s">
        <v>2943</v>
      </c>
      <c r="CW42" s="186" t="s">
        <v>2832</v>
      </c>
      <c r="CX42" s="186" t="s">
        <v>2832</v>
      </c>
      <c r="CY42" s="186" t="s">
        <v>2943</v>
      </c>
      <c r="CZ42" s="186" t="s">
        <v>2832</v>
      </c>
      <c r="DA42" s="186" t="s">
        <v>2832</v>
      </c>
      <c r="DB42" s="186" t="s">
        <v>2943</v>
      </c>
      <c r="DC42" s="186" t="s">
        <v>2832</v>
      </c>
      <c r="DD42" s="186" t="s">
        <v>2832</v>
      </c>
      <c r="DE42" s="186" t="s">
        <v>2943</v>
      </c>
      <c r="DF42" s="186" t="s">
        <v>2832</v>
      </c>
      <c r="DG42" s="186" t="s">
        <v>2832</v>
      </c>
      <c r="DH42" s="186" t="s">
        <v>2943</v>
      </c>
      <c r="DI42" s="186" t="s">
        <v>2832</v>
      </c>
      <c r="DJ42" s="186" t="s">
        <v>2832</v>
      </c>
      <c r="DK42" s="186" t="s">
        <v>2943</v>
      </c>
      <c r="DL42" s="186" t="s">
        <v>2832</v>
      </c>
      <c r="DM42" s="186" t="s">
        <v>2832</v>
      </c>
      <c r="DN42" s="186" t="s">
        <v>2943</v>
      </c>
      <c r="DO42" s="186" t="s">
        <v>2832</v>
      </c>
      <c r="DP42" s="186" t="s">
        <v>2832</v>
      </c>
      <c r="DQ42" s="186" t="s">
        <v>2943</v>
      </c>
      <c r="DR42" s="186" t="s">
        <v>2832</v>
      </c>
      <c r="DS42" s="186" t="s">
        <v>2832</v>
      </c>
      <c r="DT42" s="186" t="s">
        <v>2943</v>
      </c>
      <c r="DU42" s="186" t="s">
        <v>2832</v>
      </c>
      <c r="DV42" s="186" t="s">
        <v>2832</v>
      </c>
      <c r="DW42" s="186" t="s">
        <v>2943</v>
      </c>
      <c r="DX42" s="186" t="s">
        <v>2832</v>
      </c>
      <c r="DY42" s="186" t="s">
        <v>2832</v>
      </c>
      <c r="DZ42" s="186" t="s">
        <v>2943</v>
      </c>
      <c r="EA42" s="186" t="s">
        <v>2832</v>
      </c>
      <c r="EB42" s="186" t="s">
        <v>2832</v>
      </c>
      <c r="EC42" s="186" t="s">
        <v>2943</v>
      </c>
      <c r="ED42" s="186" t="s">
        <v>2832</v>
      </c>
      <c r="EE42" s="186" t="s">
        <v>2832</v>
      </c>
      <c r="EF42" s="186" t="s">
        <v>2943</v>
      </c>
      <c r="EG42" s="186" t="s">
        <v>2832</v>
      </c>
      <c r="EH42" s="186" t="s">
        <v>2832</v>
      </c>
      <c r="EI42" s="186" t="s">
        <v>2943</v>
      </c>
      <c r="EJ42" s="186" t="s">
        <v>2832</v>
      </c>
      <c r="EK42" s="186" t="s">
        <v>2832</v>
      </c>
      <c r="EL42" s="186" t="s">
        <v>2943</v>
      </c>
      <c r="EM42" s="186" t="s">
        <v>2832</v>
      </c>
      <c r="EN42" s="186" t="s">
        <v>2832</v>
      </c>
      <c r="EO42" s="186" t="s">
        <v>2943</v>
      </c>
      <c r="EP42" s="186" t="s">
        <v>2832</v>
      </c>
      <c r="EQ42" s="186" t="s">
        <v>2832</v>
      </c>
      <c r="ER42" s="186" t="s">
        <v>2943</v>
      </c>
      <c r="ES42" s="186" t="s">
        <v>2832</v>
      </c>
      <c r="ET42" s="186" t="s">
        <v>2832</v>
      </c>
    </row>
    <row r="43" spans="1:150" x14ac:dyDescent="0.3">
      <c r="A43" s="1"/>
      <c r="B43" s="184" t="s">
        <v>3068</v>
      </c>
      <c r="C43" s="184" t="s">
        <v>162</v>
      </c>
      <c r="D43" s="184" t="s">
        <v>163</v>
      </c>
      <c r="E43" s="184" t="s">
        <v>3069</v>
      </c>
      <c r="F43" s="184" t="s">
        <v>3070</v>
      </c>
      <c r="G43" s="184" t="s">
        <v>2943</v>
      </c>
      <c r="H43" s="184" t="s">
        <v>2832</v>
      </c>
      <c r="I43" s="184" t="s">
        <v>2832</v>
      </c>
      <c r="J43" s="184" t="s">
        <v>2943</v>
      </c>
      <c r="K43" s="184" t="s">
        <v>2832</v>
      </c>
      <c r="L43" s="184" t="s">
        <v>2832</v>
      </c>
      <c r="M43" s="184" t="s">
        <v>2943</v>
      </c>
      <c r="N43" s="184" t="s">
        <v>2832</v>
      </c>
      <c r="O43" s="184" t="s">
        <v>2832</v>
      </c>
      <c r="P43" s="184" t="s">
        <v>2943</v>
      </c>
      <c r="Q43" s="184" t="s">
        <v>2832</v>
      </c>
      <c r="R43" s="184" t="s">
        <v>2832</v>
      </c>
      <c r="S43" s="184" t="s">
        <v>2943</v>
      </c>
      <c r="T43" s="184" t="s">
        <v>2832</v>
      </c>
      <c r="U43" s="184" t="s">
        <v>2832</v>
      </c>
      <c r="V43" s="184" t="s">
        <v>2943</v>
      </c>
      <c r="W43" s="184" t="s">
        <v>2832</v>
      </c>
      <c r="X43" s="184" t="s">
        <v>2832</v>
      </c>
      <c r="Y43" s="184" t="s">
        <v>2943</v>
      </c>
      <c r="Z43" s="184" t="s">
        <v>2832</v>
      </c>
      <c r="AA43" s="184" t="s">
        <v>2832</v>
      </c>
      <c r="AB43" s="184" t="s">
        <v>2943</v>
      </c>
      <c r="AC43" s="184" t="s">
        <v>2832</v>
      </c>
      <c r="AD43" s="184" t="s">
        <v>2832</v>
      </c>
      <c r="AE43" s="184" t="s">
        <v>2943</v>
      </c>
      <c r="AF43" s="184" t="s">
        <v>2832</v>
      </c>
      <c r="AG43" s="184" t="s">
        <v>2832</v>
      </c>
      <c r="AH43" s="184" t="s">
        <v>2943</v>
      </c>
      <c r="AI43" s="184" t="s">
        <v>2832</v>
      </c>
      <c r="AJ43" s="184" t="s">
        <v>2832</v>
      </c>
      <c r="AK43" s="184" t="s">
        <v>2943</v>
      </c>
      <c r="AL43" s="184" t="s">
        <v>2832</v>
      </c>
      <c r="AM43" s="184" t="s">
        <v>2832</v>
      </c>
      <c r="AN43" s="184" t="s">
        <v>2943</v>
      </c>
      <c r="AO43" s="184" t="s">
        <v>2832</v>
      </c>
      <c r="AP43" s="184" t="s">
        <v>2832</v>
      </c>
      <c r="AQ43" s="184" t="s">
        <v>2943</v>
      </c>
      <c r="AR43" s="184" t="s">
        <v>3071</v>
      </c>
      <c r="AS43" s="184" t="s">
        <v>3072</v>
      </c>
      <c r="AT43" s="184" t="s">
        <v>2943</v>
      </c>
      <c r="AU43" s="184" t="s">
        <v>3071</v>
      </c>
      <c r="AV43" s="184" t="s">
        <v>3072</v>
      </c>
      <c r="AW43" s="184" t="s">
        <v>2943</v>
      </c>
      <c r="AX43" s="184" t="s">
        <v>3073</v>
      </c>
      <c r="AY43" s="184" t="s">
        <v>3074</v>
      </c>
      <c r="AZ43" s="184" t="s">
        <v>2943</v>
      </c>
      <c r="BA43" s="184" t="s">
        <v>2832</v>
      </c>
      <c r="BB43" s="184" t="s">
        <v>3075</v>
      </c>
      <c r="BC43" s="184" t="s">
        <v>2943</v>
      </c>
      <c r="BD43" s="184" t="s">
        <v>3076</v>
      </c>
      <c r="BE43" s="184" t="s">
        <v>3077</v>
      </c>
      <c r="BF43" s="184" t="s">
        <v>2943</v>
      </c>
      <c r="BG43" s="184" t="s">
        <v>3078</v>
      </c>
      <c r="BH43" s="184" t="s">
        <v>3079</v>
      </c>
      <c r="BI43" s="184" t="s">
        <v>2943</v>
      </c>
      <c r="BJ43" s="184" t="s">
        <v>2832</v>
      </c>
      <c r="BK43" s="184" t="s">
        <v>3080</v>
      </c>
      <c r="BL43" s="184" t="s">
        <v>2943</v>
      </c>
      <c r="BM43" s="184" t="s">
        <v>2832</v>
      </c>
      <c r="BN43" s="184" t="s">
        <v>3081</v>
      </c>
      <c r="BO43" s="184" t="s">
        <v>2943</v>
      </c>
      <c r="BP43" s="184" t="s">
        <v>3082</v>
      </c>
      <c r="BQ43" s="184" t="s">
        <v>3083</v>
      </c>
      <c r="BR43" s="184" t="s">
        <v>2943</v>
      </c>
      <c r="BS43" s="184" t="s">
        <v>3082</v>
      </c>
      <c r="BT43" s="184" t="s">
        <v>3083</v>
      </c>
      <c r="BU43" s="184" t="s">
        <v>2943</v>
      </c>
      <c r="BV43" s="184" t="s">
        <v>3084</v>
      </c>
      <c r="BW43" s="184" t="s">
        <v>3085</v>
      </c>
      <c r="BX43" s="184" t="s">
        <v>2943</v>
      </c>
      <c r="BY43" s="184" t="s">
        <v>3084</v>
      </c>
      <c r="BZ43" s="184" t="s">
        <v>3085</v>
      </c>
      <c r="CA43" s="184" t="s">
        <v>2943</v>
      </c>
      <c r="CB43" s="184" t="s">
        <v>3086</v>
      </c>
      <c r="CC43" s="184" t="s">
        <v>3087</v>
      </c>
      <c r="CD43" s="184" t="s">
        <v>2943</v>
      </c>
      <c r="CE43" s="184" t="s">
        <v>2832</v>
      </c>
      <c r="CF43" s="184" t="s">
        <v>3088</v>
      </c>
      <c r="CG43" s="184" t="s">
        <v>2943</v>
      </c>
      <c r="CH43" s="184" t="s">
        <v>3084</v>
      </c>
      <c r="CI43" s="184" t="s">
        <v>3089</v>
      </c>
      <c r="CJ43" s="184" t="s">
        <v>2943</v>
      </c>
      <c r="CK43" s="184" t="s">
        <v>3084</v>
      </c>
      <c r="CL43" s="184" t="s">
        <v>3085</v>
      </c>
      <c r="CM43" s="184" t="s">
        <v>2943</v>
      </c>
      <c r="CN43" s="184" t="s">
        <v>2832</v>
      </c>
      <c r="CO43" s="184" t="s">
        <v>3090</v>
      </c>
      <c r="CP43" s="184" t="s">
        <v>2943</v>
      </c>
      <c r="CQ43" s="184" t="s">
        <v>3091</v>
      </c>
      <c r="CR43" s="184" t="s">
        <v>3092</v>
      </c>
      <c r="CS43" s="184" t="s">
        <v>2943</v>
      </c>
      <c r="CT43" s="184" t="s">
        <v>3084</v>
      </c>
      <c r="CU43" s="184" t="s">
        <v>3085</v>
      </c>
      <c r="CV43" s="184" t="s">
        <v>2943</v>
      </c>
      <c r="CW43" s="184" t="s">
        <v>3084</v>
      </c>
      <c r="CX43" s="184" t="s">
        <v>3085</v>
      </c>
      <c r="CY43" s="184" t="s">
        <v>2943</v>
      </c>
      <c r="CZ43" s="184" t="s">
        <v>3084</v>
      </c>
      <c r="DA43" s="184" t="s">
        <v>3085</v>
      </c>
      <c r="DB43" s="184" t="s">
        <v>2943</v>
      </c>
      <c r="DC43" s="184" t="s">
        <v>3091</v>
      </c>
      <c r="DD43" s="184" t="s">
        <v>3093</v>
      </c>
      <c r="DE43" s="184" t="s">
        <v>2943</v>
      </c>
      <c r="DF43" s="184" t="s">
        <v>2832</v>
      </c>
      <c r="DG43" s="184" t="s">
        <v>2832</v>
      </c>
      <c r="DH43" s="184" t="s">
        <v>2943</v>
      </c>
      <c r="DI43" s="184" t="s">
        <v>3094</v>
      </c>
      <c r="DJ43" s="184" t="s">
        <v>2832</v>
      </c>
      <c r="DK43" s="184" t="s">
        <v>2943</v>
      </c>
      <c r="DL43" s="184" t="s">
        <v>3094</v>
      </c>
      <c r="DM43" s="184" t="s">
        <v>2832</v>
      </c>
      <c r="DN43" s="184" t="s">
        <v>2943</v>
      </c>
      <c r="DO43" s="184" t="s">
        <v>3094</v>
      </c>
      <c r="DP43" s="184" t="s">
        <v>2832</v>
      </c>
      <c r="DQ43" s="184" t="s">
        <v>2943</v>
      </c>
      <c r="DR43" s="184" t="s">
        <v>3095</v>
      </c>
      <c r="DS43" s="184" t="s">
        <v>2832</v>
      </c>
      <c r="DT43" s="184" t="s">
        <v>2943</v>
      </c>
      <c r="DU43" s="184" t="s">
        <v>3096</v>
      </c>
      <c r="DV43" s="184" t="s">
        <v>2832</v>
      </c>
      <c r="DW43" s="184" t="s">
        <v>2943</v>
      </c>
      <c r="DX43" s="184" t="s">
        <v>3097</v>
      </c>
      <c r="DY43" s="184" t="s">
        <v>2832</v>
      </c>
      <c r="DZ43" s="184" t="s">
        <v>2943</v>
      </c>
      <c r="EA43" s="184" t="s">
        <v>3098</v>
      </c>
      <c r="EB43" s="184" t="s">
        <v>2832</v>
      </c>
      <c r="EC43" s="184" t="s">
        <v>2943</v>
      </c>
      <c r="ED43" s="184" t="s">
        <v>3099</v>
      </c>
      <c r="EE43" s="184" t="s">
        <v>2832</v>
      </c>
      <c r="EF43" s="184" t="s">
        <v>2943</v>
      </c>
      <c r="EG43" s="184" t="s">
        <v>3100</v>
      </c>
      <c r="EH43" s="184" t="s">
        <v>2832</v>
      </c>
      <c r="EI43" s="184" t="s">
        <v>2943</v>
      </c>
      <c r="EJ43" s="184" t="s">
        <v>3099</v>
      </c>
      <c r="EK43" s="184" t="s">
        <v>2832</v>
      </c>
      <c r="EL43" s="184" t="s">
        <v>2943</v>
      </c>
      <c r="EM43" s="184" t="s">
        <v>3099</v>
      </c>
      <c r="EN43" s="184" t="s">
        <v>2832</v>
      </c>
      <c r="EO43" s="184" t="s">
        <v>2943</v>
      </c>
      <c r="EP43" s="184" t="s">
        <v>3101</v>
      </c>
      <c r="EQ43" s="184" t="s">
        <v>2832</v>
      </c>
      <c r="ER43" s="184" t="s">
        <v>2943</v>
      </c>
      <c r="ES43" s="184" t="s">
        <v>3102</v>
      </c>
      <c r="ET43" s="184" t="s">
        <v>2832</v>
      </c>
    </row>
    <row r="44" spans="1:150" x14ac:dyDescent="0.3">
      <c r="A44" s="1"/>
      <c r="B44" s="185" t="s">
        <v>3103</v>
      </c>
      <c r="C44" s="185" t="s">
        <v>162</v>
      </c>
      <c r="D44" s="185" t="s">
        <v>163</v>
      </c>
      <c r="E44" s="185" t="s">
        <v>3104</v>
      </c>
      <c r="F44" s="185" t="s">
        <v>3105</v>
      </c>
      <c r="G44" s="186" t="s">
        <v>2943</v>
      </c>
      <c r="H44" s="186" t="s">
        <v>2832</v>
      </c>
      <c r="I44" s="186" t="s">
        <v>2832</v>
      </c>
      <c r="J44" s="186" t="s">
        <v>2943</v>
      </c>
      <c r="K44" s="186" t="s">
        <v>2832</v>
      </c>
      <c r="L44" s="186" t="s">
        <v>2832</v>
      </c>
      <c r="M44" s="186" t="s">
        <v>2943</v>
      </c>
      <c r="N44" s="186" t="s">
        <v>2832</v>
      </c>
      <c r="O44" s="186" t="s">
        <v>2832</v>
      </c>
      <c r="P44" s="186" t="s">
        <v>2943</v>
      </c>
      <c r="Q44" s="186" t="s">
        <v>2832</v>
      </c>
      <c r="R44" s="186" t="s">
        <v>2832</v>
      </c>
      <c r="S44" s="186" t="s">
        <v>2943</v>
      </c>
      <c r="T44" s="186" t="s">
        <v>2832</v>
      </c>
      <c r="U44" s="186" t="s">
        <v>2832</v>
      </c>
      <c r="V44" s="186" t="s">
        <v>2943</v>
      </c>
      <c r="W44" s="186" t="s">
        <v>2832</v>
      </c>
      <c r="X44" s="186" t="s">
        <v>2832</v>
      </c>
      <c r="Y44" s="186" t="s">
        <v>2943</v>
      </c>
      <c r="Z44" s="186" t="s">
        <v>2832</v>
      </c>
      <c r="AA44" s="186" t="s">
        <v>2832</v>
      </c>
      <c r="AB44" s="186" t="s">
        <v>2943</v>
      </c>
      <c r="AC44" s="186" t="s">
        <v>2832</v>
      </c>
      <c r="AD44" s="186" t="s">
        <v>2832</v>
      </c>
      <c r="AE44" s="186" t="s">
        <v>2943</v>
      </c>
      <c r="AF44" s="186" t="s">
        <v>2832</v>
      </c>
      <c r="AG44" s="186" t="s">
        <v>2832</v>
      </c>
      <c r="AH44" s="186" t="s">
        <v>2943</v>
      </c>
      <c r="AI44" s="186" t="s">
        <v>2832</v>
      </c>
      <c r="AJ44" s="186" t="s">
        <v>2832</v>
      </c>
      <c r="AK44" s="186" t="s">
        <v>2943</v>
      </c>
      <c r="AL44" s="186" t="s">
        <v>2832</v>
      </c>
      <c r="AM44" s="186" t="s">
        <v>2832</v>
      </c>
      <c r="AN44" s="186" t="s">
        <v>2943</v>
      </c>
      <c r="AO44" s="186" t="s">
        <v>2832</v>
      </c>
      <c r="AP44" s="186" t="s">
        <v>2832</v>
      </c>
      <c r="AQ44" s="186" t="s">
        <v>2943</v>
      </c>
      <c r="AR44" s="186" t="s">
        <v>2832</v>
      </c>
      <c r="AS44" s="186" t="s">
        <v>2832</v>
      </c>
      <c r="AT44" s="186" t="s">
        <v>2943</v>
      </c>
      <c r="AU44" s="186" t="s">
        <v>2832</v>
      </c>
      <c r="AV44" s="186" t="s">
        <v>2832</v>
      </c>
      <c r="AW44" s="186" t="s">
        <v>2943</v>
      </c>
      <c r="AX44" s="186" t="s">
        <v>2832</v>
      </c>
      <c r="AY44" s="186" t="s">
        <v>2832</v>
      </c>
      <c r="AZ44" s="186" t="s">
        <v>2943</v>
      </c>
      <c r="BA44" s="186" t="s">
        <v>2832</v>
      </c>
      <c r="BB44" s="186" t="s">
        <v>2832</v>
      </c>
      <c r="BC44" s="186" t="s">
        <v>2943</v>
      </c>
      <c r="BD44" s="186" t="s">
        <v>2832</v>
      </c>
      <c r="BE44" s="186" t="s">
        <v>2832</v>
      </c>
      <c r="BF44" s="186" t="s">
        <v>2943</v>
      </c>
      <c r="BG44" s="186" t="s">
        <v>2832</v>
      </c>
      <c r="BH44" s="186" t="s">
        <v>2832</v>
      </c>
      <c r="BI44" s="186" t="s">
        <v>2943</v>
      </c>
      <c r="BJ44" s="186" t="s">
        <v>2832</v>
      </c>
      <c r="BK44" s="186" t="s">
        <v>2832</v>
      </c>
      <c r="BL44" s="186" t="s">
        <v>2943</v>
      </c>
      <c r="BM44" s="186" t="s">
        <v>2832</v>
      </c>
      <c r="BN44" s="186" t="s">
        <v>2832</v>
      </c>
      <c r="BO44" s="186" t="s">
        <v>2943</v>
      </c>
      <c r="BP44" s="186" t="s">
        <v>2832</v>
      </c>
      <c r="BQ44" s="186" t="s">
        <v>2832</v>
      </c>
      <c r="BR44" s="186" t="s">
        <v>2943</v>
      </c>
      <c r="BS44" s="186" t="s">
        <v>2832</v>
      </c>
      <c r="BT44" s="186" t="s">
        <v>2832</v>
      </c>
      <c r="BU44" s="186" t="s">
        <v>2943</v>
      </c>
      <c r="BV44" s="186" t="s">
        <v>2832</v>
      </c>
      <c r="BW44" s="186" t="s">
        <v>2832</v>
      </c>
      <c r="BX44" s="186" t="s">
        <v>2943</v>
      </c>
      <c r="BY44" s="186" t="s">
        <v>2832</v>
      </c>
      <c r="BZ44" s="186" t="s">
        <v>2832</v>
      </c>
      <c r="CA44" s="186" t="s">
        <v>2943</v>
      </c>
      <c r="CB44" s="186" t="s">
        <v>2832</v>
      </c>
      <c r="CC44" s="186" t="s">
        <v>2832</v>
      </c>
      <c r="CD44" s="186" t="s">
        <v>2943</v>
      </c>
      <c r="CE44" s="186" t="s">
        <v>2832</v>
      </c>
      <c r="CF44" s="186" t="s">
        <v>2832</v>
      </c>
      <c r="CG44" s="186" t="s">
        <v>2943</v>
      </c>
      <c r="CH44" s="186" t="s">
        <v>2832</v>
      </c>
      <c r="CI44" s="186" t="s">
        <v>2832</v>
      </c>
      <c r="CJ44" s="186" t="s">
        <v>2943</v>
      </c>
      <c r="CK44" s="186" t="s">
        <v>2832</v>
      </c>
      <c r="CL44" s="186" t="s">
        <v>2832</v>
      </c>
      <c r="CM44" s="186" t="s">
        <v>2943</v>
      </c>
      <c r="CN44" s="186" t="s">
        <v>2832</v>
      </c>
      <c r="CO44" s="186" t="s">
        <v>2832</v>
      </c>
      <c r="CP44" s="186" t="s">
        <v>2943</v>
      </c>
      <c r="CQ44" s="186" t="s">
        <v>2832</v>
      </c>
      <c r="CR44" s="186" t="s">
        <v>2832</v>
      </c>
      <c r="CS44" s="186" t="s">
        <v>2943</v>
      </c>
      <c r="CT44" s="186" t="s">
        <v>2832</v>
      </c>
      <c r="CU44" s="186" t="s">
        <v>2832</v>
      </c>
      <c r="CV44" s="186" t="s">
        <v>2943</v>
      </c>
      <c r="CW44" s="186" t="s">
        <v>2832</v>
      </c>
      <c r="CX44" s="186" t="s">
        <v>2832</v>
      </c>
      <c r="CY44" s="186" t="s">
        <v>2943</v>
      </c>
      <c r="CZ44" s="186" t="s">
        <v>2832</v>
      </c>
      <c r="DA44" s="186" t="s">
        <v>2832</v>
      </c>
      <c r="DB44" s="186" t="s">
        <v>2943</v>
      </c>
      <c r="DC44" s="186" t="s">
        <v>2832</v>
      </c>
      <c r="DD44" s="186" t="s">
        <v>2832</v>
      </c>
      <c r="DE44" s="186" t="s">
        <v>2943</v>
      </c>
      <c r="DF44" s="186" t="s">
        <v>2832</v>
      </c>
      <c r="DG44" s="186" t="s">
        <v>2832</v>
      </c>
      <c r="DH44" s="186" t="s">
        <v>2943</v>
      </c>
      <c r="DI44" s="186" t="s">
        <v>2832</v>
      </c>
      <c r="DJ44" s="186" t="s">
        <v>2832</v>
      </c>
      <c r="DK44" s="186" t="s">
        <v>2943</v>
      </c>
      <c r="DL44" s="186" t="s">
        <v>2832</v>
      </c>
      <c r="DM44" s="186" t="s">
        <v>2832</v>
      </c>
      <c r="DN44" s="186" t="s">
        <v>2943</v>
      </c>
      <c r="DO44" s="186" t="s">
        <v>2832</v>
      </c>
      <c r="DP44" s="186" t="s">
        <v>2832</v>
      </c>
      <c r="DQ44" s="186" t="s">
        <v>2943</v>
      </c>
      <c r="DR44" s="186" t="s">
        <v>2832</v>
      </c>
      <c r="DS44" s="186" t="s">
        <v>2832</v>
      </c>
      <c r="DT44" s="186" t="s">
        <v>2943</v>
      </c>
      <c r="DU44" s="186" t="s">
        <v>2832</v>
      </c>
      <c r="DV44" s="186" t="s">
        <v>2832</v>
      </c>
      <c r="DW44" s="186" t="s">
        <v>2943</v>
      </c>
      <c r="DX44" s="186" t="s">
        <v>2832</v>
      </c>
      <c r="DY44" s="186" t="s">
        <v>2832</v>
      </c>
      <c r="DZ44" s="186" t="s">
        <v>2943</v>
      </c>
      <c r="EA44" s="186" t="s">
        <v>2832</v>
      </c>
      <c r="EB44" s="186" t="s">
        <v>2832</v>
      </c>
      <c r="EC44" s="186" t="s">
        <v>2943</v>
      </c>
      <c r="ED44" s="186" t="s">
        <v>2832</v>
      </c>
      <c r="EE44" s="186" t="s">
        <v>2832</v>
      </c>
      <c r="EF44" s="186" t="s">
        <v>2943</v>
      </c>
      <c r="EG44" s="186" t="s">
        <v>2832</v>
      </c>
      <c r="EH44" s="186" t="s">
        <v>2832</v>
      </c>
      <c r="EI44" s="186" t="s">
        <v>2943</v>
      </c>
      <c r="EJ44" s="186" t="s">
        <v>2832</v>
      </c>
      <c r="EK44" s="186" t="s">
        <v>2832</v>
      </c>
      <c r="EL44" s="186" t="s">
        <v>2943</v>
      </c>
      <c r="EM44" s="186" t="s">
        <v>2832</v>
      </c>
      <c r="EN44" s="186" t="s">
        <v>2832</v>
      </c>
      <c r="EO44" s="186" t="s">
        <v>2943</v>
      </c>
      <c r="EP44" s="186" t="s">
        <v>2832</v>
      </c>
      <c r="EQ44" s="186" t="s">
        <v>2832</v>
      </c>
      <c r="ER44" s="186" t="s">
        <v>2943</v>
      </c>
      <c r="ES44" s="186" t="s">
        <v>2832</v>
      </c>
      <c r="ET44" s="186" t="s">
        <v>2832</v>
      </c>
    </row>
    <row r="45" spans="1:150" x14ac:dyDescent="0.3">
      <c r="A45" s="1"/>
      <c r="B45" s="185" t="s">
        <v>3106</v>
      </c>
      <c r="C45" s="185" t="s">
        <v>162</v>
      </c>
      <c r="D45" s="185" t="s">
        <v>163</v>
      </c>
      <c r="E45" s="185" t="s">
        <v>3107</v>
      </c>
      <c r="F45" s="185" t="s">
        <v>3108</v>
      </c>
      <c r="G45" s="186" t="s">
        <v>2943</v>
      </c>
      <c r="H45" s="186" t="s">
        <v>2832</v>
      </c>
      <c r="I45" s="186" t="s">
        <v>2832</v>
      </c>
      <c r="J45" s="186" t="s">
        <v>2943</v>
      </c>
      <c r="K45" s="186" t="s">
        <v>2832</v>
      </c>
      <c r="L45" s="186" t="s">
        <v>2832</v>
      </c>
      <c r="M45" s="186" t="s">
        <v>2943</v>
      </c>
      <c r="N45" s="186" t="s">
        <v>2832</v>
      </c>
      <c r="O45" s="186" t="s">
        <v>2832</v>
      </c>
      <c r="P45" s="186" t="s">
        <v>2943</v>
      </c>
      <c r="Q45" s="186" t="s">
        <v>2832</v>
      </c>
      <c r="R45" s="186" t="s">
        <v>2832</v>
      </c>
      <c r="S45" s="186" t="s">
        <v>2943</v>
      </c>
      <c r="T45" s="186" t="s">
        <v>2832</v>
      </c>
      <c r="U45" s="186" t="s">
        <v>2832</v>
      </c>
      <c r="V45" s="186" t="s">
        <v>2943</v>
      </c>
      <c r="W45" s="186" t="s">
        <v>2832</v>
      </c>
      <c r="X45" s="186" t="s">
        <v>2832</v>
      </c>
      <c r="Y45" s="186" t="s">
        <v>2943</v>
      </c>
      <c r="Z45" s="186" t="s">
        <v>2832</v>
      </c>
      <c r="AA45" s="186" t="s">
        <v>2832</v>
      </c>
      <c r="AB45" s="186" t="s">
        <v>2943</v>
      </c>
      <c r="AC45" s="186" t="s">
        <v>2832</v>
      </c>
      <c r="AD45" s="186" t="s">
        <v>2832</v>
      </c>
      <c r="AE45" s="186" t="s">
        <v>2943</v>
      </c>
      <c r="AF45" s="186" t="s">
        <v>2832</v>
      </c>
      <c r="AG45" s="186" t="s">
        <v>2832</v>
      </c>
      <c r="AH45" s="186" t="s">
        <v>2943</v>
      </c>
      <c r="AI45" s="186" t="s">
        <v>2832</v>
      </c>
      <c r="AJ45" s="186" t="s">
        <v>2832</v>
      </c>
      <c r="AK45" s="186" t="s">
        <v>2943</v>
      </c>
      <c r="AL45" s="186" t="s">
        <v>2832</v>
      </c>
      <c r="AM45" s="186" t="s">
        <v>2832</v>
      </c>
      <c r="AN45" s="186" t="s">
        <v>2943</v>
      </c>
      <c r="AO45" s="186" t="s">
        <v>2832</v>
      </c>
      <c r="AP45" s="186" t="s">
        <v>2832</v>
      </c>
      <c r="AQ45" s="186" t="s">
        <v>2943</v>
      </c>
      <c r="AR45" s="186" t="s">
        <v>3071</v>
      </c>
      <c r="AS45" s="186" t="s">
        <v>3072</v>
      </c>
      <c r="AT45" s="186" t="s">
        <v>2943</v>
      </c>
      <c r="AU45" s="186" t="s">
        <v>2832</v>
      </c>
      <c r="AV45" s="186" t="s">
        <v>2832</v>
      </c>
      <c r="AW45" s="186" t="s">
        <v>2943</v>
      </c>
      <c r="AX45" s="186" t="s">
        <v>2832</v>
      </c>
      <c r="AY45" s="186" t="s">
        <v>2832</v>
      </c>
      <c r="AZ45" s="186" t="s">
        <v>2943</v>
      </c>
      <c r="BA45" s="186" t="s">
        <v>2832</v>
      </c>
      <c r="BB45" s="186" t="s">
        <v>2832</v>
      </c>
      <c r="BC45" s="186" t="s">
        <v>2943</v>
      </c>
      <c r="BD45" s="186" t="s">
        <v>3076</v>
      </c>
      <c r="BE45" s="186" t="s">
        <v>3077</v>
      </c>
      <c r="BF45" s="186" t="s">
        <v>2943</v>
      </c>
      <c r="BG45" s="186" t="s">
        <v>3078</v>
      </c>
      <c r="BH45" s="186" t="s">
        <v>3079</v>
      </c>
      <c r="BI45" s="186" t="s">
        <v>2943</v>
      </c>
      <c r="BJ45" s="186" t="s">
        <v>2832</v>
      </c>
      <c r="BK45" s="186" t="s">
        <v>3080</v>
      </c>
      <c r="BL45" s="186" t="s">
        <v>2943</v>
      </c>
      <c r="BM45" s="186" t="s">
        <v>2832</v>
      </c>
      <c r="BN45" s="186" t="s">
        <v>3081</v>
      </c>
      <c r="BO45" s="186" t="s">
        <v>2943</v>
      </c>
      <c r="BP45" s="186" t="s">
        <v>3082</v>
      </c>
      <c r="BQ45" s="186" t="s">
        <v>3083</v>
      </c>
      <c r="BR45" s="186" t="s">
        <v>2943</v>
      </c>
      <c r="BS45" s="186" t="s">
        <v>3082</v>
      </c>
      <c r="BT45" s="186" t="s">
        <v>3083</v>
      </c>
      <c r="BU45" s="186" t="s">
        <v>2943</v>
      </c>
      <c r="BV45" s="186" t="s">
        <v>3084</v>
      </c>
      <c r="BW45" s="186" t="s">
        <v>3085</v>
      </c>
      <c r="BX45" s="186" t="s">
        <v>2943</v>
      </c>
      <c r="BY45" s="186" t="s">
        <v>3084</v>
      </c>
      <c r="BZ45" s="186" t="s">
        <v>3085</v>
      </c>
      <c r="CA45" s="186" t="s">
        <v>2943</v>
      </c>
      <c r="CB45" s="186" t="s">
        <v>3086</v>
      </c>
      <c r="CC45" s="186" t="s">
        <v>3087</v>
      </c>
      <c r="CD45" s="186" t="s">
        <v>2943</v>
      </c>
      <c r="CE45" s="186" t="s">
        <v>2832</v>
      </c>
      <c r="CF45" s="186" t="s">
        <v>3088</v>
      </c>
      <c r="CG45" s="186" t="s">
        <v>2943</v>
      </c>
      <c r="CH45" s="186" t="s">
        <v>3084</v>
      </c>
      <c r="CI45" s="186" t="s">
        <v>3089</v>
      </c>
      <c r="CJ45" s="186" t="s">
        <v>2943</v>
      </c>
      <c r="CK45" s="186" t="s">
        <v>3084</v>
      </c>
      <c r="CL45" s="186" t="s">
        <v>3085</v>
      </c>
      <c r="CM45" s="186" t="s">
        <v>2943</v>
      </c>
      <c r="CN45" s="186" t="s">
        <v>2832</v>
      </c>
      <c r="CO45" s="186" t="s">
        <v>3090</v>
      </c>
      <c r="CP45" s="186" t="s">
        <v>2943</v>
      </c>
      <c r="CQ45" s="186" t="s">
        <v>3091</v>
      </c>
      <c r="CR45" s="186" t="s">
        <v>3092</v>
      </c>
      <c r="CS45" s="186" t="s">
        <v>2943</v>
      </c>
      <c r="CT45" s="186" t="s">
        <v>3084</v>
      </c>
      <c r="CU45" s="186" t="s">
        <v>3085</v>
      </c>
      <c r="CV45" s="186" t="s">
        <v>2943</v>
      </c>
      <c r="CW45" s="186" t="s">
        <v>3084</v>
      </c>
      <c r="CX45" s="186" t="s">
        <v>3085</v>
      </c>
      <c r="CY45" s="186" t="s">
        <v>2943</v>
      </c>
      <c r="CZ45" s="186" t="s">
        <v>2832</v>
      </c>
      <c r="DA45" s="186" t="s">
        <v>2832</v>
      </c>
      <c r="DB45" s="186" t="s">
        <v>2943</v>
      </c>
      <c r="DC45" s="186" t="s">
        <v>2832</v>
      </c>
      <c r="DD45" s="186" t="s">
        <v>2832</v>
      </c>
      <c r="DE45" s="186" t="s">
        <v>2943</v>
      </c>
      <c r="DF45" s="186" t="s">
        <v>2832</v>
      </c>
      <c r="DG45" s="186" t="s">
        <v>2832</v>
      </c>
      <c r="DH45" s="186" t="s">
        <v>2943</v>
      </c>
      <c r="DI45" s="186" t="s">
        <v>2832</v>
      </c>
      <c r="DJ45" s="186" t="s">
        <v>2832</v>
      </c>
      <c r="DK45" s="186" t="s">
        <v>2943</v>
      </c>
      <c r="DL45" s="186" t="s">
        <v>2832</v>
      </c>
      <c r="DM45" s="186" t="s">
        <v>2832</v>
      </c>
      <c r="DN45" s="186" t="s">
        <v>2943</v>
      </c>
      <c r="DO45" s="186" t="s">
        <v>2832</v>
      </c>
      <c r="DP45" s="186" t="s">
        <v>2832</v>
      </c>
      <c r="DQ45" s="186" t="s">
        <v>2943</v>
      </c>
      <c r="DR45" s="186" t="s">
        <v>2832</v>
      </c>
      <c r="DS45" s="186" t="s">
        <v>2832</v>
      </c>
      <c r="DT45" s="186" t="s">
        <v>2943</v>
      </c>
      <c r="DU45" s="186" t="s">
        <v>2832</v>
      </c>
      <c r="DV45" s="186" t="s">
        <v>2832</v>
      </c>
      <c r="DW45" s="186" t="s">
        <v>2943</v>
      </c>
      <c r="DX45" s="186" t="s">
        <v>2832</v>
      </c>
      <c r="DY45" s="186" t="s">
        <v>2832</v>
      </c>
      <c r="DZ45" s="186" t="s">
        <v>2943</v>
      </c>
      <c r="EA45" s="186" t="s">
        <v>2832</v>
      </c>
      <c r="EB45" s="186" t="s">
        <v>2832</v>
      </c>
      <c r="EC45" s="186" t="s">
        <v>2943</v>
      </c>
      <c r="ED45" s="186" t="s">
        <v>2832</v>
      </c>
      <c r="EE45" s="186" t="s">
        <v>2832</v>
      </c>
      <c r="EF45" s="186" t="s">
        <v>2943</v>
      </c>
      <c r="EG45" s="186" t="s">
        <v>2832</v>
      </c>
      <c r="EH45" s="186" t="s">
        <v>2832</v>
      </c>
      <c r="EI45" s="186" t="s">
        <v>2943</v>
      </c>
      <c r="EJ45" s="186" t="s">
        <v>2832</v>
      </c>
      <c r="EK45" s="186" t="s">
        <v>2832</v>
      </c>
      <c r="EL45" s="186" t="s">
        <v>2943</v>
      </c>
      <c r="EM45" s="186" t="s">
        <v>2832</v>
      </c>
      <c r="EN45" s="186" t="s">
        <v>2832</v>
      </c>
      <c r="EO45" s="186" t="s">
        <v>2943</v>
      </c>
      <c r="EP45" s="186" t="s">
        <v>2832</v>
      </c>
      <c r="EQ45" s="186" t="s">
        <v>2832</v>
      </c>
      <c r="ER45" s="186" t="s">
        <v>2943</v>
      </c>
      <c r="ES45" s="186" t="s">
        <v>2832</v>
      </c>
      <c r="ET45" s="186" t="s">
        <v>2832</v>
      </c>
    </row>
    <row r="46" spans="1:150" x14ac:dyDescent="0.3">
      <c r="A46" s="1"/>
      <c r="B46" s="184" t="s">
        <v>3109</v>
      </c>
      <c r="C46" s="184" t="s">
        <v>165</v>
      </c>
      <c r="D46" s="184" t="s">
        <v>1178</v>
      </c>
      <c r="E46" s="184" t="s">
        <v>3110</v>
      </c>
      <c r="F46" s="184" t="s">
        <v>3111</v>
      </c>
      <c r="G46" s="184" t="s">
        <v>2943</v>
      </c>
      <c r="H46" s="184" t="s">
        <v>2832</v>
      </c>
      <c r="I46" s="184" t="s">
        <v>2832</v>
      </c>
      <c r="J46" s="184" t="s">
        <v>2943</v>
      </c>
      <c r="K46" s="184" t="s">
        <v>2832</v>
      </c>
      <c r="L46" s="184" t="s">
        <v>2832</v>
      </c>
      <c r="M46" s="184" t="s">
        <v>2943</v>
      </c>
      <c r="N46" s="184" t="s">
        <v>2832</v>
      </c>
      <c r="O46" s="184" t="s">
        <v>2832</v>
      </c>
      <c r="P46" s="184" t="s">
        <v>2943</v>
      </c>
      <c r="Q46" s="184" t="s">
        <v>2832</v>
      </c>
      <c r="R46" s="184" t="s">
        <v>2832</v>
      </c>
      <c r="S46" s="184" t="s">
        <v>2943</v>
      </c>
      <c r="T46" s="184" t="s">
        <v>2832</v>
      </c>
      <c r="U46" s="184" t="s">
        <v>2832</v>
      </c>
      <c r="V46" s="184" t="s">
        <v>2943</v>
      </c>
      <c r="W46" s="184" t="s">
        <v>2832</v>
      </c>
      <c r="X46" s="184" t="s">
        <v>2832</v>
      </c>
      <c r="Y46" s="184" t="s">
        <v>2943</v>
      </c>
      <c r="Z46" s="184" t="s">
        <v>2832</v>
      </c>
      <c r="AA46" s="184" t="s">
        <v>2832</v>
      </c>
      <c r="AB46" s="184" t="s">
        <v>2943</v>
      </c>
      <c r="AC46" s="184" t="s">
        <v>2832</v>
      </c>
      <c r="AD46" s="184" t="s">
        <v>2832</v>
      </c>
      <c r="AE46" s="184" t="s">
        <v>2943</v>
      </c>
      <c r="AF46" s="184" t="s">
        <v>2832</v>
      </c>
      <c r="AG46" s="184" t="s">
        <v>2832</v>
      </c>
      <c r="AH46" s="184" t="s">
        <v>2943</v>
      </c>
      <c r="AI46" s="184" t="s">
        <v>2832</v>
      </c>
      <c r="AJ46" s="184" t="s">
        <v>2832</v>
      </c>
      <c r="AK46" s="184" t="s">
        <v>2943</v>
      </c>
      <c r="AL46" s="184" t="s">
        <v>2832</v>
      </c>
      <c r="AM46" s="184" t="s">
        <v>2832</v>
      </c>
      <c r="AN46" s="184" t="s">
        <v>2943</v>
      </c>
      <c r="AO46" s="184" t="s">
        <v>2832</v>
      </c>
      <c r="AP46" s="184" t="s">
        <v>2832</v>
      </c>
      <c r="AQ46" s="184" t="s">
        <v>2943</v>
      </c>
      <c r="AR46" s="184" t="s">
        <v>2832</v>
      </c>
      <c r="AS46" s="184" t="s">
        <v>2832</v>
      </c>
      <c r="AT46" s="184" t="s">
        <v>2943</v>
      </c>
      <c r="AU46" s="184" t="s">
        <v>2832</v>
      </c>
      <c r="AV46" s="184" t="s">
        <v>2832</v>
      </c>
      <c r="AW46" s="184" t="s">
        <v>2943</v>
      </c>
      <c r="AX46" s="184" t="s">
        <v>2832</v>
      </c>
      <c r="AY46" s="184" t="s">
        <v>2832</v>
      </c>
      <c r="AZ46" s="184" t="s">
        <v>2943</v>
      </c>
      <c r="BA46" s="184" t="s">
        <v>2832</v>
      </c>
      <c r="BB46" s="184" t="s">
        <v>2832</v>
      </c>
      <c r="BC46" s="184" t="s">
        <v>2943</v>
      </c>
      <c r="BD46" s="184" t="s">
        <v>2832</v>
      </c>
      <c r="BE46" s="184" t="s">
        <v>2832</v>
      </c>
      <c r="BF46" s="184" t="s">
        <v>2943</v>
      </c>
      <c r="BG46" s="184" t="s">
        <v>2832</v>
      </c>
      <c r="BH46" s="184" t="s">
        <v>2832</v>
      </c>
      <c r="BI46" s="184" t="s">
        <v>2943</v>
      </c>
      <c r="BJ46" s="184" t="s">
        <v>2832</v>
      </c>
      <c r="BK46" s="184" t="s">
        <v>2832</v>
      </c>
      <c r="BL46" s="184" t="s">
        <v>2943</v>
      </c>
      <c r="BM46" s="184" t="s">
        <v>2832</v>
      </c>
      <c r="BN46" s="184" t="s">
        <v>2832</v>
      </c>
      <c r="BO46" s="184" t="s">
        <v>2943</v>
      </c>
      <c r="BP46" s="184" t="s">
        <v>2832</v>
      </c>
      <c r="BQ46" s="184" t="s">
        <v>2832</v>
      </c>
      <c r="BR46" s="184" t="s">
        <v>2943</v>
      </c>
      <c r="BS46" s="184" t="s">
        <v>2832</v>
      </c>
      <c r="BT46" s="184" t="s">
        <v>2832</v>
      </c>
      <c r="BU46" s="184" t="s">
        <v>2943</v>
      </c>
      <c r="BV46" s="184" t="s">
        <v>2832</v>
      </c>
      <c r="BW46" s="184" t="s">
        <v>2832</v>
      </c>
      <c r="BX46" s="184" t="s">
        <v>2943</v>
      </c>
      <c r="BY46" s="184" t="s">
        <v>2832</v>
      </c>
      <c r="BZ46" s="184" t="s">
        <v>2832</v>
      </c>
      <c r="CA46" s="184" t="s">
        <v>2943</v>
      </c>
      <c r="CB46" s="184" t="s">
        <v>2832</v>
      </c>
      <c r="CC46" s="184" t="s">
        <v>2832</v>
      </c>
      <c r="CD46" s="184" t="s">
        <v>2943</v>
      </c>
      <c r="CE46" s="184" t="s">
        <v>2832</v>
      </c>
      <c r="CF46" s="184" t="s">
        <v>2832</v>
      </c>
      <c r="CG46" s="184" t="s">
        <v>2943</v>
      </c>
      <c r="CH46" s="184" t="s">
        <v>2832</v>
      </c>
      <c r="CI46" s="184" t="s">
        <v>2832</v>
      </c>
      <c r="CJ46" s="184" t="s">
        <v>2943</v>
      </c>
      <c r="CK46" s="184" t="s">
        <v>2832</v>
      </c>
      <c r="CL46" s="184" t="s">
        <v>2832</v>
      </c>
      <c r="CM46" s="184" t="s">
        <v>2943</v>
      </c>
      <c r="CN46" s="184" t="s">
        <v>2832</v>
      </c>
      <c r="CO46" s="184" t="s">
        <v>2832</v>
      </c>
      <c r="CP46" s="184" t="s">
        <v>2943</v>
      </c>
      <c r="CQ46" s="184" t="s">
        <v>2832</v>
      </c>
      <c r="CR46" s="184" t="s">
        <v>2832</v>
      </c>
      <c r="CS46" s="184" t="s">
        <v>2943</v>
      </c>
      <c r="CT46" s="184" t="s">
        <v>2832</v>
      </c>
      <c r="CU46" s="184" t="s">
        <v>2832</v>
      </c>
      <c r="CV46" s="184" t="s">
        <v>2943</v>
      </c>
      <c r="CW46" s="184" t="s">
        <v>2832</v>
      </c>
      <c r="CX46" s="184" t="s">
        <v>2832</v>
      </c>
      <c r="CY46" s="184" t="s">
        <v>2943</v>
      </c>
      <c r="CZ46" s="184" t="s">
        <v>2832</v>
      </c>
      <c r="DA46" s="184" t="s">
        <v>2832</v>
      </c>
      <c r="DB46" s="184" t="s">
        <v>2943</v>
      </c>
      <c r="DC46" s="184" t="s">
        <v>2832</v>
      </c>
      <c r="DD46" s="184" t="s">
        <v>2832</v>
      </c>
      <c r="DE46" s="184" t="s">
        <v>2943</v>
      </c>
      <c r="DF46" s="184" t="s">
        <v>2832</v>
      </c>
      <c r="DG46" s="184" t="s">
        <v>2832</v>
      </c>
      <c r="DH46" s="184" t="s">
        <v>2943</v>
      </c>
      <c r="DI46" s="184" t="s">
        <v>2832</v>
      </c>
      <c r="DJ46" s="184" t="s">
        <v>2832</v>
      </c>
      <c r="DK46" s="184" t="s">
        <v>2943</v>
      </c>
      <c r="DL46" s="184" t="s">
        <v>2832</v>
      </c>
      <c r="DM46" s="184" t="s">
        <v>2832</v>
      </c>
      <c r="DN46" s="184" t="s">
        <v>2943</v>
      </c>
      <c r="DO46" s="184" t="s">
        <v>2832</v>
      </c>
      <c r="DP46" s="184" t="s">
        <v>2832</v>
      </c>
      <c r="DQ46" s="184" t="s">
        <v>2943</v>
      </c>
      <c r="DR46" s="184" t="s">
        <v>2832</v>
      </c>
      <c r="DS46" s="184" t="s">
        <v>2832</v>
      </c>
      <c r="DT46" s="184" t="s">
        <v>2943</v>
      </c>
      <c r="DU46" s="184" t="s">
        <v>2832</v>
      </c>
      <c r="DV46" s="184" t="s">
        <v>2832</v>
      </c>
      <c r="DW46" s="184" t="s">
        <v>2943</v>
      </c>
      <c r="DX46" s="184" t="s">
        <v>2832</v>
      </c>
      <c r="DY46" s="184" t="s">
        <v>2832</v>
      </c>
      <c r="DZ46" s="184" t="s">
        <v>2943</v>
      </c>
      <c r="EA46" s="184" t="s">
        <v>2832</v>
      </c>
      <c r="EB46" s="184" t="s">
        <v>2832</v>
      </c>
      <c r="EC46" s="184" t="s">
        <v>2943</v>
      </c>
      <c r="ED46" s="184" t="s">
        <v>2832</v>
      </c>
      <c r="EE46" s="184" t="s">
        <v>2832</v>
      </c>
      <c r="EF46" s="184" t="s">
        <v>2943</v>
      </c>
      <c r="EG46" s="184" t="s">
        <v>2832</v>
      </c>
      <c r="EH46" s="184" t="s">
        <v>2832</v>
      </c>
      <c r="EI46" s="184" t="s">
        <v>2943</v>
      </c>
      <c r="EJ46" s="184" t="s">
        <v>2832</v>
      </c>
      <c r="EK46" s="184" t="s">
        <v>2832</v>
      </c>
      <c r="EL46" s="184" t="s">
        <v>2943</v>
      </c>
      <c r="EM46" s="184" t="s">
        <v>2832</v>
      </c>
      <c r="EN46" s="184" t="s">
        <v>2832</v>
      </c>
      <c r="EO46" s="184" t="s">
        <v>2943</v>
      </c>
      <c r="EP46" s="184" t="s">
        <v>2832</v>
      </c>
      <c r="EQ46" s="184" t="s">
        <v>2832</v>
      </c>
      <c r="ER46" s="184" t="s">
        <v>2943</v>
      </c>
      <c r="ES46" s="184" t="s">
        <v>2832</v>
      </c>
      <c r="ET46" s="184" t="s">
        <v>2832</v>
      </c>
    </row>
    <row r="47" spans="1:150" x14ac:dyDescent="0.3">
      <c r="A47" s="1"/>
      <c r="B47" s="185" t="s">
        <v>3112</v>
      </c>
      <c r="C47" s="185" t="s">
        <v>165</v>
      </c>
      <c r="D47" s="185" t="s">
        <v>1178</v>
      </c>
      <c r="E47" s="185" t="s">
        <v>3113</v>
      </c>
      <c r="F47" s="185" t="s">
        <v>3114</v>
      </c>
      <c r="G47" s="186" t="s">
        <v>2943</v>
      </c>
      <c r="H47" s="186" t="s">
        <v>2832</v>
      </c>
      <c r="I47" s="186" t="s">
        <v>2832</v>
      </c>
      <c r="J47" s="186" t="s">
        <v>2943</v>
      </c>
      <c r="K47" s="186" t="s">
        <v>2832</v>
      </c>
      <c r="L47" s="186" t="s">
        <v>2832</v>
      </c>
      <c r="M47" s="186" t="s">
        <v>2943</v>
      </c>
      <c r="N47" s="186" t="s">
        <v>2832</v>
      </c>
      <c r="O47" s="186" t="s">
        <v>2832</v>
      </c>
      <c r="P47" s="186" t="s">
        <v>2943</v>
      </c>
      <c r="Q47" s="186" t="s">
        <v>2832</v>
      </c>
      <c r="R47" s="186" t="s">
        <v>2832</v>
      </c>
      <c r="S47" s="186" t="s">
        <v>2943</v>
      </c>
      <c r="T47" s="186" t="s">
        <v>2832</v>
      </c>
      <c r="U47" s="186" t="s">
        <v>2832</v>
      </c>
      <c r="V47" s="186" t="s">
        <v>2943</v>
      </c>
      <c r="W47" s="186" t="s">
        <v>2832</v>
      </c>
      <c r="X47" s="186" t="s">
        <v>2832</v>
      </c>
      <c r="Y47" s="186" t="s">
        <v>2943</v>
      </c>
      <c r="Z47" s="186" t="s">
        <v>2832</v>
      </c>
      <c r="AA47" s="186" t="s">
        <v>2832</v>
      </c>
      <c r="AB47" s="186" t="s">
        <v>2943</v>
      </c>
      <c r="AC47" s="186" t="s">
        <v>2832</v>
      </c>
      <c r="AD47" s="186" t="s">
        <v>2832</v>
      </c>
      <c r="AE47" s="186" t="s">
        <v>2943</v>
      </c>
      <c r="AF47" s="186" t="s">
        <v>2832</v>
      </c>
      <c r="AG47" s="186" t="s">
        <v>2832</v>
      </c>
      <c r="AH47" s="186" t="s">
        <v>2943</v>
      </c>
      <c r="AI47" s="186" t="s">
        <v>2832</v>
      </c>
      <c r="AJ47" s="186" t="s">
        <v>2832</v>
      </c>
      <c r="AK47" s="186" t="s">
        <v>2943</v>
      </c>
      <c r="AL47" s="186" t="s">
        <v>2832</v>
      </c>
      <c r="AM47" s="186" t="s">
        <v>2832</v>
      </c>
      <c r="AN47" s="186" t="s">
        <v>2943</v>
      </c>
      <c r="AO47" s="186" t="s">
        <v>2832</v>
      </c>
      <c r="AP47" s="186" t="s">
        <v>2832</v>
      </c>
      <c r="AQ47" s="186" t="s">
        <v>2943</v>
      </c>
      <c r="AR47" s="186" t="s">
        <v>2832</v>
      </c>
      <c r="AS47" s="186" t="s">
        <v>2832</v>
      </c>
      <c r="AT47" s="186" t="s">
        <v>2943</v>
      </c>
      <c r="AU47" s="186" t="s">
        <v>2832</v>
      </c>
      <c r="AV47" s="186" t="s">
        <v>2832</v>
      </c>
      <c r="AW47" s="186" t="s">
        <v>2943</v>
      </c>
      <c r="AX47" s="186" t="s">
        <v>2832</v>
      </c>
      <c r="AY47" s="186" t="s">
        <v>2832</v>
      </c>
      <c r="AZ47" s="186" t="s">
        <v>2943</v>
      </c>
      <c r="BA47" s="186" t="s">
        <v>2832</v>
      </c>
      <c r="BB47" s="186" t="s">
        <v>2832</v>
      </c>
      <c r="BC47" s="186" t="s">
        <v>2943</v>
      </c>
      <c r="BD47" s="186" t="s">
        <v>2832</v>
      </c>
      <c r="BE47" s="186" t="s">
        <v>2832</v>
      </c>
      <c r="BF47" s="186" t="s">
        <v>2943</v>
      </c>
      <c r="BG47" s="186" t="s">
        <v>2832</v>
      </c>
      <c r="BH47" s="186" t="s">
        <v>2832</v>
      </c>
      <c r="BI47" s="186" t="s">
        <v>2943</v>
      </c>
      <c r="BJ47" s="186" t="s">
        <v>2832</v>
      </c>
      <c r="BK47" s="186" t="s">
        <v>2832</v>
      </c>
      <c r="BL47" s="186" t="s">
        <v>2943</v>
      </c>
      <c r="BM47" s="186" t="s">
        <v>2832</v>
      </c>
      <c r="BN47" s="186" t="s">
        <v>2832</v>
      </c>
      <c r="BO47" s="186" t="s">
        <v>2943</v>
      </c>
      <c r="BP47" s="186" t="s">
        <v>2832</v>
      </c>
      <c r="BQ47" s="186" t="s">
        <v>2832</v>
      </c>
      <c r="BR47" s="186" t="s">
        <v>2943</v>
      </c>
      <c r="BS47" s="186" t="s">
        <v>2832</v>
      </c>
      <c r="BT47" s="186" t="s">
        <v>2832</v>
      </c>
      <c r="BU47" s="186" t="s">
        <v>2943</v>
      </c>
      <c r="BV47" s="186" t="s">
        <v>2832</v>
      </c>
      <c r="BW47" s="186" t="s">
        <v>2832</v>
      </c>
      <c r="BX47" s="186" t="s">
        <v>2943</v>
      </c>
      <c r="BY47" s="186" t="s">
        <v>2832</v>
      </c>
      <c r="BZ47" s="186" t="s">
        <v>2832</v>
      </c>
      <c r="CA47" s="186" t="s">
        <v>2943</v>
      </c>
      <c r="CB47" s="186" t="s">
        <v>2832</v>
      </c>
      <c r="CC47" s="186" t="s">
        <v>2832</v>
      </c>
      <c r="CD47" s="186" t="s">
        <v>2943</v>
      </c>
      <c r="CE47" s="186" t="s">
        <v>2832</v>
      </c>
      <c r="CF47" s="186" t="s">
        <v>2832</v>
      </c>
      <c r="CG47" s="186" t="s">
        <v>2943</v>
      </c>
      <c r="CH47" s="186" t="s">
        <v>2832</v>
      </c>
      <c r="CI47" s="186" t="s">
        <v>2832</v>
      </c>
      <c r="CJ47" s="186" t="s">
        <v>2943</v>
      </c>
      <c r="CK47" s="186" t="s">
        <v>2832</v>
      </c>
      <c r="CL47" s="186" t="s">
        <v>2832</v>
      </c>
      <c r="CM47" s="186" t="s">
        <v>2943</v>
      </c>
      <c r="CN47" s="186" t="s">
        <v>2832</v>
      </c>
      <c r="CO47" s="186" t="s">
        <v>2832</v>
      </c>
      <c r="CP47" s="186" t="s">
        <v>2943</v>
      </c>
      <c r="CQ47" s="186" t="s">
        <v>2832</v>
      </c>
      <c r="CR47" s="186" t="s">
        <v>2832</v>
      </c>
      <c r="CS47" s="186" t="s">
        <v>2943</v>
      </c>
      <c r="CT47" s="186" t="s">
        <v>2832</v>
      </c>
      <c r="CU47" s="186" t="s">
        <v>2832</v>
      </c>
      <c r="CV47" s="186" t="s">
        <v>2943</v>
      </c>
      <c r="CW47" s="186" t="s">
        <v>2832</v>
      </c>
      <c r="CX47" s="186" t="s">
        <v>2832</v>
      </c>
      <c r="CY47" s="186" t="s">
        <v>2943</v>
      </c>
      <c r="CZ47" s="186" t="s">
        <v>2832</v>
      </c>
      <c r="DA47" s="186" t="s">
        <v>2832</v>
      </c>
      <c r="DB47" s="186" t="s">
        <v>2943</v>
      </c>
      <c r="DC47" s="186" t="s">
        <v>2832</v>
      </c>
      <c r="DD47" s="186" t="s">
        <v>2832</v>
      </c>
      <c r="DE47" s="186" t="s">
        <v>2943</v>
      </c>
      <c r="DF47" s="186" t="s">
        <v>2832</v>
      </c>
      <c r="DG47" s="186" t="s">
        <v>2832</v>
      </c>
      <c r="DH47" s="186" t="s">
        <v>2943</v>
      </c>
      <c r="DI47" s="186" t="s">
        <v>2832</v>
      </c>
      <c r="DJ47" s="186" t="s">
        <v>2832</v>
      </c>
      <c r="DK47" s="186" t="s">
        <v>2943</v>
      </c>
      <c r="DL47" s="186" t="s">
        <v>2832</v>
      </c>
      <c r="DM47" s="186" t="s">
        <v>2832</v>
      </c>
      <c r="DN47" s="186" t="s">
        <v>2943</v>
      </c>
      <c r="DO47" s="186" t="s">
        <v>2832</v>
      </c>
      <c r="DP47" s="186" t="s">
        <v>2832</v>
      </c>
      <c r="DQ47" s="186" t="s">
        <v>2943</v>
      </c>
      <c r="DR47" s="186" t="s">
        <v>2832</v>
      </c>
      <c r="DS47" s="186" t="s">
        <v>2832</v>
      </c>
      <c r="DT47" s="186" t="s">
        <v>2943</v>
      </c>
      <c r="DU47" s="186" t="s">
        <v>2832</v>
      </c>
      <c r="DV47" s="186" t="s">
        <v>2832</v>
      </c>
      <c r="DW47" s="186" t="s">
        <v>2943</v>
      </c>
      <c r="DX47" s="186" t="s">
        <v>2832</v>
      </c>
      <c r="DY47" s="186" t="s">
        <v>2832</v>
      </c>
      <c r="DZ47" s="186" t="s">
        <v>2943</v>
      </c>
      <c r="EA47" s="186" t="s">
        <v>2832</v>
      </c>
      <c r="EB47" s="186" t="s">
        <v>2832</v>
      </c>
      <c r="EC47" s="186" t="s">
        <v>2943</v>
      </c>
      <c r="ED47" s="186" t="s">
        <v>2832</v>
      </c>
      <c r="EE47" s="186" t="s">
        <v>2832</v>
      </c>
      <c r="EF47" s="186" t="s">
        <v>2943</v>
      </c>
      <c r="EG47" s="186" t="s">
        <v>2832</v>
      </c>
      <c r="EH47" s="186" t="s">
        <v>2832</v>
      </c>
      <c r="EI47" s="186" t="s">
        <v>2943</v>
      </c>
      <c r="EJ47" s="186" t="s">
        <v>2832</v>
      </c>
      <c r="EK47" s="186" t="s">
        <v>2832</v>
      </c>
      <c r="EL47" s="186" t="s">
        <v>2943</v>
      </c>
      <c r="EM47" s="186" t="s">
        <v>2832</v>
      </c>
      <c r="EN47" s="186" t="s">
        <v>2832</v>
      </c>
      <c r="EO47" s="186" t="s">
        <v>2943</v>
      </c>
      <c r="EP47" s="186" t="s">
        <v>2832</v>
      </c>
      <c r="EQ47" s="186" t="s">
        <v>2832</v>
      </c>
      <c r="ER47" s="186" t="s">
        <v>2943</v>
      </c>
      <c r="ES47" s="186" t="s">
        <v>2832</v>
      </c>
      <c r="ET47" s="186" t="s">
        <v>2832</v>
      </c>
    </row>
    <row r="48" spans="1:150" x14ac:dyDescent="0.3">
      <c r="A48" s="1"/>
      <c r="B48" s="185" t="s">
        <v>3115</v>
      </c>
      <c r="C48" s="185" t="s">
        <v>165</v>
      </c>
      <c r="D48" s="185" t="s">
        <v>1178</v>
      </c>
      <c r="E48" s="185" t="s">
        <v>3116</v>
      </c>
      <c r="F48" s="185" t="s">
        <v>3117</v>
      </c>
      <c r="G48" s="186" t="s">
        <v>2943</v>
      </c>
      <c r="H48" s="186" t="s">
        <v>565</v>
      </c>
      <c r="I48" s="186" t="s">
        <v>565</v>
      </c>
      <c r="J48" s="186" t="s">
        <v>2943</v>
      </c>
      <c r="K48" s="186" t="s">
        <v>565</v>
      </c>
      <c r="L48" s="186" t="s">
        <v>565</v>
      </c>
      <c r="M48" s="186" t="s">
        <v>2943</v>
      </c>
      <c r="N48" s="186" t="s">
        <v>565</v>
      </c>
      <c r="O48" s="186" t="s">
        <v>565</v>
      </c>
      <c r="P48" s="186" t="s">
        <v>2943</v>
      </c>
      <c r="Q48" s="186" t="s">
        <v>565</v>
      </c>
      <c r="R48" s="186" t="s">
        <v>565</v>
      </c>
      <c r="S48" s="186" t="s">
        <v>2943</v>
      </c>
      <c r="T48" s="186" t="s">
        <v>565</v>
      </c>
      <c r="U48" s="186" t="s">
        <v>565</v>
      </c>
      <c r="V48" s="186" t="s">
        <v>2943</v>
      </c>
      <c r="W48" s="186" t="s">
        <v>565</v>
      </c>
      <c r="X48" s="186" t="s">
        <v>565</v>
      </c>
      <c r="Y48" s="186" t="s">
        <v>2943</v>
      </c>
      <c r="Z48" s="186" t="s">
        <v>565</v>
      </c>
      <c r="AA48" s="186" t="s">
        <v>565</v>
      </c>
      <c r="AB48" s="186" t="s">
        <v>2943</v>
      </c>
      <c r="AC48" s="186" t="s">
        <v>565</v>
      </c>
      <c r="AD48" s="186" t="s">
        <v>565</v>
      </c>
      <c r="AE48" s="186" t="s">
        <v>2943</v>
      </c>
      <c r="AF48" s="186" t="s">
        <v>565</v>
      </c>
      <c r="AG48" s="186" t="s">
        <v>565</v>
      </c>
      <c r="AH48" s="186" t="s">
        <v>2943</v>
      </c>
      <c r="AI48" s="186" t="s">
        <v>565</v>
      </c>
      <c r="AJ48" s="186" t="s">
        <v>565</v>
      </c>
      <c r="AK48" s="186" t="s">
        <v>2943</v>
      </c>
      <c r="AL48" s="186" t="s">
        <v>565</v>
      </c>
      <c r="AM48" s="186" t="s">
        <v>565</v>
      </c>
      <c r="AN48" s="186" t="s">
        <v>2943</v>
      </c>
      <c r="AO48" s="186" t="s">
        <v>565</v>
      </c>
      <c r="AP48" s="186" t="s">
        <v>565</v>
      </c>
      <c r="AQ48" s="186" t="s">
        <v>2943</v>
      </c>
      <c r="AR48" s="186" t="s">
        <v>565</v>
      </c>
      <c r="AS48" s="186" t="s">
        <v>565</v>
      </c>
      <c r="AT48" s="186" t="s">
        <v>2943</v>
      </c>
      <c r="AU48" s="186" t="s">
        <v>565</v>
      </c>
      <c r="AV48" s="186" t="s">
        <v>565</v>
      </c>
      <c r="AW48" s="186" t="s">
        <v>2943</v>
      </c>
      <c r="AX48" s="186" t="s">
        <v>565</v>
      </c>
      <c r="AY48" s="186" t="s">
        <v>565</v>
      </c>
      <c r="AZ48" s="186" t="s">
        <v>2943</v>
      </c>
      <c r="BA48" s="186" t="s">
        <v>565</v>
      </c>
      <c r="BB48" s="186" t="s">
        <v>565</v>
      </c>
      <c r="BC48" s="186" t="s">
        <v>2943</v>
      </c>
      <c r="BD48" s="186" t="s">
        <v>565</v>
      </c>
      <c r="BE48" s="186" t="s">
        <v>565</v>
      </c>
      <c r="BF48" s="186" t="s">
        <v>2943</v>
      </c>
      <c r="BG48" s="186" t="s">
        <v>565</v>
      </c>
      <c r="BH48" s="186" t="s">
        <v>565</v>
      </c>
      <c r="BI48" s="186" t="s">
        <v>2943</v>
      </c>
      <c r="BJ48" s="186" t="s">
        <v>565</v>
      </c>
      <c r="BK48" s="186" t="s">
        <v>565</v>
      </c>
      <c r="BL48" s="186" t="s">
        <v>2943</v>
      </c>
      <c r="BM48" s="186" t="s">
        <v>565</v>
      </c>
      <c r="BN48" s="186" t="s">
        <v>565</v>
      </c>
      <c r="BO48" s="186" t="s">
        <v>2943</v>
      </c>
      <c r="BP48" s="186" t="s">
        <v>565</v>
      </c>
      <c r="BQ48" s="186" t="s">
        <v>565</v>
      </c>
      <c r="BR48" s="186" t="s">
        <v>2943</v>
      </c>
      <c r="BS48" s="186" t="s">
        <v>565</v>
      </c>
      <c r="BT48" s="186" t="s">
        <v>565</v>
      </c>
      <c r="BU48" s="186" t="s">
        <v>2943</v>
      </c>
      <c r="BV48" s="186" t="s">
        <v>565</v>
      </c>
      <c r="BW48" s="186" t="s">
        <v>565</v>
      </c>
      <c r="BX48" s="186" t="s">
        <v>2943</v>
      </c>
      <c r="BY48" s="186" t="s">
        <v>565</v>
      </c>
      <c r="BZ48" s="186" t="s">
        <v>565</v>
      </c>
      <c r="CA48" s="186" t="s">
        <v>2943</v>
      </c>
      <c r="CB48" s="186" t="s">
        <v>565</v>
      </c>
      <c r="CC48" s="186" t="s">
        <v>565</v>
      </c>
      <c r="CD48" s="186" t="s">
        <v>2943</v>
      </c>
      <c r="CE48" s="186" t="s">
        <v>565</v>
      </c>
      <c r="CF48" s="186" t="s">
        <v>565</v>
      </c>
      <c r="CG48" s="186" t="s">
        <v>2943</v>
      </c>
      <c r="CH48" s="186" t="s">
        <v>565</v>
      </c>
      <c r="CI48" s="186" t="s">
        <v>565</v>
      </c>
      <c r="CJ48" s="186" t="s">
        <v>2943</v>
      </c>
      <c r="CK48" s="186" t="s">
        <v>565</v>
      </c>
      <c r="CL48" s="186" t="s">
        <v>565</v>
      </c>
      <c r="CM48" s="186" t="s">
        <v>2943</v>
      </c>
      <c r="CN48" s="186" t="s">
        <v>565</v>
      </c>
      <c r="CO48" s="186" t="s">
        <v>565</v>
      </c>
      <c r="CP48" s="186" t="s">
        <v>2943</v>
      </c>
      <c r="CQ48" s="186" t="s">
        <v>565</v>
      </c>
      <c r="CR48" s="186" t="s">
        <v>565</v>
      </c>
      <c r="CS48" s="186" t="s">
        <v>2943</v>
      </c>
      <c r="CT48" s="186" t="s">
        <v>565</v>
      </c>
      <c r="CU48" s="186" t="s">
        <v>565</v>
      </c>
      <c r="CV48" s="186" t="s">
        <v>2943</v>
      </c>
      <c r="CW48" s="186" t="s">
        <v>565</v>
      </c>
      <c r="CX48" s="186" t="s">
        <v>565</v>
      </c>
      <c r="CY48" s="186" t="s">
        <v>2943</v>
      </c>
      <c r="CZ48" s="186" t="s">
        <v>565</v>
      </c>
      <c r="DA48" s="186" t="s">
        <v>565</v>
      </c>
      <c r="DB48" s="186" t="s">
        <v>2943</v>
      </c>
      <c r="DC48" s="186" t="s">
        <v>565</v>
      </c>
      <c r="DD48" s="186" t="s">
        <v>565</v>
      </c>
      <c r="DE48" s="186" t="s">
        <v>2943</v>
      </c>
      <c r="DF48" s="186" t="s">
        <v>565</v>
      </c>
      <c r="DG48" s="186" t="s">
        <v>565</v>
      </c>
      <c r="DH48" s="186" t="s">
        <v>2943</v>
      </c>
      <c r="DI48" s="186" t="s">
        <v>565</v>
      </c>
      <c r="DJ48" s="186" t="s">
        <v>565</v>
      </c>
      <c r="DK48" s="186" t="s">
        <v>2943</v>
      </c>
      <c r="DL48" s="186" t="s">
        <v>565</v>
      </c>
      <c r="DM48" s="186" t="s">
        <v>565</v>
      </c>
      <c r="DN48" s="186" t="s">
        <v>2943</v>
      </c>
      <c r="DO48" s="186" t="s">
        <v>565</v>
      </c>
      <c r="DP48" s="186" t="s">
        <v>565</v>
      </c>
      <c r="DQ48" s="186" t="s">
        <v>2943</v>
      </c>
      <c r="DR48" s="186" t="s">
        <v>565</v>
      </c>
      <c r="DS48" s="186" t="s">
        <v>565</v>
      </c>
      <c r="DT48" s="186" t="s">
        <v>2943</v>
      </c>
      <c r="DU48" s="186" t="s">
        <v>565</v>
      </c>
      <c r="DV48" s="186" t="s">
        <v>565</v>
      </c>
      <c r="DW48" s="186" t="s">
        <v>2943</v>
      </c>
      <c r="DX48" s="186" t="s">
        <v>565</v>
      </c>
      <c r="DY48" s="186" t="s">
        <v>565</v>
      </c>
      <c r="DZ48" s="186" t="s">
        <v>2943</v>
      </c>
      <c r="EA48" s="186" t="s">
        <v>565</v>
      </c>
      <c r="EB48" s="186" t="s">
        <v>565</v>
      </c>
      <c r="EC48" s="186" t="s">
        <v>2943</v>
      </c>
      <c r="ED48" s="186" t="s">
        <v>565</v>
      </c>
      <c r="EE48" s="186" t="s">
        <v>565</v>
      </c>
      <c r="EF48" s="186" t="s">
        <v>2943</v>
      </c>
      <c r="EG48" s="186" t="s">
        <v>565</v>
      </c>
      <c r="EH48" s="186" t="s">
        <v>565</v>
      </c>
      <c r="EI48" s="186" t="s">
        <v>2943</v>
      </c>
      <c r="EJ48" s="186" t="s">
        <v>565</v>
      </c>
      <c r="EK48" s="186" t="s">
        <v>565</v>
      </c>
      <c r="EL48" s="186" t="s">
        <v>2943</v>
      </c>
      <c r="EM48" s="186" t="s">
        <v>565</v>
      </c>
      <c r="EN48" s="186" t="s">
        <v>565</v>
      </c>
      <c r="EO48" s="186" t="s">
        <v>2943</v>
      </c>
      <c r="EP48" s="186" t="s">
        <v>565</v>
      </c>
      <c r="EQ48" s="186" t="s">
        <v>565</v>
      </c>
      <c r="ER48" s="186" t="s">
        <v>2943</v>
      </c>
      <c r="ES48" s="186" t="s">
        <v>565</v>
      </c>
      <c r="ET48" s="186" t="s">
        <v>565</v>
      </c>
    </row>
    <row r="49" spans="1:150" x14ac:dyDescent="0.3">
      <c r="A49" s="1"/>
      <c r="B49" s="184" t="s">
        <v>3118</v>
      </c>
      <c r="C49" s="184" t="s">
        <v>141</v>
      </c>
      <c r="D49" s="184" t="s">
        <v>142</v>
      </c>
      <c r="E49" s="184" t="s">
        <v>3119</v>
      </c>
      <c r="F49" s="184" t="s">
        <v>3120</v>
      </c>
      <c r="G49" s="184" t="s">
        <v>2943</v>
      </c>
      <c r="H49" s="184" t="s">
        <v>3121</v>
      </c>
      <c r="I49" s="184" t="s">
        <v>3122</v>
      </c>
      <c r="J49" s="184" t="s">
        <v>2943</v>
      </c>
      <c r="K49" s="184" t="s">
        <v>3121</v>
      </c>
      <c r="L49" s="184" t="s">
        <v>3122</v>
      </c>
      <c r="M49" s="184" t="s">
        <v>2943</v>
      </c>
      <c r="N49" s="184" t="s">
        <v>3121</v>
      </c>
      <c r="O49" s="184" t="s">
        <v>3122</v>
      </c>
      <c r="P49" s="184" t="s">
        <v>2943</v>
      </c>
      <c r="Q49" s="184" t="s">
        <v>3121</v>
      </c>
      <c r="R49" s="184" t="s">
        <v>3122</v>
      </c>
      <c r="S49" s="184" t="s">
        <v>2943</v>
      </c>
      <c r="T49" s="184" t="s">
        <v>3121</v>
      </c>
      <c r="U49" s="184" t="s">
        <v>3122</v>
      </c>
      <c r="V49" s="184" t="s">
        <v>2943</v>
      </c>
      <c r="W49" s="184" t="s">
        <v>3121</v>
      </c>
      <c r="X49" s="184" t="s">
        <v>3123</v>
      </c>
      <c r="Y49" s="184" t="s">
        <v>2943</v>
      </c>
      <c r="Z49" s="184" t="s">
        <v>3121</v>
      </c>
      <c r="AA49" s="184" t="s">
        <v>3122</v>
      </c>
      <c r="AB49" s="184" t="s">
        <v>2943</v>
      </c>
      <c r="AC49" s="184" t="s">
        <v>3121</v>
      </c>
      <c r="AD49" s="184" t="s">
        <v>3122</v>
      </c>
      <c r="AE49" s="184" t="s">
        <v>2943</v>
      </c>
      <c r="AF49" s="184" t="s">
        <v>3121</v>
      </c>
      <c r="AG49" s="184" t="s">
        <v>3122</v>
      </c>
      <c r="AH49" s="184" t="s">
        <v>2943</v>
      </c>
      <c r="AI49" s="184" t="s">
        <v>3121</v>
      </c>
      <c r="AJ49" s="184" t="s">
        <v>3122</v>
      </c>
      <c r="AK49" s="184" t="s">
        <v>2943</v>
      </c>
      <c r="AL49" s="184" t="s">
        <v>3121</v>
      </c>
      <c r="AM49" s="184" t="s">
        <v>3122</v>
      </c>
      <c r="AN49" s="184" t="s">
        <v>2943</v>
      </c>
      <c r="AO49" s="184" t="s">
        <v>3124</v>
      </c>
      <c r="AP49" s="184" t="s">
        <v>3125</v>
      </c>
      <c r="AQ49" s="184" t="s">
        <v>2943</v>
      </c>
      <c r="AR49" s="184" t="s">
        <v>3121</v>
      </c>
      <c r="AS49" s="184" t="s">
        <v>3126</v>
      </c>
      <c r="AT49" s="184" t="s">
        <v>2943</v>
      </c>
      <c r="AU49" s="184" t="s">
        <v>3121</v>
      </c>
      <c r="AV49" s="184" t="s">
        <v>3126</v>
      </c>
      <c r="AW49" s="184" t="s">
        <v>2943</v>
      </c>
      <c r="AX49" s="184" t="s">
        <v>3121</v>
      </c>
      <c r="AY49" s="184" t="s">
        <v>3126</v>
      </c>
      <c r="AZ49" s="184" t="s">
        <v>2943</v>
      </c>
      <c r="BA49" s="184" t="s">
        <v>3121</v>
      </c>
      <c r="BB49" s="184" t="s">
        <v>3122</v>
      </c>
      <c r="BC49" s="184" t="s">
        <v>2943</v>
      </c>
      <c r="BD49" s="184" t="s">
        <v>3121</v>
      </c>
      <c r="BE49" s="184" t="s">
        <v>3126</v>
      </c>
      <c r="BF49" s="184" t="s">
        <v>2943</v>
      </c>
      <c r="BG49" s="184" t="s">
        <v>3121</v>
      </c>
      <c r="BH49" s="184" t="s">
        <v>3126</v>
      </c>
      <c r="BI49" s="184" t="s">
        <v>2943</v>
      </c>
      <c r="BJ49" s="184" t="s">
        <v>3121</v>
      </c>
      <c r="BK49" s="184" t="s">
        <v>3122</v>
      </c>
      <c r="BL49" s="184" t="s">
        <v>2943</v>
      </c>
      <c r="BM49" s="184" t="s">
        <v>3121</v>
      </c>
      <c r="BN49" s="184" t="s">
        <v>3122</v>
      </c>
      <c r="BO49" s="184" t="s">
        <v>2943</v>
      </c>
      <c r="BP49" s="184" t="s">
        <v>3121</v>
      </c>
      <c r="BQ49" s="184" t="s">
        <v>3126</v>
      </c>
      <c r="BR49" s="184" t="s">
        <v>2943</v>
      </c>
      <c r="BS49" s="184" t="s">
        <v>3121</v>
      </c>
      <c r="BT49" s="184" t="s">
        <v>3126</v>
      </c>
      <c r="BU49" s="184" t="s">
        <v>2943</v>
      </c>
      <c r="BV49" s="184" t="s">
        <v>3121</v>
      </c>
      <c r="BW49" s="184" t="s">
        <v>3126</v>
      </c>
      <c r="BX49" s="184" t="s">
        <v>2943</v>
      </c>
      <c r="BY49" s="184" t="s">
        <v>3121</v>
      </c>
      <c r="BZ49" s="184" t="s">
        <v>3126</v>
      </c>
      <c r="CA49" s="184" t="s">
        <v>2943</v>
      </c>
      <c r="CB49" s="184" t="s">
        <v>3121</v>
      </c>
      <c r="CC49" s="184" t="s">
        <v>3122</v>
      </c>
      <c r="CD49" s="184" t="s">
        <v>2943</v>
      </c>
      <c r="CE49" s="184" t="s">
        <v>3121</v>
      </c>
      <c r="CF49" s="184" t="s">
        <v>3122</v>
      </c>
      <c r="CG49" s="184" t="s">
        <v>2943</v>
      </c>
      <c r="CH49" s="184" t="s">
        <v>3121</v>
      </c>
      <c r="CI49" s="184" t="s">
        <v>3126</v>
      </c>
      <c r="CJ49" s="184" t="s">
        <v>2943</v>
      </c>
      <c r="CK49" s="184" t="s">
        <v>3121</v>
      </c>
      <c r="CL49" s="184" t="s">
        <v>3126</v>
      </c>
      <c r="CM49" s="184" t="s">
        <v>2943</v>
      </c>
      <c r="CN49" s="184" t="s">
        <v>3127</v>
      </c>
      <c r="CO49" s="184" t="s">
        <v>3128</v>
      </c>
      <c r="CP49" s="184" t="s">
        <v>2943</v>
      </c>
      <c r="CQ49" s="184" t="s">
        <v>3124</v>
      </c>
      <c r="CR49" s="184" t="s">
        <v>3129</v>
      </c>
      <c r="CS49" s="184" t="s">
        <v>2943</v>
      </c>
      <c r="CT49" s="184" t="s">
        <v>3121</v>
      </c>
      <c r="CU49" s="184" t="s">
        <v>3126</v>
      </c>
      <c r="CV49" s="184" t="s">
        <v>2943</v>
      </c>
      <c r="CW49" s="184" t="s">
        <v>3121</v>
      </c>
      <c r="CX49" s="184" t="s">
        <v>3126</v>
      </c>
      <c r="CY49" s="184" t="s">
        <v>2943</v>
      </c>
      <c r="CZ49" s="184" t="s">
        <v>3121</v>
      </c>
      <c r="DA49" s="184" t="s">
        <v>3126</v>
      </c>
      <c r="DB49" s="184" t="s">
        <v>2943</v>
      </c>
      <c r="DC49" s="184" t="s">
        <v>3124</v>
      </c>
      <c r="DD49" s="184" t="s">
        <v>3125</v>
      </c>
      <c r="DE49" s="184" t="s">
        <v>2943</v>
      </c>
      <c r="DF49" s="184" t="s">
        <v>3121</v>
      </c>
      <c r="DG49" s="184" t="s">
        <v>3130</v>
      </c>
      <c r="DH49" s="184" t="s">
        <v>2943</v>
      </c>
      <c r="DI49" s="184" t="s">
        <v>3121</v>
      </c>
      <c r="DJ49" s="184" t="s">
        <v>3130</v>
      </c>
      <c r="DK49" s="184" t="s">
        <v>2943</v>
      </c>
      <c r="DL49" s="184" t="s">
        <v>3121</v>
      </c>
      <c r="DM49" s="184" t="s">
        <v>3130</v>
      </c>
      <c r="DN49" s="184" t="s">
        <v>2943</v>
      </c>
      <c r="DO49" s="184" t="s">
        <v>3121</v>
      </c>
      <c r="DP49" s="184" t="s">
        <v>3130</v>
      </c>
      <c r="DQ49" s="184" t="s">
        <v>2943</v>
      </c>
      <c r="DR49" s="184" t="s">
        <v>3124</v>
      </c>
      <c r="DS49" s="184" t="s">
        <v>3131</v>
      </c>
      <c r="DT49" s="184" t="s">
        <v>2943</v>
      </c>
      <c r="DU49" s="184" t="s">
        <v>3124</v>
      </c>
      <c r="DV49" s="184" t="s">
        <v>3131</v>
      </c>
      <c r="DW49" s="184" t="s">
        <v>2943</v>
      </c>
      <c r="DX49" s="184" t="s">
        <v>3124</v>
      </c>
      <c r="DY49" s="184" t="s">
        <v>3131</v>
      </c>
      <c r="DZ49" s="184" t="s">
        <v>2943</v>
      </c>
      <c r="EA49" s="184" t="s">
        <v>3124</v>
      </c>
      <c r="EB49" s="184" t="s">
        <v>3131</v>
      </c>
      <c r="EC49" s="184" t="s">
        <v>2943</v>
      </c>
      <c r="ED49" s="184" t="s">
        <v>3124</v>
      </c>
      <c r="EE49" s="184" t="s">
        <v>3131</v>
      </c>
      <c r="EF49" s="184" t="s">
        <v>2943</v>
      </c>
      <c r="EG49" s="184" t="s">
        <v>3121</v>
      </c>
      <c r="EH49" s="184" t="s">
        <v>3130</v>
      </c>
      <c r="EI49" s="184" t="s">
        <v>2943</v>
      </c>
      <c r="EJ49" s="184" t="s">
        <v>3124</v>
      </c>
      <c r="EK49" s="184" t="s">
        <v>3131</v>
      </c>
      <c r="EL49" s="184" t="s">
        <v>2943</v>
      </c>
      <c r="EM49" s="184" t="s">
        <v>3124</v>
      </c>
      <c r="EN49" s="184" t="s">
        <v>3131</v>
      </c>
      <c r="EO49" s="184" t="s">
        <v>2943</v>
      </c>
      <c r="EP49" s="184" t="s">
        <v>3121</v>
      </c>
      <c r="EQ49" s="184" t="s">
        <v>3132</v>
      </c>
      <c r="ER49" s="184" t="s">
        <v>2943</v>
      </c>
      <c r="ES49" s="184" t="s">
        <v>3124</v>
      </c>
      <c r="ET49" s="184" t="s">
        <v>3131</v>
      </c>
    </row>
    <row r="50" spans="1:150" x14ac:dyDescent="0.3">
      <c r="A50" s="1"/>
      <c r="B50" s="185" t="s">
        <v>3133</v>
      </c>
      <c r="C50" s="185" t="s">
        <v>141</v>
      </c>
      <c r="D50" s="185" t="s">
        <v>142</v>
      </c>
      <c r="E50" s="185" t="s">
        <v>3134</v>
      </c>
      <c r="F50" s="185" t="s">
        <v>3135</v>
      </c>
      <c r="G50" s="186" t="s">
        <v>2943</v>
      </c>
      <c r="H50" s="186" t="s">
        <v>2832</v>
      </c>
      <c r="I50" s="186" t="s">
        <v>2832</v>
      </c>
      <c r="J50" s="186" t="s">
        <v>2943</v>
      </c>
      <c r="K50" s="186" t="s">
        <v>2832</v>
      </c>
      <c r="L50" s="186" t="s">
        <v>2832</v>
      </c>
      <c r="M50" s="186" t="s">
        <v>2943</v>
      </c>
      <c r="N50" s="186" t="s">
        <v>2832</v>
      </c>
      <c r="O50" s="186" t="s">
        <v>2832</v>
      </c>
      <c r="P50" s="186" t="s">
        <v>2943</v>
      </c>
      <c r="Q50" s="186" t="s">
        <v>2832</v>
      </c>
      <c r="R50" s="186" t="s">
        <v>2832</v>
      </c>
      <c r="S50" s="186" t="s">
        <v>2943</v>
      </c>
      <c r="T50" s="186" t="s">
        <v>2832</v>
      </c>
      <c r="U50" s="186" t="s">
        <v>2832</v>
      </c>
      <c r="V50" s="186" t="s">
        <v>2943</v>
      </c>
      <c r="W50" s="186" t="s">
        <v>2832</v>
      </c>
      <c r="X50" s="186" t="s">
        <v>2832</v>
      </c>
      <c r="Y50" s="186" t="s">
        <v>2943</v>
      </c>
      <c r="Z50" s="186" t="s">
        <v>2832</v>
      </c>
      <c r="AA50" s="186" t="s">
        <v>2832</v>
      </c>
      <c r="AB50" s="186" t="s">
        <v>2943</v>
      </c>
      <c r="AC50" s="186" t="s">
        <v>2832</v>
      </c>
      <c r="AD50" s="186" t="s">
        <v>2832</v>
      </c>
      <c r="AE50" s="186" t="s">
        <v>2943</v>
      </c>
      <c r="AF50" s="186" t="s">
        <v>2832</v>
      </c>
      <c r="AG50" s="186" t="s">
        <v>2832</v>
      </c>
      <c r="AH50" s="186" t="s">
        <v>2943</v>
      </c>
      <c r="AI50" s="186" t="s">
        <v>2832</v>
      </c>
      <c r="AJ50" s="186" t="s">
        <v>2832</v>
      </c>
      <c r="AK50" s="186" t="s">
        <v>2943</v>
      </c>
      <c r="AL50" s="186" t="s">
        <v>2832</v>
      </c>
      <c r="AM50" s="186" t="s">
        <v>2832</v>
      </c>
      <c r="AN50" s="186" t="s">
        <v>2943</v>
      </c>
      <c r="AO50" s="186" t="s">
        <v>2832</v>
      </c>
      <c r="AP50" s="186" t="s">
        <v>2832</v>
      </c>
      <c r="AQ50" s="186" t="s">
        <v>2943</v>
      </c>
      <c r="AR50" s="186" t="s">
        <v>2832</v>
      </c>
      <c r="AS50" s="186" t="s">
        <v>2832</v>
      </c>
      <c r="AT50" s="186" t="s">
        <v>2943</v>
      </c>
      <c r="AU50" s="186" t="s">
        <v>2832</v>
      </c>
      <c r="AV50" s="186" t="s">
        <v>2832</v>
      </c>
      <c r="AW50" s="186" t="s">
        <v>2943</v>
      </c>
      <c r="AX50" s="186" t="s">
        <v>2832</v>
      </c>
      <c r="AY50" s="186" t="s">
        <v>2832</v>
      </c>
      <c r="AZ50" s="186" t="s">
        <v>2943</v>
      </c>
      <c r="BA50" s="186" t="s">
        <v>2832</v>
      </c>
      <c r="BB50" s="186" t="s">
        <v>2832</v>
      </c>
      <c r="BC50" s="186" t="s">
        <v>2943</v>
      </c>
      <c r="BD50" s="186" t="s">
        <v>2832</v>
      </c>
      <c r="BE50" s="186" t="s">
        <v>2832</v>
      </c>
      <c r="BF50" s="186" t="s">
        <v>2943</v>
      </c>
      <c r="BG50" s="186" t="s">
        <v>2832</v>
      </c>
      <c r="BH50" s="186" t="s">
        <v>2832</v>
      </c>
      <c r="BI50" s="186" t="s">
        <v>2943</v>
      </c>
      <c r="BJ50" s="186" t="s">
        <v>2832</v>
      </c>
      <c r="BK50" s="186" t="s">
        <v>2832</v>
      </c>
      <c r="BL50" s="186" t="s">
        <v>2943</v>
      </c>
      <c r="BM50" s="186" t="s">
        <v>2832</v>
      </c>
      <c r="BN50" s="186" t="s">
        <v>2832</v>
      </c>
      <c r="BO50" s="186" t="s">
        <v>2943</v>
      </c>
      <c r="BP50" s="186" t="s">
        <v>2832</v>
      </c>
      <c r="BQ50" s="186" t="s">
        <v>2832</v>
      </c>
      <c r="BR50" s="186" t="s">
        <v>2943</v>
      </c>
      <c r="BS50" s="186" t="s">
        <v>2832</v>
      </c>
      <c r="BT50" s="186" t="s">
        <v>2832</v>
      </c>
      <c r="BU50" s="186" t="s">
        <v>2943</v>
      </c>
      <c r="BV50" s="186" t="s">
        <v>2832</v>
      </c>
      <c r="BW50" s="186" t="s">
        <v>2832</v>
      </c>
      <c r="BX50" s="186" t="s">
        <v>2943</v>
      </c>
      <c r="BY50" s="186" t="s">
        <v>2832</v>
      </c>
      <c r="BZ50" s="186" t="s">
        <v>2832</v>
      </c>
      <c r="CA50" s="186" t="s">
        <v>2943</v>
      </c>
      <c r="CB50" s="186" t="s">
        <v>2832</v>
      </c>
      <c r="CC50" s="186" t="s">
        <v>2832</v>
      </c>
      <c r="CD50" s="186" t="s">
        <v>2943</v>
      </c>
      <c r="CE50" s="186" t="s">
        <v>2832</v>
      </c>
      <c r="CF50" s="186" t="s">
        <v>2832</v>
      </c>
      <c r="CG50" s="186" t="s">
        <v>2943</v>
      </c>
      <c r="CH50" s="186" t="s">
        <v>2832</v>
      </c>
      <c r="CI50" s="186" t="s">
        <v>2832</v>
      </c>
      <c r="CJ50" s="186" t="s">
        <v>2943</v>
      </c>
      <c r="CK50" s="186" t="s">
        <v>2832</v>
      </c>
      <c r="CL50" s="186" t="s">
        <v>2832</v>
      </c>
      <c r="CM50" s="186" t="s">
        <v>2943</v>
      </c>
      <c r="CN50" s="186" t="s">
        <v>2832</v>
      </c>
      <c r="CO50" s="186" t="s">
        <v>2832</v>
      </c>
      <c r="CP50" s="186" t="s">
        <v>2943</v>
      </c>
      <c r="CQ50" s="186" t="s">
        <v>2832</v>
      </c>
      <c r="CR50" s="186" t="s">
        <v>2832</v>
      </c>
      <c r="CS50" s="186" t="s">
        <v>2943</v>
      </c>
      <c r="CT50" s="186" t="s">
        <v>2832</v>
      </c>
      <c r="CU50" s="186" t="s">
        <v>2832</v>
      </c>
      <c r="CV50" s="186" t="s">
        <v>2943</v>
      </c>
      <c r="CW50" s="186" t="s">
        <v>2832</v>
      </c>
      <c r="CX50" s="186" t="s">
        <v>2832</v>
      </c>
      <c r="CY50" s="186" t="s">
        <v>2943</v>
      </c>
      <c r="CZ50" s="186" t="s">
        <v>2832</v>
      </c>
      <c r="DA50" s="186" t="s">
        <v>2832</v>
      </c>
      <c r="DB50" s="186" t="s">
        <v>2943</v>
      </c>
      <c r="DC50" s="186" t="s">
        <v>2832</v>
      </c>
      <c r="DD50" s="186" t="s">
        <v>2832</v>
      </c>
      <c r="DE50" s="186" t="s">
        <v>2943</v>
      </c>
      <c r="DF50" s="186" t="s">
        <v>3136</v>
      </c>
      <c r="DG50" s="186" t="s">
        <v>2832</v>
      </c>
      <c r="DH50" s="186" t="s">
        <v>2943</v>
      </c>
      <c r="DI50" s="186" t="s">
        <v>3136</v>
      </c>
      <c r="DJ50" s="186" t="s">
        <v>2832</v>
      </c>
      <c r="DK50" s="186" t="s">
        <v>2943</v>
      </c>
      <c r="DL50" s="186" t="s">
        <v>3136</v>
      </c>
      <c r="DM50" s="186" t="s">
        <v>2832</v>
      </c>
      <c r="DN50" s="186" t="s">
        <v>2943</v>
      </c>
      <c r="DO50" s="186" t="s">
        <v>3136</v>
      </c>
      <c r="DP50" s="186" t="s">
        <v>2832</v>
      </c>
      <c r="DQ50" s="186" t="s">
        <v>2943</v>
      </c>
      <c r="DR50" s="186" t="s">
        <v>3137</v>
      </c>
      <c r="DS50" s="186" t="s">
        <v>2832</v>
      </c>
      <c r="DT50" s="186" t="s">
        <v>2943</v>
      </c>
      <c r="DU50" s="186" t="s">
        <v>3138</v>
      </c>
      <c r="DV50" s="186" t="s">
        <v>2991</v>
      </c>
      <c r="DW50" s="186" t="s">
        <v>2943</v>
      </c>
      <c r="DX50" s="186" t="s">
        <v>3137</v>
      </c>
      <c r="DY50" s="186" t="s">
        <v>2832</v>
      </c>
      <c r="DZ50" s="186" t="s">
        <v>2943</v>
      </c>
      <c r="EA50" s="186" t="s">
        <v>3138</v>
      </c>
      <c r="EB50" s="186" t="s">
        <v>2991</v>
      </c>
      <c r="EC50" s="186" t="s">
        <v>2943</v>
      </c>
      <c r="ED50" s="186" t="s">
        <v>3137</v>
      </c>
      <c r="EE50" s="186" t="s">
        <v>2832</v>
      </c>
      <c r="EF50" s="186" t="s">
        <v>2943</v>
      </c>
      <c r="EG50" s="186" t="s">
        <v>3136</v>
      </c>
      <c r="EH50" s="186" t="s">
        <v>2832</v>
      </c>
      <c r="EI50" s="186" t="s">
        <v>2943</v>
      </c>
      <c r="EJ50" s="186" t="s">
        <v>3137</v>
      </c>
      <c r="EK50" s="186" t="s">
        <v>2832</v>
      </c>
      <c r="EL50" s="186" t="s">
        <v>2943</v>
      </c>
      <c r="EM50" s="186" t="s">
        <v>3137</v>
      </c>
      <c r="EN50" s="186" t="s">
        <v>2832</v>
      </c>
      <c r="EO50" s="186" t="s">
        <v>2943</v>
      </c>
      <c r="EP50" s="186" t="s">
        <v>3136</v>
      </c>
      <c r="EQ50" s="186" t="s">
        <v>2832</v>
      </c>
      <c r="ER50" s="186" t="s">
        <v>2943</v>
      </c>
      <c r="ES50" s="186" t="s">
        <v>3137</v>
      </c>
      <c r="ET50" s="186" t="s">
        <v>2832</v>
      </c>
    </row>
    <row r="51" spans="1:150" x14ac:dyDescent="0.3">
      <c r="A51" s="1"/>
      <c r="B51" s="185" t="s">
        <v>3139</v>
      </c>
      <c r="C51" s="185" t="s">
        <v>141</v>
      </c>
      <c r="D51" s="185" t="s">
        <v>142</v>
      </c>
      <c r="E51" s="185" t="s">
        <v>3140</v>
      </c>
      <c r="F51" s="185" t="s">
        <v>3141</v>
      </c>
      <c r="G51" s="186" t="s">
        <v>2943</v>
      </c>
      <c r="H51" s="186" t="s">
        <v>2832</v>
      </c>
      <c r="I51" s="186" t="s">
        <v>3122</v>
      </c>
      <c r="J51" s="186" t="s">
        <v>2943</v>
      </c>
      <c r="K51" s="186" t="s">
        <v>2832</v>
      </c>
      <c r="L51" s="186" t="s">
        <v>3122</v>
      </c>
      <c r="M51" s="186" t="s">
        <v>2943</v>
      </c>
      <c r="N51" s="186" t="s">
        <v>2832</v>
      </c>
      <c r="O51" s="186" t="s">
        <v>3122</v>
      </c>
      <c r="P51" s="186" t="s">
        <v>2943</v>
      </c>
      <c r="Q51" s="186" t="s">
        <v>2832</v>
      </c>
      <c r="R51" s="186" t="s">
        <v>3122</v>
      </c>
      <c r="S51" s="186" t="s">
        <v>2943</v>
      </c>
      <c r="T51" s="186" t="s">
        <v>2832</v>
      </c>
      <c r="U51" s="186" t="s">
        <v>3122</v>
      </c>
      <c r="V51" s="186" t="s">
        <v>2943</v>
      </c>
      <c r="W51" s="186" t="s">
        <v>2832</v>
      </c>
      <c r="X51" s="186" t="s">
        <v>3123</v>
      </c>
      <c r="Y51" s="186" t="s">
        <v>2943</v>
      </c>
      <c r="Z51" s="186" t="s">
        <v>2832</v>
      </c>
      <c r="AA51" s="186" t="s">
        <v>3122</v>
      </c>
      <c r="AB51" s="186" t="s">
        <v>2943</v>
      </c>
      <c r="AC51" s="186" t="s">
        <v>2832</v>
      </c>
      <c r="AD51" s="186" t="s">
        <v>3122</v>
      </c>
      <c r="AE51" s="186" t="s">
        <v>2943</v>
      </c>
      <c r="AF51" s="186" t="s">
        <v>2832</v>
      </c>
      <c r="AG51" s="186" t="s">
        <v>3122</v>
      </c>
      <c r="AH51" s="186" t="s">
        <v>2943</v>
      </c>
      <c r="AI51" s="186" t="s">
        <v>2832</v>
      </c>
      <c r="AJ51" s="186" t="s">
        <v>3122</v>
      </c>
      <c r="AK51" s="186" t="s">
        <v>2943</v>
      </c>
      <c r="AL51" s="186" t="s">
        <v>2832</v>
      </c>
      <c r="AM51" s="186" t="s">
        <v>3122</v>
      </c>
      <c r="AN51" s="186" t="s">
        <v>2943</v>
      </c>
      <c r="AO51" s="186" t="s">
        <v>2832</v>
      </c>
      <c r="AP51" s="186" t="s">
        <v>3122</v>
      </c>
      <c r="AQ51" s="186" t="s">
        <v>2943</v>
      </c>
      <c r="AR51" s="186" t="s">
        <v>3142</v>
      </c>
      <c r="AS51" s="186" t="s">
        <v>3143</v>
      </c>
      <c r="AT51" s="186" t="s">
        <v>2943</v>
      </c>
      <c r="AU51" s="186" t="s">
        <v>3144</v>
      </c>
      <c r="AV51" s="186" t="s">
        <v>3145</v>
      </c>
      <c r="AW51" s="186" t="s">
        <v>2943</v>
      </c>
      <c r="AX51" s="186" t="s">
        <v>3146</v>
      </c>
      <c r="AY51" s="186" t="s">
        <v>3147</v>
      </c>
      <c r="AZ51" s="186" t="s">
        <v>2943</v>
      </c>
      <c r="BA51" s="186" t="s">
        <v>2832</v>
      </c>
      <c r="BB51" s="186" t="s">
        <v>3122</v>
      </c>
      <c r="BC51" s="186" t="s">
        <v>2943</v>
      </c>
      <c r="BD51" s="186" t="s">
        <v>3148</v>
      </c>
      <c r="BE51" s="186" t="s">
        <v>2832</v>
      </c>
      <c r="BF51" s="186" t="s">
        <v>2943</v>
      </c>
      <c r="BG51" s="186" t="s">
        <v>3149</v>
      </c>
      <c r="BH51" s="186" t="s">
        <v>3150</v>
      </c>
      <c r="BI51" s="186" t="s">
        <v>2943</v>
      </c>
      <c r="BJ51" s="186" t="s">
        <v>2832</v>
      </c>
      <c r="BK51" s="186" t="s">
        <v>3122</v>
      </c>
      <c r="BL51" s="186" t="s">
        <v>2943</v>
      </c>
      <c r="BM51" s="186" t="s">
        <v>2832</v>
      </c>
      <c r="BN51" s="186" t="s">
        <v>3122</v>
      </c>
      <c r="BO51" s="186" t="s">
        <v>2943</v>
      </c>
      <c r="BP51" s="186" t="s">
        <v>3151</v>
      </c>
      <c r="BQ51" s="186" t="s">
        <v>3152</v>
      </c>
      <c r="BR51" s="186" t="s">
        <v>2943</v>
      </c>
      <c r="BS51" s="186" t="s">
        <v>3153</v>
      </c>
      <c r="BT51" s="186" t="s">
        <v>3154</v>
      </c>
      <c r="BU51" s="186" t="s">
        <v>2943</v>
      </c>
      <c r="BV51" s="186" t="s">
        <v>3155</v>
      </c>
      <c r="BW51" s="186" t="s">
        <v>3156</v>
      </c>
      <c r="BX51" s="186" t="s">
        <v>2943</v>
      </c>
      <c r="BY51" s="186" t="s">
        <v>3157</v>
      </c>
      <c r="BZ51" s="186" t="s">
        <v>3158</v>
      </c>
      <c r="CA51" s="186" t="s">
        <v>2943</v>
      </c>
      <c r="CB51" s="186" t="s">
        <v>2832</v>
      </c>
      <c r="CC51" s="186" t="s">
        <v>3122</v>
      </c>
      <c r="CD51" s="186" t="s">
        <v>2943</v>
      </c>
      <c r="CE51" s="186" t="s">
        <v>2832</v>
      </c>
      <c r="CF51" s="186" t="s">
        <v>3122</v>
      </c>
      <c r="CG51" s="186" t="s">
        <v>2943</v>
      </c>
      <c r="CH51" s="186" t="s">
        <v>3159</v>
      </c>
      <c r="CI51" s="186" t="s">
        <v>3160</v>
      </c>
      <c r="CJ51" s="186" t="s">
        <v>2943</v>
      </c>
      <c r="CK51" s="186" t="s">
        <v>3161</v>
      </c>
      <c r="CL51" s="186" t="s">
        <v>3162</v>
      </c>
      <c r="CM51" s="186" t="s">
        <v>2943</v>
      </c>
      <c r="CN51" s="186" t="s">
        <v>2832</v>
      </c>
      <c r="CO51" s="186" t="s">
        <v>3122</v>
      </c>
      <c r="CP51" s="186" t="s">
        <v>2943</v>
      </c>
      <c r="CQ51" s="186" t="s">
        <v>2832</v>
      </c>
      <c r="CR51" s="186" t="s">
        <v>3163</v>
      </c>
      <c r="CS51" s="186" t="s">
        <v>2943</v>
      </c>
      <c r="CT51" s="186" t="s">
        <v>3159</v>
      </c>
      <c r="CU51" s="186" t="s">
        <v>3160</v>
      </c>
      <c r="CV51" s="186" t="s">
        <v>2943</v>
      </c>
      <c r="CW51" s="186" t="s">
        <v>3159</v>
      </c>
      <c r="CX51" s="186" t="s">
        <v>3160</v>
      </c>
      <c r="CY51" s="186" t="s">
        <v>2943</v>
      </c>
      <c r="CZ51" s="186" t="s">
        <v>3159</v>
      </c>
      <c r="DA51" s="186" t="s">
        <v>3160</v>
      </c>
      <c r="DB51" s="186" t="s">
        <v>2943</v>
      </c>
      <c r="DC51" s="186" t="s">
        <v>2832</v>
      </c>
      <c r="DD51" s="186" t="s">
        <v>3122</v>
      </c>
      <c r="DE51" s="186" t="s">
        <v>2943</v>
      </c>
      <c r="DF51" s="186" t="s">
        <v>2832</v>
      </c>
      <c r="DG51" s="186" t="s">
        <v>3122</v>
      </c>
      <c r="DH51" s="186" t="s">
        <v>2943</v>
      </c>
      <c r="DI51" s="186" t="s">
        <v>2832</v>
      </c>
      <c r="DJ51" s="186" t="s">
        <v>3122</v>
      </c>
      <c r="DK51" s="186" t="s">
        <v>2943</v>
      </c>
      <c r="DL51" s="186" t="s">
        <v>2832</v>
      </c>
      <c r="DM51" s="186" t="s">
        <v>3122</v>
      </c>
      <c r="DN51" s="186" t="s">
        <v>2943</v>
      </c>
      <c r="DO51" s="186" t="s">
        <v>2832</v>
      </c>
      <c r="DP51" s="186" t="s">
        <v>3122</v>
      </c>
      <c r="DQ51" s="186" t="s">
        <v>2943</v>
      </c>
      <c r="DR51" s="186" t="s">
        <v>2832</v>
      </c>
      <c r="DS51" s="186" t="s">
        <v>3122</v>
      </c>
      <c r="DT51" s="186" t="s">
        <v>2943</v>
      </c>
      <c r="DU51" s="186" t="s">
        <v>2832</v>
      </c>
      <c r="DV51" s="186" t="s">
        <v>3122</v>
      </c>
      <c r="DW51" s="186" t="s">
        <v>2943</v>
      </c>
      <c r="DX51" s="186" t="s">
        <v>2832</v>
      </c>
      <c r="DY51" s="186" t="s">
        <v>3122</v>
      </c>
      <c r="DZ51" s="186" t="s">
        <v>2943</v>
      </c>
      <c r="EA51" s="186" t="s">
        <v>2832</v>
      </c>
      <c r="EB51" s="186" t="s">
        <v>3122</v>
      </c>
      <c r="EC51" s="186" t="s">
        <v>2943</v>
      </c>
      <c r="ED51" s="186" t="s">
        <v>2832</v>
      </c>
      <c r="EE51" s="186" t="s">
        <v>3122</v>
      </c>
      <c r="EF51" s="186" t="s">
        <v>2943</v>
      </c>
      <c r="EG51" s="186" t="s">
        <v>2832</v>
      </c>
      <c r="EH51" s="186" t="s">
        <v>3122</v>
      </c>
      <c r="EI51" s="186" t="s">
        <v>2943</v>
      </c>
      <c r="EJ51" s="186" t="s">
        <v>2832</v>
      </c>
      <c r="EK51" s="186" t="s">
        <v>3122</v>
      </c>
      <c r="EL51" s="186" t="s">
        <v>2943</v>
      </c>
      <c r="EM51" s="186" t="s">
        <v>2832</v>
      </c>
      <c r="EN51" s="186" t="s">
        <v>3122</v>
      </c>
      <c r="EO51" s="186" t="s">
        <v>2943</v>
      </c>
      <c r="EP51" s="186" t="s">
        <v>2832</v>
      </c>
      <c r="EQ51" s="186" t="s">
        <v>3164</v>
      </c>
      <c r="ER51" s="186" t="s">
        <v>2943</v>
      </c>
      <c r="ES51" s="186" t="s">
        <v>2832</v>
      </c>
      <c r="ET51" s="186" t="s">
        <v>3122</v>
      </c>
    </row>
    <row r="52" spans="1:150" x14ac:dyDescent="0.3">
      <c r="A52" s="1"/>
      <c r="B52" s="185" t="s">
        <v>3165</v>
      </c>
      <c r="C52" s="185" t="s">
        <v>141</v>
      </c>
      <c r="D52" s="185" t="s">
        <v>142</v>
      </c>
      <c r="E52" s="185" t="s">
        <v>3166</v>
      </c>
      <c r="F52" s="185" t="s">
        <v>3167</v>
      </c>
      <c r="G52" s="186" t="s">
        <v>2943</v>
      </c>
      <c r="H52" s="186" t="s">
        <v>3136</v>
      </c>
      <c r="I52" s="186" t="s">
        <v>2832</v>
      </c>
      <c r="J52" s="186" t="s">
        <v>2943</v>
      </c>
      <c r="K52" s="186" t="s">
        <v>3136</v>
      </c>
      <c r="L52" s="186" t="s">
        <v>2832</v>
      </c>
      <c r="M52" s="186" t="s">
        <v>2943</v>
      </c>
      <c r="N52" s="186" t="s">
        <v>3136</v>
      </c>
      <c r="O52" s="186" t="s">
        <v>2832</v>
      </c>
      <c r="P52" s="186" t="s">
        <v>2943</v>
      </c>
      <c r="Q52" s="186" t="s">
        <v>3136</v>
      </c>
      <c r="R52" s="186" t="s">
        <v>2832</v>
      </c>
      <c r="S52" s="186" t="s">
        <v>2943</v>
      </c>
      <c r="T52" s="186" t="s">
        <v>3136</v>
      </c>
      <c r="U52" s="186" t="s">
        <v>2832</v>
      </c>
      <c r="V52" s="186" t="s">
        <v>2943</v>
      </c>
      <c r="W52" s="186" t="s">
        <v>3136</v>
      </c>
      <c r="X52" s="186" t="s">
        <v>2832</v>
      </c>
      <c r="Y52" s="186" t="s">
        <v>2943</v>
      </c>
      <c r="Z52" s="186" t="s">
        <v>3136</v>
      </c>
      <c r="AA52" s="186" t="s">
        <v>2832</v>
      </c>
      <c r="AB52" s="186" t="s">
        <v>2943</v>
      </c>
      <c r="AC52" s="186" t="s">
        <v>3136</v>
      </c>
      <c r="AD52" s="186" t="s">
        <v>2832</v>
      </c>
      <c r="AE52" s="186" t="s">
        <v>2943</v>
      </c>
      <c r="AF52" s="186" t="s">
        <v>3136</v>
      </c>
      <c r="AG52" s="186" t="s">
        <v>2832</v>
      </c>
      <c r="AH52" s="186" t="s">
        <v>2943</v>
      </c>
      <c r="AI52" s="186" t="s">
        <v>3136</v>
      </c>
      <c r="AJ52" s="186" t="s">
        <v>2832</v>
      </c>
      <c r="AK52" s="186" t="s">
        <v>2943</v>
      </c>
      <c r="AL52" s="186" t="s">
        <v>3136</v>
      </c>
      <c r="AM52" s="186" t="s">
        <v>2832</v>
      </c>
      <c r="AN52" s="186" t="s">
        <v>2943</v>
      </c>
      <c r="AO52" s="186" t="s">
        <v>3138</v>
      </c>
      <c r="AP52" s="186" t="s">
        <v>2991</v>
      </c>
      <c r="AQ52" s="186" t="s">
        <v>2943</v>
      </c>
      <c r="AR52" s="186" t="s">
        <v>3137</v>
      </c>
      <c r="AS52" s="186" t="s">
        <v>2832</v>
      </c>
      <c r="AT52" s="186" t="s">
        <v>2943</v>
      </c>
      <c r="AU52" s="186" t="s">
        <v>3168</v>
      </c>
      <c r="AV52" s="186" t="s">
        <v>3169</v>
      </c>
      <c r="AW52" s="186" t="s">
        <v>2943</v>
      </c>
      <c r="AX52" s="186" t="s">
        <v>3170</v>
      </c>
      <c r="AY52" s="186" t="s">
        <v>3171</v>
      </c>
      <c r="AZ52" s="186" t="s">
        <v>2943</v>
      </c>
      <c r="BA52" s="186" t="s">
        <v>3136</v>
      </c>
      <c r="BB52" s="186" t="s">
        <v>2832</v>
      </c>
      <c r="BC52" s="186" t="s">
        <v>2943</v>
      </c>
      <c r="BD52" s="186" t="s">
        <v>3172</v>
      </c>
      <c r="BE52" s="186" t="s">
        <v>3173</v>
      </c>
      <c r="BF52" s="186" t="s">
        <v>2943</v>
      </c>
      <c r="BG52" s="186" t="s">
        <v>3174</v>
      </c>
      <c r="BH52" s="186" t="s">
        <v>3175</v>
      </c>
      <c r="BI52" s="186" t="s">
        <v>2943</v>
      </c>
      <c r="BJ52" s="186" t="s">
        <v>3176</v>
      </c>
      <c r="BK52" s="186" t="s">
        <v>2832</v>
      </c>
      <c r="BL52" s="186" t="s">
        <v>2943</v>
      </c>
      <c r="BM52" s="186" t="s">
        <v>3136</v>
      </c>
      <c r="BN52" s="186" t="s">
        <v>2832</v>
      </c>
      <c r="BO52" s="186" t="s">
        <v>2943</v>
      </c>
      <c r="BP52" s="186" t="s">
        <v>3177</v>
      </c>
      <c r="BQ52" s="186" t="s">
        <v>3178</v>
      </c>
      <c r="BR52" s="186" t="s">
        <v>2943</v>
      </c>
      <c r="BS52" s="186" t="s">
        <v>3137</v>
      </c>
      <c r="BT52" s="186" t="s">
        <v>2832</v>
      </c>
      <c r="BU52" s="186" t="s">
        <v>2943</v>
      </c>
      <c r="BV52" s="186" t="s">
        <v>3137</v>
      </c>
      <c r="BW52" s="186" t="s">
        <v>2832</v>
      </c>
      <c r="BX52" s="186" t="s">
        <v>2943</v>
      </c>
      <c r="BY52" s="186" t="s">
        <v>3179</v>
      </c>
      <c r="BZ52" s="186" t="s">
        <v>3180</v>
      </c>
      <c r="CA52" s="186" t="s">
        <v>2943</v>
      </c>
      <c r="CB52" s="186" t="s">
        <v>3136</v>
      </c>
      <c r="CC52" s="186" t="s">
        <v>2832</v>
      </c>
      <c r="CD52" s="186" t="s">
        <v>2943</v>
      </c>
      <c r="CE52" s="186" t="s">
        <v>3136</v>
      </c>
      <c r="CF52" s="186" t="s">
        <v>2832</v>
      </c>
      <c r="CG52" s="186" t="s">
        <v>2943</v>
      </c>
      <c r="CH52" s="186" t="s">
        <v>3181</v>
      </c>
      <c r="CI52" s="186" t="s">
        <v>3182</v>
      </c>
      <c r="CJ52" s="186" t="s">
        <v>2943</v>
      </c>
      <c r="CK52" s="186" t="s">
        <v>3183</v>
      </c>
      <c r="CL52" s="186" t="s">
        <v>3184</v>
      </c>
      <c r="CM52" s="186" t="s">
        <v>2943</v>
      </c>
      <c r="CN52" s="186" t="s">
        <v>3185</v>
      </c>
      <c r="CO52" s="186" t="s">
        <v>3186</v>
      </c>
      <c r="CP52" s="186" t="s">
        <v>2943</v>
      </c>
      <c r="CQ52" s="186" t="s">
        <v>3137</v>
      </c>
      <c r="CR52" s="186" t="s">
        <v>2832</v>
      </c>
      <c r="CS52" s="186" t="s">
        <v>2943</v>
      </c>
      <c r="CT52" s="186" t="s">
        <v>3187</v>
      </c>
      <c r="CU52" s="186" t="s">
        <v>3182</v>
      </c>
      <c r="CV52" s="186" t="s">
        <v>2943</v>
      </c>
      <c r="CW52" s="186" t="s">
        <v>3181</v>
      </c>
      <c r="CX52" s="186" t="s">
        <v>3182</v>
      </c>
      <c r="CY52" s="186" t="s">
        <v>2943</v>
      </c>
      <c r="CZ52" s="186" t="s">
        <v>3187</v>
      </c>
      <c r="DA52" s="186" t="s">
        <v>3182</v>
      </c>
      <c r="DB52" s="186" t="s">
        <v>2943</v>
      </c>
      <c r="DC52" s="186" t="s">
        <v>3138</v>
      </c>
      <c r="DD52" s="186" t="s">
        <v>2991</v>
      </c>
      <c r="DE52" s="186" t="s">
        <v>2943</v>
      </c>
      <c r="DF52" s="186" t="s">
        <v>2832</v>
      </c>
      <c r="DG52" s="186" t="s">
        <v>3188</v>
      </c>
      <c r="DH52" s="186" t="s">
        <v>2943</v>
      </c>
      <c r="DI52" s="186" t="s">
        <v>2832</v>
      </c>
      <c r="DJ52" s="186" t="s">
        <v>3188</v>
      </c>
      <c r="DK52" s="186" t="s">
        <v>2943</v>
      </c>
      <c r="DL52" s="186" t="s">
        <v>2832</v>
      </c>
      <c r="DM52" s="186" t="s">
        <v>3188</v>
      </c>
      <c r="DN52" s="186" t="s">
        <v>2943</v>
      </c>
      <c r="DO52" s="186" t="s">
        <v>2832</v>
      </c>
      <c r="DP52" s="186" t="s">
        <v>3188</v>
      </c>
      <c r="DQ52" s="186" t="s">
        <v>2943</v>
      </c>
      <c r="DR52" s="186" t="s">
        <v>2832</v>
      </c>
      <c r="DS52" s="186" t="s">
        <v>3188</v>
      </c>
      <c r="DT52" s="186" t="s">
        <v>2943</v>
      </c>
      <c r="DU52" s="186" t="s">
        <v>2832</v>
      </c>
      <c r="DV52" s="186" t="s">
        <v>3188</v>
      </c>
      <c r="DW52" s="186" t="s">
        <v>2943</v>
      </c>
      <c r="DX52" s="186" t="s">
        <v>2832</v>
      </c>
      <c r="DY52" s="186" t="s">
        <v>3188</v>
      </c>
      <c r="DZ52" s="186" t="s">
        <v>2943</v>
      </c>
      <c r="EA52" s="186" t="s">
        <v>2832</v>
      </c>
      <c r="EB52" s="186" t="s">
        <v>3188</v>
      </c>
      <c r="EC52" s="186" t="s">
        <v>2943</v>
      </c>
      <c r="ED52" s="186" t="s">
        <v>2832</v>
      </c>
      <c r="EE52" s="186" t="s">
        <v>3188</v>
      </c>
      <c r="EF52" s="186" t="s">
        <v>2943</v>
      </c>
      <c r="EG52" s="186" t="s">
        <v>2832</v>
      </c>
      <c r="EH52" s="186" t="s">
        <v>3188</v>
      </c>
      <c r="EI52" s="186" t="s">
        <v>2943</v>
      </c>
      <c r="EJ52" s="186" t="s">
        <v>2832</v>
      </c>
      <c r="EK52" s="186" t="s">
        <v>3188</v>
      </c>
      <c r="EL52" s="186" t="s">
        <v>2943</v>
      </c>
      <c r="EM52" s="186" t="s">
        <v>2832</v>
      </c>
      <c r="EN52" s="186" t="s">
        <v>3188</v>
      </c>
      <c r="EO52" s="186" t="s">
        <v>2943</v>
      </c>
      <c r="EP52" s="186" t="s">
        <v>2832</v>
      </c>
      <c r="EQ52" s="186" t="s">
        <v>3189</v>
      </c>
      <c r="ER52" s="186" t="s">
        <v>2943</v>
      </c>
      <c r="ES52" s="186" t="s">
        <v>2832</v>
      </c>
      <c r="ET52" s="186" t="s">
        <v>3188</v>
      </c>
    </row>
    <row r="53" spans="1:150" x14ac:dyDescent="0.3">
      <c r="A53" s="1"/>
      <c r="B53" s="185" t="s">
        <v>3190</v>
      </c>
      <c r="C53" s="185" t="s">
        <v>141</v>
      </c>
      <c r="D53" s="185" t="s">
        <v>142</v>
      </c>
      <c r="E53" s="185" t="s">
        <v>3191</v>
      </c>
      <c r="F53" s="185" t="s">
        <v>3192</v>
      </c>
      <c r="G53" s="186" t="s">
        <v>2943</v>
      </c>
      <c r="H53" s="186" t="s">
        <v>3136</v>
      </c>
      <c r="I53" s="186" t="s">
        <v>2832</v>
      </c>
      <c r="J53" s="186" t="s">
        <v>2943</v>
      </c>
      <c r="K53" s="186" t="s">
        <v>3136</v>
      </c>
      <c r="L53" s="186" t="s">
        <v>2832</v>
      </c>
      <c r="M53" s="186" t="s">
        <v>2943</v>
      </c>
      <c r="N53" s="186" t="s">
        <v>3136</v>
      </c>
      <c r="O53" s="186" t="s">
        <v>2832</v>
      </c>
      <c r="P53" s="186" t="s">
        <v>2943</v>
      </c>
      <c r="Q53" s="186" t="s">
        <v>3136</v>
      </c>
      <c r="R53" s="186" t="s">
        <v>2832</v>
      </c>
      <c r="S53" s="186" t="s">
        <v>2943</v>
      </c>
      <c r="T53" s="186" t="s">
        <v>3136</v>
      </c>
      <c r="U53" s="186" t="s">
        <v>2832</v>
      </c>
      <c r="V53" s="186" t="s">
        <v>2943</v>
      </c>
      <c r="W53" s="186" t="s">
        <v>3136</v>
      </c>
      <c r="X53" s="186" t="s">
        <v>2832</v>
      </c>
      <c r="Y53" s="186" t="s">
        <v>2943</v>
      </c>
      <c r="Z53" s="186" t="s">
        <v>3136</v>
      </c>
      <c r="AA53" s="186" t="s">
        <v>2832</v>
      </c>
      <c r="AB53" s="186" t="s">
        <v>2943</v>
      </c>
      <c r="AC53" s="186" t="s">
        <v>3136</v>
      </c>
      <c r="AD53" s="186" t="s">
        <v>2832</v>
      </c>
      <c r="AE53" s="186" t="s">
        <v>2943</v>
      </c>
      <c r="AF53" s="186" t="s">
        <v>3136</v>
      </c>
      <c r="AG53" s="186" t="s">
        <v>2832</v>
      </c>
      <c r="AH53" s="186" t="s">
        <v>2943</v>
      </c>
      <c r="AI53" s="186" t="s">
        <v>3136</v>
      </c>
      <c r="AJ53" s="186" t="s">
        <v>2832</v>
      </c>
      <c r="AK53" s="186" t="s">
        <v>2943</v>
      </c>
      <c r="AL53" s="186" t="s">
        <v>3136</v>
      </c>
      <c r="AM53" s="186" t="s">
        <v>2832</v>
      </c>
      <c r="AN53" s="186" t="s">
        <v>2943</v>
      </c>
      <c r="AO53" s="186" t="s">
        <v>3137</v>
      </c>
      <c r="AP53" s="186" t="s">
        <v>2832</v>
      </c>
      <c r="AQ53" s="186" t="s">
        <v>2943</v>
      </c>
      <c r="AR53" s="186" t="s">
        <v>3193</v>
      </c>
      <c r="AS53" s="186" t="s">
        <v>3194</v>
      </c>
      <c r="AT53" s="186" t="s">
        <v>2943</v>
      </c>
      <c r="AU53" s="186" t="s">
        <v>3195</v>
      </c>
      <c r="AV53" s="186" t="s">
        <v>3196</v>
      </c>
      <c r="AW53" s="186" t="s">
        <v>2943</v>
      </c>
      <c r="AX53" s="186" t="s">
        <v>3197</v>
      </c>
      <c r="AY53" s="186" t="s">
        <v>3198</v>
      </c>
      <c r="AZ53" s="186" t="s">
        <v>2943</v>
      </c>
      <c r="BA53" s="186" t="s">
        <v>3136</v>
      </c>
      <c r="BB53" s="186" t="s">
        <v>2832</v>
      </c>
      <c r="BC53" s="186" t="s">
        <v>2943</v>
      </c>
      <c r="BD53" s="186" t="s">
        <v>3199</v>
      </c>
      <c r="BE53" s="186" t="s">
        <v>3200</v>
      </c>
      <c r="BF53" s="186" t="s">
        <v>2943</v>
      </c>
      <c r="BG53" s="186" t="s">
        <v>3137</v>
      </c>
      <c r="BH53" s="186" t="s">
        <v>2832</v>
      </c>
      <c r="BI53" s="186" t="s">
        <v>2943</v>
      </c>
      <c r="BJ53" s="186" t="s">
        <v>3201</v>
      </c>
      <c r="BK53" s="186" t="s">
        <v>2832</v>
      </c>
      <c r="BL53" s="186" t="s">
        <v>2943</v>
      </c>
      <c r="BM53" s="186" t="s">
        <v>3136</v>
      </c>
      <c r="BN53" s="186" t="s">
        <v>2832</v>
      </c>
      <c r="BO53" s="186" t="s">
        <v>2943</v>
      </c>
      <c r="BP53" s="186" t="s">
        <v>3137</v>
      </c>
      <c r="BQ53" s="186" t="s">
        <v>2832</v>
      </c>
      <c r="BR53" s="186" t="s">
        <v>2943</v>
      </c>
      <c r="BS53" s="186" t="s">
        <v>3202</v>
      </c>
      <c r="BT53" s="186" t="s">
        <v>3203</v>
      </c>
      <c r="BU53" s="186" t="s">
        <v>2943</v>
      </c>
      <c r="BV53" s="186" t="s">
        <v>3204</v>
      </c>
      <c r="BW53" s="186" t="s">
        <v>3205</v>
      </c>
      <c r="BX53" s="186" t="s">
        <v>2943</v>
      </c>
      <c r="BY53" s="186" t="s">
        <v>3137</v>
      </c>
      <c r="BZ53" s="186" t="s">
        <v>2832</v>
      </c>
      <c r="CA53" s="186" t="s">
        <v>2943</v>
      </c>
      <c r="CB53" s="186" t="s">
        <v>3136</v>
      </c>
      <c r="CC53" s="186" t="s">
        <v>2832</v>
      </c>
      <c r="CD53" s="186" t="s">
        <v>2943</v>
      </c>
      <c r="CE53" s="186" t="s">
        <v>3136</v>
      </c>
      <c r="CF53" s="186" t="s">
        <v>2832</v>
      </c>
      <c r="CG53" s="186" t="s">
        <v>2943</v>
      </c>
      <c r="CH53" s="186" t="s">
        <v>3137</v>
      </c>
      <c r="CI53" s="186" t="s">
        <v>2832</v>
      </c>
      <c r="CJ53" s="186" t="s">
        <v>2943</v>
      </c>
      <c r="CK53" s="186" t="s">
        <v>3183</v>
      </c>
      <c r="CL53" s="186" t="s">
        <v>3184</v>
      </c>
      <c r="CM53" s="186" t="s">
        <v>2943</v>
      </c>
      <c r="CN53" s="186" t="s">
        <v>3137</v>
      </c>
      <c r="CO53" s="186" t="s">
        <v>2832</v>
      </c>
      <c r="CP53" s="186" t="s">
        <v>2943</v>
      </c>
      <c r="CQ53" s="186" t="s">
        <v>3138</v>
      </c>
      <c r="CR53" s="186" t="s">
        <v>2991</v>
      </c>
      <c r="CS53" s="186" t="s">
        <v>2943</v>
      </c>
      <c r="CT53" s="186" t="s">
        <v>3137</v>
      </c>
      <c r="CU53" s="186" t="s">
        <v>2832</v>
      </c>
      <c r="CV53" s="186" t="s">
        <v>2943</v>
      </c>
      <c r="CW53" s="186" t="s">
        <v>3137</v>
      </c>
      <c r="CX53" s="186" t="s">
        <v>2832</v>
      </c>
      <c r="CY53" s="186" t="s">
        <v>2943</v>
      </c>
      <c r="CZ53" s="186" t="s">
        <v>3137</v>
      </c>
      <c r="DA53" s="186" t="s">
        <v>2832</v>
      </c>
      <c r="DB53" s="186" t="s">
        <v>2943</v>
      </c>
      <c r="DC53" s="186" t="s">
        <v>3137</v>
      </c>
      <c r="DD53" s="186" t="s">
        <v>2832</v>
      </c>
      <c r="DE53" s="186" t="s">
        <v>2943</v>
      </c>
      <c r="DF53" s="186" t="s">
        <v>3136</v>
      </c>
      <c r="DG53" s="186" t="s">
        <v>2832</v>
      </c>
      <c r="DH53" s="186" t="s">
        <v>2943</v>
      </c>
      <c r="DI53" s="186" t="s">
        <v>3136</v>
      </c>
      <c r="DJ53" s="186" t="s">
        <v>2832</v>
      </c>
      <c r="DK53" s="186" t="s">
        <v>2943</v>
      </c>
      <c r="DL53" s="186" t="s">
        <v>3136</v>
      </c>
      <c r="DM53" s="186" t="s">
        <v>2832</v>
      </c>
      <c r="DN53" s="186" t="s">
        <v>2943</v>
      </c>
      <c r="DO53" s="186" t="s">
        <v>3136</v>
      </c>
      <c r="DP53" s="186" t="s">
        <v>2832</v>
      </c>
      <c r="DQ53" s="186" t="s">
        <v>2943</v>
      </c>
      <c r="DR53" s="186" t="s">
        <v>3138</v>
      </c>
      <c r="DS53" s="186" t="s">
        <v>2991</v>
      </c>
      <c r="DT53" s="186" t="s">
        <v>2943</v>
      </c>
      <c r="DU53" s="186" t="s">
        <v>3137</v>
      </c>
      <c r="DV53" s="186" t="s">
        <v>2832</v>
      </c>
      <c r="DW53" s="186" t="s">
        <v>2943</v>
      </c>
      <c r="DX53" s="186" t="s">
        <v>3138</v>
      </c>
      <c r="DY53" s="186" t="s">
        <v>2991</v>
      </c>
      <c r="DZ53" s="186" t="s">
        <v>2943</v>
      </c>
      <c r="EA53" s="186" t="s">
        <v>3137</v>
      </c>
      <c r="EB53" s="186" t="s">
        <v>2832</v>
      </c>
      <c r="EC53" s="186" t="s">
        <v>2943</v>
      </c>
      <c r="ED53" s="186" t="s">
        <v>3138</v>
      </c>
      <c r="EE53" s="186" t="s">
        <v>2991</v>
      </c>
      <c r="EF53" s="186" t="s">
        <v>2943</v>
      </c>
      <c r="EG53" s="186" t="s">
        <v>3136</v>
      </c>
      <c r="EH53" s="186" t="s">
        <v>2832</v>
      </c>
      <c r="EI53" s="186" t="s">
        <v>2943</v>
      </c>
      <c r="EJ53" s="186" t="s">
        <v>3138</v>
      </c>
      <c r="EK53" s="186" t="s">
        <v>2991</v>
      </c>
      <c r="EL53" s="186" t="s">
        <v>2943</v>
      </c>
      <c r="EM53" s="186" t="s">
        <v>3138</v>
      </c>
      <c r="EN53" s="186" t="s">
        <v>2991</v>
      </c>
      <c r="EO53" s="186" t="s">
        <v>2943</v>
      </c>
      <c r="EP53" s="186" t="s">
        <v>3136</v>
      </c>
      <c r="EQ53" s="186" t="s">
        <v>2832</v>
      </c>
      <c r="ER53" s="186" t="s">
        <v>2943</v>
      </c>
      <c r="ES53" s="186" t="s">
        <v>3138</v>
      </c>
      <c r="ET53" s="186" t="s">
        <v>2991</v>
      </c>
    </row>
    <row r="54" spans="1:150" x14ac:dyDescent="0.3">
      <c r="A54" s="1"/>
      <c r="B54" s="184" t="s">
        <v>3206</v>
      </c>
      <c r="C54" s="184" t="s">
        <v>141</v>
      </c>
      <c r="D54" s="184" t="s">
        <v>144</v>
      </c>
      <c r="E54" s="184" t="s">
        <v>3207</v>
      </c>
      <c r="F54" s="184" t="s">
        <v>3208</v>
      </c>
      <c r="G54" s="184" t="s">
        <v>2943</v>
      </c>
      <c r="H54" s="184" t="s">
        <v>2991</v>
      </c>
      <c r="I54" s="184" t="s">
        <v>3209</v>
      </c>
      <c r="J54" s="184" t="s">
        <v>2943</v>
      </c>
      <c r="K54" s="184" t="s">
        <v>2991</v>
      </c>
      <c r="L54" s="184" t="s">
        <v>3209</v>
      </c>
      <c r="M54" s="184" t="s">
        <v>2943</v>
      </c>
      <c r="N54" s="184" t="s">
        <v>2991</v>
      </c>
      <c r="O54" s="184" t="s">
        <v>3209</v>
      </c>
      <c r="P54" s="184" t="s">
        <v>2943</v>
      </c>
      <c r="Q54" s="184" t="s">
        <v>2991</v>
      </c>
      <c r="R54" s="184" t="s">
        <v>3209</v>
      </c>
      <c r="S54" s="184" t="s">
        <v>2943</v>
      </c>
      <c r="T54" s="184" t="s">
        <v>2991</v>
      </c>
      <c r="U54" s="184" t="s">
        <v>3209</v>
      </c>
      <c r="V54" s="184" t="s">
        <v>2943</v>
      </c>
      <c r="W54" s="184" t="s">
        <v>2991</v>
      </c>
      <c r="X54" s="184" t="s">
        <v>3210</v>
      </c>
      <c r="Y54" s="184" t="s">
        <v>2943</v>
      </c>
      <c r="Z54" s="184" t="s">
        <v>2991</v>
      </c>
      <c r="AA54" s="184" t="s">
        <v>3209</v>
      </c>
      <c r="AB54" s="184" t="s">
        <v>2943</v>
      </c>
      <c r="AC54" s="184" t="s">
        <v>2991</v>
      </c>
      <c r="AD54" s="184" t="s">
        <v>3209</v>
      </c>
      <c r="AE54" s="184" t="s">
        <v>2943</v>
      </c>
      <c r="AF54" s="184" t="s">
        <v>2991</v>
      </c>
      <c r="AG54" s="184" t="s">
        <v>3209</v>
      </c>
      <c r="AH54" s="184" t="s">
        <v>2943</v>
      </c>
      <c r="AI54" s="184" t="s">
        <v>2991</v>
      </c>
      <c r="AJ54" s="184" t="s">
        <v>3209</v>
      </c>
      <c r="AK54" s="184" t="s">
        <v>2943</v>
      </c>
      <c r="AL54" s="184" t="s">
        <v>2991</v>
      </c>
      <c r="AM54" s="184" t="s">
        <v>3209</v>
      </c>
      <c r="AN54" s="184" t="s">
        <v>2943</v>
      </c>
      <c r="AO54" s="184" t="s">
        <v>2991</v>
      </c>
      <c r="AP54" s="184" t="s">
        <v>3209</v>
      </c>
      <c r="AQ54" s="184" t="s">
        <v>2943</v>
      </c>
      <c r="AR54" s="184" t="s">
        <v>2991</v>
      </c>
      <c r="AS54" s="184" t="s">
        <v>3209</v>
      </c>
      <c r="AT54" s="184" t="s">
        <v>2943</v>
      </c>
      <c r="AU54" s="184" t="s">
        <v>2991</v>
      </c>
      <c r="AV54" s="184" t="s">
        <v>3209</v>
      </c>
      <c r="AW54" s="184" t="s">
        <v>2943</v>
      </c>
      <c r="AX54" s="184" t="s">
        <v>2991</v>
      </c>
      <c r="AY54" s="184" t="s">
        <v>3209</v>
      </c>
      <c r="AZ54" s="184" t="s">
        <v>2943</v>
      </c>
      <c r="BA54" s="184" t="s">
        <v>2991</v>
      </c>
      <c r="BB54" s="184" t="s">
        <v>3209</v>
      </c>
      <c r="BC54" s="184" t="s">
        <v>2943</v>
      </c>
      <c r="BD54" s="184" t="s">
        <v>2991</v>
      </c>
      <c r="BE54" s="184" t="s">
        <v>3209</v>
      </c>
      <c r="BF54" s="184" t="s">
        <v>2943</v>
      </c>
      <c r="BG54" s="184" t="s">
        <v>2991</v>
      </c>
      <c r="BH54" s="184" t="s">
        <v>3209</v>
      </c>
      <c r="BI54" s="184" t="s">
        <v>2943</v>
      </c>
      <c r="BJ54" s="184" t="s">
        <v>2991</v>
      </c>
      <c r="BK54" s="184" t="s">
        <v>3209</v>
      </c>
      <c r="BL54" s="184" t="s">
        <v>2943</v>
      </c>
      <c r="BM54" s="184" t="s">
        <v>2991</v>
      </c>
      <c r="BN54" s="184" t="s">
        <v>3209</v>
      </c>
      <c r="BO54" s="184" t="s">
        <v>2943</v>
      </c>
      <c r="BP54" s="184" t="s">
        <v>2991</v>
      </c>
      <c r="BQ54" s="184" t="s">
        <v>3209</v>
      </c>
      <c r="BR54" s="184" t="s">
        <v>2943</v>
      </c>
      <c r="BS54" s="184" t="s">
        <v>2991</v>
      </c>
      <c r="BT54" s="184" t="s">
        <v>3209</v>
      </c>
      <c r="BU54" s="184" t="s">
        <v>2943</v>
      </c>
      <c r="BV54" s="184" t="s">
        <v>2991</v>
      </c>
      <c r="BW54" s="184" t="s">
        <v>3209</v>
      </c>
      <c r="BX54" s="184" t="s">
        <v>2943</v>
      </c>
      <c r="BY54" s="184" t="s">
        <v>2991</v>
      </c>
      <c r="BZ54" s="184" t="s">
        <v>3209</v>
      </c>
      <c r="CA54" s="184" t="s">
        <v>2943</v>
      </c>
      <c r="CB54" s="184" t="s">
        <v>2991</v>
      </c>
      <c r="CC54" s="184" t="s">
        <v>3209</v>
      </c>
      <c r="CD54" s="184" t="s">
        <v>2943</v>
      </c>
      <c r="CE54" s="184" t="s">
        <v>2991</v>
      </c>
      <c r="CF54" s="184" t="s">
        <v>3209</v>
      </c>
      <c r="CG54" s="184" t="s">
        <v>2943</v>
      </c>
      <c r="CH54" s="184" t="s">
        <v>2991</v>
      </c>
      <c r="CI54" s="184" t="s">
        <v>3209</v>
      </c>
      <c r="CJ54" s="184" t="s">
        <v>2943</v>
      </c>
      <c r="CK54" s="184" t="s">
        <v>2991</v>
      </c>
      <c r="CL54" s="184" t="s">
        <v>3209</v>
      </c>
      <c r="CM54" s="184" t="s">
        <v>2943</v>
      </c>
      <c r="CN54" s="184" t="s">
        <v>2991</v>
      </c>
      <c r="CO54" s="184" t="s">
        <v>3209</v>
      </c>
      <c r="CP54" s="184" t="s">
        <v>2943</v>
      </c>
      <c r="CQ54" s="184" t="s">
        <v>2991</v>
      </c>
      <c r="CR54" s="184" t="s">
        <v>3211</v>
      </c>
      <c r="CS54" s="184" t="s">
        <v>2943</v>
      </c>
      <c r="CT54" s="184" t="s">
        <v>2991</v>
      </c>
      <c r="CU54" s="184" t="s">
        <v>3209</v>
      </c>
      <c r="CV54" s="184" t="s">
        <v>2943</v>
      </c>
      <c r="CW54" s="184" t="s">
        <v>2991</v>
      </c>
      <c r="CX54" s="184" t="s">
        <v>3209</v>
      </c>
      <c r="CY54" s="184" t="s">
        <v>2943</v>
      </c>
      <c r="CZ54" s="184" t="s">
        <v>2991</v>
      </c>
      <c r="DA54" s="184" t="s">
        <v>3209</v>
      </c>
      <c r="DB54" s="184" t="s">
        <v>2943</v>
      </c>
      <c r="DC54" s="184" t="s">
        <v>2991</v>
      </c>
      <c r="DD54" s="184" t="s">
        <v>3209</v>
      </c>
      <c r="DE54" s="184" t="s">
        <v>2943</v>
      </c>
      <c r="DF54" s="184" t="s">
        <v>2991</v>
      </c>
      <c r="DG54" s="184" t="s">
        <v>3209</v>
      </c>
      <c r="DH54" s="184" t="s">
        <v>2943</v>
      </c>
      <c r="DI54" s="184" t="s">
        <v>2991</v>
      </c>
      <c r="DJ54" s="184" t="s">
        <v>3209</v>
      </c>
      <c r="DK54" s="184" t="s">
        <v>2943</v>
      </c>
      <c r="DL54" s="184" t="s">
        <v>2991</v>
      </c>
      <c r="DM54" s="184" t="s">
        <v>3209</v>
      </c>
      <c r="DN54" s="184" t="s">
        <v>2943</v>
      </c>
      <c r="DO54" s="184" t="s">
        <v>2991</v>
      </c>
      <c r="DP54" s="184" t="s">
        <v>3209</v>
      </c>
      <c r="DQ54" s="184" t="s">
        <v>2943</v>
      </c>
      <c r="DR54" s="184" t="s">
        <v>2991</v>
      </c>
      <c r="DS54" s="184" t="s">
        <v>3209</v>
      </c>
      <c r="DT54" s="184" t="s">
        <v>2943</v>
      </c>
      <c r="DU54" s="184" t="s">
        <v>2991</v>
      </c>
      <c r="DV54" s="184" t="s">
        <v>3209</v>
      </c>
      <c r="DW54" s="184" t="s">
        <v>2943</v>
      </c>
      <c r="DX54" s="184" t="s">
        <v>2991</v>
      </c>
      <c r="DY54" s="184" t="s">
        <v>3209</v>
      </c>
      <c r="DZ54" s="184" t="s">
        <v>2943</v>
      </c>
      <c r="EA54" s="184" t="s">
        <v>2991</v>
      </c>
      <c r="EB54" s="184" t="s">
        <v>3209</v>
      </c>
      <c r="EC54" s="184" t="s">
        <v>2943</v>
      </c>
      <c r="ED54" s="184" t="s">
        <v>2991</v>
      </c>
      <c r="EE54" s="184" t="s">
        <v>3209</v>
      </c>
      <c r="EF54" s="184" t="s">
        <v>2943</v>
      </c>
      <c r="EG54" s="184" t="s">
        <v>2991</v>
      </c>
      <c r="EH54" s="184" t="s">
        <v>3209</v>
      </c>
      <c r="EI54" s="184" t="s">
        <v>2943</v>
      </c>
      <c r="EJ54" s="184" t="s">
        <v>2832</v>
      </c>
      <c r="EK54" s="184" t="s">
        <v>3209</v>
      </c>
      <c r="EL54" s="184" t="s">
        <v>2943</v>
      </c>
      <c r="EM54" s="184" t="s">
        <v>2832</v>
      </c>
      <c r="EN54" s="184" t="s">
        <v>3209</v>
      </c>
      <c r="EO54" s="184" t="s">
        <v>2943</v>
      </c>
      <c r="EP54" s="184" t="s">
        <v>2991</v>
      </c>
      <c r="EQ54" s="184" t="s">
        <v>3212</v>
      </c>
      <c r="ER54" s="184" t="s">
        <v>2943</v>
      </c>
      <c r="ES54" s="184" t="s">
        <v>2832</v>
      </c>
      <c r="ET54" s="184" t="s">
        <v>3209</v>
      </c>
    </row>
    <row r="55" spans="1:150" x14ac:dyDescent="0.3">
      <c r="A55" s="1"/>
      <c r="B55" s="185" t="s">
        <v>3213</v>
      </c>
      <c r="C55" s="185" t="s">
        <v>141</v>
      </c>
      <c r="D55" s="185" t="s">
        <v>144</v>
      </c>
      <c r="E55" s="185" t="s">
        <v>3214</v>
      </c>
      <c r="F55" s="185" t="s">
        <v>3215</v>
      </c>
      <c r="G55" s="186" t="s">
        <v>2943</v>
      </c>
      <c r="H55" s="186" t="s">
        <v>2991</v>
      </c>
      <c r="I55" s="186" t="s">
        <v>3209</v>
      </c>
      <c r="J55" s="186" t="s">
        <v>2943</v>
      </c>
      <c r="K55" s="186" t="s">
        <v>2991</v>
      </c>
      <c r="L55" s="186" t="s">
        <v>3209</v>
      </c>
      <c r="M55" s="186" t="s">
        <v>2943</v>
      </c>
      <c r="N55" s="186" t="s">
        <v>2991</v>
      </c>
      <c r="O55" s="186" t="s">
        <v>3209</v>
      </c>
      <c r="P55" s="186" t="s">
        <v>2943</v>
      </c>
      <c r="Q55" s="186" t="s">
        <v>2991</v>
      </c>
      <c r="R55" s="186" t="s">
        <v>3209</v>
      </c>
      <c r="S55" s="186" t="s">
        <v>2943</v>
      </c>
      <c r="T55" s="186" t="s">
        <v>2991</v>
      </c>
      <c r="U55" s="186" t="s">
        <v>3209</v>
      </c>
      <c r="V55" s="186" t="s">
        <v>2943</v>
      </c>
      <c r="W55" s="186" t="s">
        <v>2991</v>
      </c>
      <c r="X55" s="186" t="s">
        <v>3210</v>
      </c>
      <c r="Y55" s="186" t="s">
        <v>2943</v>
      </c>
      <c r="Z55" s="186" t="s">
        <v>2991</v>
      </c>
      <c r="AA55" s="186" t="s">
        <v>3209</v>
      </c>
      <c r="AB55" s="186" t="s">
        <v>2943</v>
      </c>
      <c r="AC55" s="186" t="s">
        <v>2991</v>
      </c>
      <c r="AD55" s="186" t="s">
        <v>3209</v>
      </c>
      <c r="AE55" s="186" t="s">
        <v>2943</v>
      </c>
      <c r="AF55" s="186" t="s">
        <v>2991</v>
      </c>
      <c r="AG55" s="186" t="s">
        <v>3209</v>
      </c>
      <c r="AH55" s="186" t="s">
        <v>2943</v>
      </c>
      <c r="AI55" s="186" t="s">
        <v>2991</v>
      </c>
      <c r="AJ55" s="186" t="s">
        <v>3209</v>
      </c>
      <c r="AK55" s="186" t="s">
        <v>2943</v>
      </c>
      <c r="AL55" s="186" t="s">
        <v>2991</v>
      </c>
      <c r="AM55" s="186" t="s">
        <v>3209</v>
      </c>
      <c r="AN55" s="186" t="s">
        <v>2943</v>
      </c>
      <c r="AO55" s="186" t="s">
        <v>2991</v>
      </c>
      <c r="AP55" s="186" t="s">
        <v>3209</v>
      </c>
      <c r="AQ55" s="186" t="s">
        <v>2943</v>
      </c>
      <c r="AR55" s="186" t="s">
        <v>2991</v>
      </c>
      <c r="AS55" s="186" t="s">
        <v>3209</v>
      </c>
      <c r="AT55" s="186" t="s">
        <v>2943</v>
      </c>
      <c r="AU55" s="186" t="s">
        <v>2991</v>
      </c>
      <c r="AV55" s="186" t="s">
        <v>3209</v>
      </c>
      <c r="AW55" s="186" t="s">
        <v>2943</v>
      </c>
      <c r="AX55" s="186" t="s">
        <v>2991</v>
      </c>
      <c r="AY55" s="186" t="s">
        <v>3209</v>
      </c>
      <c r="AZ55" s="186" t="s">
        <v>2943</v>
      </c>
      <c r="BA55" s="186" t="s">
        <v>2991</v>
      </c>
      <c r="BB55" s="186" t="s">
        <v>3209</v>
      </c>
      <c r="BC55" s="186" t="s">
        <v>2943</v>
      </c>
      <c r="BD55" s="186" t="s">
        <v>2991</v>
      </c>
      <c r="BE55" s="186" t="s">
        <v>3209</v>
      </c>
      <c r="BF55" s="186" t="s">
        <v>2943</v>
      </c>
      <c r="BG55" s="186" t="s">
        <v>2991</v>
      </c>
      <c r="BH55" s="186" t="s">
        <v>3209</v>
      </c>
      <c r="BI55" s="186" t="s">
        <v>2943</v>
      </c>
      <c r="BJ55" s="186" t="s">
        <v>2991</v>
      </c>
      <c r="BK55" s="186" t="s">
        <v>3209</v>
      </c>
      <c r="BL55" s="186" t="s">
        <v>2943</v>
      </c>
      <c r="BM55" s="186" t="s">
        <v>2991</v>
      </c>
      <c r="BN55" s="186" t="s">
        <v>3209</v>
      </c>
      <c r="BO55" s="186" t="s">
        <v>2943</v>
      </c>
      <c r="BP55" s="186" t="s">
        <v>2991</v>
      </c>
      <c r="BQ55" s="186" t="s">
        <v>3209</v>
      </c>
      <c r="BR55" s="186" t="s">
        <v>2943</v>
      </c>
      <c r="BS55" s="186" t="s">
        <v>2991</v>
      </c>
      <c r="BT55" s="186" t="s">
        <v>3209</v>
      </c>
      <c r="BU55" s="186" t="s">
        <v>2943</v>
      </c>
      <c r="BV55" s="186" t="s">
        <v>2991</v>
      </c>
      <c r="BW55" s="186" t="s">
        <v>3209</v>
      </c>
      <c r="BX55" s="186" t="s">
        <v>2943</v>
      </c>
      <c r="BY55" s="186" t="s">
        <v>2991</v>
      </c>
      <c r="BZ55" s="186" t="s">
        <v>3209</v>
      </c>
      <c r="CA55" s="186" t="s">
        <v>2943</v>
      </c>
      <c r="CB55" s="186" t="s">
        <v>2991</v>
      </c>
      <c r="CC55" s="186" t="s">
        <v>3209</v>
      </c>
      <c r="CD55" s="186" t="s">
        <v>2943</v>
      </c>
      <c r="CE55" s="186" t="s">
        <v>2991</v>
      </c>
      <c r="CF55" s="186" t="s">
        <v>3209</v>
      </c>
      <c r="CG55" s="186" t="s">
        <v>2943</v>
      </c>
      <c r="CH55" s="186" t="s">
        <v>2991</v>
      </c>
      <c r="CI55" s="186" t="s">
        <v>3209</v>
      </c>
      <c r="CJ55" s="186" t="s">
        <v>2943</v>
      </c>
      <c r="CK55" s="186" t="s">
        <v>2991</v>
      </c>
      <c r="CL55" s="186" t="s">
        <v>3209</v>
      </c>
      <c r="CM55" s="186" t="s">
        <v>2943</v>
      </c>
      <c r="CN55" s="186" t="s">
        <v>2991</v>
      </c>
      <c r="CO55" s="186" t="s">
        <v>3209</v>
      </c>
      <c r="CP55" s="186" t="s">
        <v>2943</v>
      </c>
      <c r="CQ55" s="186" t="s">
        <v>2991</v>
      </c>
      <c r="CR55" s="186" t="s">
        <v>3211</v>
      </c>
      <c r="CS55" s="186" t="s">
        <v>2943</v>
      </c>
      <c r="CT55" s="186" t="s">
        <v>2991</v>
      </c>
      <c r="CU55" s="186" t="s">
        <v>3209</v>
      </c>
      <c r="CV55" s="186" t="s">
        <v>2943</v>
      </c>
      <c r="CW55" s="186" t="s">
        <v>2991</v>
      </c>
      <c r="CX55" s="186" t="s">
        <v>3209</v>
      </c>
      <c r="CY55" s="186" t="s">
        <v>2943</v>
      </c>
      <c r="CZ55" s="186" t="s">
        <v>2991</v>
      </c>
      <c r="DA55" s="186" t="s">
        <v>3209</v>
      </c>
      <c r="DB55" s="186" t="s">
        <v>2943</v>
      </c>
      <c r="DC55" s="186" t="s">
        <v>2991</v>
      </c>
      <c r="DD55" s="186" t="s">
        <v>3209</v>
      </c>
      <c r="DE55" s="186" t="s">
        <v>2943</v>
      </c>
      <c r="DF55" s="186" t="s">
        <v>2991</v>
      </c>
      <c r="DG55" s="186" t="s">
        <v>3209</v>
      </c>
      <c r="DH55" s="186" t="s">
        <v>2943</v>
      </c>
      <c r="DI55" s="186" t="s">
        <v>2991</v>
      </c>
      <c r="DJ55" s="186" t="s">
        <v>3209</v>
      </c>
      <c r="DK55" s="186" t="s">
        <v>2943</v>
      </c>
      <c r="DL55" s="186" t="s">
        <v>2991</v>
      </c>
      <c r="DM55" s="186" t="s">
        <v>3209</v>
      </c>
      <c r="DN55" s="186" t="s">
        <v>2943</v>
      </c>
      <c r="DO55" s="186" t="s">
        <v>2991</v>
      </c>
      <c r="DP55" s="186" t="s">
        <v>3209</v>
      </c>
      <c r="DQ55" s="186" t="s">
        <v>2943</v>
      </c>
      <c r="DR55" s="186" t="s">
        <v>2991</v>
      </c>
      <c r="DS55" s="186" t="s">
        <v>3209</v>
      </c>
      <c r="DT55" s="186" t="s">
        <v>2943</v>
      </c>
      <c r="DU55" s="186" t="s">
        <v>2991</v>
      </c>
      <c r="DV55" s="186" t="s">
        <v>3209</v>
      </c>
      <c r="DW55" s="186" t="s">
        <v>2943</v>
      </c>
      <c r="DX55" s="186" t="s">
        <v>2991</v>
      </c>
      <c r="DY55" s="186" t="s">
        <v>3209</v>
      </c>
      <c r="DZ55" s="186" t="s">
        <v>2943</v>
      </c>
      <c r="EA55" s="186" t="s">
        <v>2991</v>
      </c>
      <c r="EB55" s="186" t="s">
        <v>3209</v>
      </c>
      <c r="EC55" s="186" t="s">
        <v>2943</v>
      </c>
      <c r="ED55" s="186" t="s">
        <v>2991</v>
      </c>
      <c r="EE55" s="186" t="s">
        <v>3209</v>
      </c>
      <c r="EF55" s="186" t="s">
        <v>2943</v>
      </c>
      <c r="EG55" s="186" t="s">
        <v>2991</v>
      </c>
      <c r="EH55" s="186" t="s">
        <v>3209</v>
      </c>
      <c r="EI55" s="186" t="s">
        <v>2943</v>
      </c>
      <c r="EJ55" s="186" t="s">
        <v>2832</v>
      </c>
      <c r="EK55" s="186" t="s">
        <v>3209</v>
      </c>
      <c r="EL55" s="186" t="s">
        <v>2943</v>
      </c>
      <c r="EM55" s="186" t="s">
        <v>2832</v>
      </c>
      <c r="EN55" s="186" t="s">
        <v>3209</v>
      </c>
      <c r="EO55" s="186" t="s">
        <v>2943</v>
      </c>
      <c r="EP55" s="186" t="s">
        <v>2991</v>
      </c>
      <c r="EQ55" s="186" t="s">
        <v>3212</v>
      </c>
      <c r="ER55" s="186" t="s">
        <v>2943</v>
      </c>
      <c r="ES55" s="186" t="s">
        <v>2832</v>
      </c>
      <c r="ET55" s="186" t="s">
        <v>3209</v>
      </c>
    </row>
    <row r="56" spans="1:150" x14ac:dyDescent="0.3">
      <c r="A56" s="1"/>
      <c r="B56" s="185" t="s">
        <v>3216</v>
      </c>
      <c r="C56" s="185" t="s">
        <v>141</v>
      </c>
      <c r="D56" s="185" t="s">
        <v>144</v>
      </c>
      <c r="E56" s="185" t="s">
        <v>3217</v>
      </c>
      <c r="F56" s="185" t="s">
        <v>3218</v>
      </c>
      <c r="G56" s="186" t="s">
        <v>2943</v>
      </c>
      <c r="H56" s="186" t="s">
        <v>2832</v>
      </c>
      <c r="I56" s="186" t="s">
        <v>2832</v>
      </c>
      <c r="J56" s="186" t="s">
        <v>2943</v>
      </c>
      <c r="K56" s="186" t="s">
        <v>2832</v>
      </c>
      <c r="L56" s="186" t="s">
        <v>2832</v>
      </c>
      <c r="M56" s="186" t="s">
        <v>2943</v>
      </c>
      <c r="N56" s="186" t="s">
        <v>2832</v>
      </c>
      <c r="O56" s="186" t="s">
        <v>2832</v>
      </c>
      <c r="P56" s="186" t="s">
        <v>2943</v>
      </c>
      <c r="Q56" s="186" t="s">
        <v>2832</v>
      </c>
      <c r="R56" s="186" t="s">
        <v>2832</v>
      </c>
      <c r="S56" s="186" t="s">
        <v>2943</v>
      </c>
      <c r="T56" s="186" t="s">
        <v>2832</v>
      </c>
      <c r="U56" s="186" t="s">
        <v>2832</v>
      </c>
      <c r="V56" s="186" t="s">
        <v>2943</v>
      </c>
      <c r="W56" s="186" t="s">
        <v>2832</v>
      </c>
      <c r="X56" s="186" t="s">
        <v>2832</v>
      </c>
      <c r="Y56" s="186" t="s">
        <v>2943</v>
      </c>
      <c r="Z56" s="186" t="s">
        <v>2832</v>
      </c>
      <c r="AA56" s="186" t="s">
        <v>2832</v>
      </c>
      <c r="AB56" s="186" t="s">
        <v>2943</v>
      </c>
      <c r="AC56" s="186" t="s">
        <v>2832</v>
      </c>
      <c r="AD56" s="186" t="s">
        <v>2832</v>
      </c>
      <c r="AE56" s="186" t="s">
        <v>2943</v>
      </c>
      <c r="AF56" s="186" t="s">
        <v>2832</v>
      </c>
      <c r="AG56" s="186" t="s">
        <v>2832</v>
      </c>
      <c r="AH56" s="186" t="s">
        <v>2943</v>
      </c>
      <c r="AI56" s="186" t="s">
        <v>2832</v>
      </c>
      <c r="AJ56" s="186" t="s">
        <v>2832</v>
      </c>
      <c r="AK56" s="186" t="s">
        <v>2943</v>
      </c>
      <c r="AL56" s="186" t="s">
        <v>2832</v>
      </c>
      <c r="AM56" s="186" t="s">
        <v>2832</v>
      </c>
      <c r="AN56" s="186" t="s">
        <v>2943</v>
      </c>
      <c r="AO56" s="186" t="s">
        <v>2832</v>
      </c>
      <c r="AP56" s="186" t="s">
        <v>2832</v>
      </c>
      <c r="AQ56" s="186" t="s">
        <v>2943</v>
      </c>
      <c r="AR56" s="186" t="s">
        <v>2832</v>
      </c>
      <c r="AS56" s="186" t="s">
        <v>2832</v>
      </c>
      <c r="AT56" s="186" t="s">
        <v>2943</v>
      </c>
      <c r="AU56" s="186" t="s">
        <v>2832</v>
      </c>
      <c r="AV56" s="186" t="s">
        <v>2832</v>
      </c>
      <c r="AW56" s="186" t="s">
        <v>2943</v>
      </c>
      <c r="AX56" s="186" t="s">
        <v>2832</v>
      </c>
      <c r="AY56" s="186" t="s">
        <v>2832</v>
      </c>
      <c r="AZ56" s="186" t="s">
        <v>2943</v>
      </c>
      <c r="BA56" s="186" t="s">
        <v>2832</v>
      </c>
      <c r="BB56" s="186" t="s">
        <v>2832</v>
      </c>
      <c r="BC56" s="186" t="s">
        <v>2943</v>
      </c>
      <c r="BD56" s="186" t="s">
        <v>2832</v>
      </c>
      <c r="BE56" s="186" t="s">
        <v>2832</v>
      </c>
      <c r="BF56" s="186" t="s">
        <v>2943</v>
      </c>
      <c r="BG56" s="186" t="s">
        <v>2832</v>
      </c>
      <c r="BH56" s="186" t="s">
        <v>2832</v>
      </c>
      <c r="BI56" s="186" t="s">
        <v>2943</v>
      </c>
      <c r="BJ56" s="186" t="s">
        <v>2832</v>
      </c>
      <c r="BK56" s="186" t="s">
        <v>2832</v>
      </c>
      <c r="BL56" s="186" t="s">
        <v>2943</v>
      </c>
      <c r="BM56" s="186" t="s">
        <v>2832</v>
      </c>
      <c r="BN56" s="186" t="s">
        <v>2832</v>
      </c>
      <c r="BO56" s="186" t="s">
        <v>2943</v>
      </c>
      <c r="BP56" s="186" t="s">
        <v>2832</v>
      </c>
      <c r="BQ56" s="186" t="s">
        <v>2832</v>
      </c>
      <c r="BR56" s="186" t="s">
        <v>2943</v>
      </c>
      <c r="BS56" s="186" t="s">
        <v>2832</v>
      </c>
      <c r="BT56" s="186" t="s">
        <v>2832</v>
      </c>
      <c r="BU56" s="186" t="s">
        <v>2943</v>
      </c>
      <c r="BV56" s="186" t="s">
        <v>2832</v>
      </c>
      <c r="BW56" s="186" t="s">
        <v>2832</v>
      </c>
      <c r="BX56" s="186" t="s">
        <v>2943</v>
      </c>
      <c r="BY56" s="186" t="s">
        <v>2832</v>
      </c>
      <c r="BZ56" s="186" t="s">
        <v>2832</v>
      </c>
      <c r="CA56" s="186" t="s">
        <v>2943</v>
      </c>
      <c r="CB56" s="186" t="s">
        <v>2832</v>
      </c>
      <c r="CC56" s="186" t="s">
        <v>2832</v>
      </c>
      <c r="CD56" s="186" t="s">
        <v>2943</v>
      </c>
      <c r="CE56" s="186" t="s">
        <v>2832</v>
      </c>
      <c r="CF56" s="186" t="s">
        <v>2832</v>
      </c>
      <c r="CG56" s="186" t="s">
        <v>2943</v>
      </c>
      <c r="CH56" s="186" t="s">
        <v>2832</v>
      </c>
      <c r="CI56" s="186" t="s">
        <v>2832</v>
      </c>
      <c r="CJ56" s="186" t="s">
        <v>2943</v>
      </c>
      <c r="CK56" s="186" t="s">
        <v>2832</v>
      </c>
      <c r="CL56" s="186" t="s">
        <v>2832</v>
      </c>
      <c r="CM56" s="186" t="s">
        <v>2943</v>
      </c>
      <c r="CN56" s="186" t="s">
        <v>2832</v>
      </c>
      <c r="CO56" s="186" t="s">
        <v>2832</v>
      </c>
      <c r="CP56" s="186" t="s">
        <v>2943</v>
      </c>
      <c r="CQ56" s="186" t="s">
        <v>2832</v>
      </c>
      <c r="CR56" s="186" t="s">
        <v>2832</v>
      </c>
      <c r="CS56" s="186" t="s">
        <v>2943</v>
      </c>
      <c r="CT56" s="186" t="s">
        <v>2832</v>
      </c>
      <c r="CU56" s="186" t="s">
        <v>2832</v>
      </c>
      <c r="CV56" s="186" t="s">
        <v>2943</v>
      </c>
      <c r="CW56" s="186" t="s">
        <v>2832</v>
      </c>
      <c r="CX56" s="186" t="s">
        <v>2832</v>
      </c>
      <c r="CY56" s="186" t="s">
        <v>2943</v>
      </c>
      <c r="CZ56" s="186" t="s">
        <v>2832</v>
      </c>
      <c r="DA56" s="186" t="s">
        <v>2832</v>
      </c>
      <c r="DB56" s="186" t="s">
        <v>2943</v>
      </c>
      <c r="DC56" s="186" t="s">
        <v>2832</v>
      </c>
      <c r="DD56" s="186" t="s">
        <v>2832</v>
      </c>
      <c r="DE56" s="186" t="s">
        <v>2943</v>
      </c>
      <c r="DF56" s="186" t="s">
        <v>2832</v>
      </c>
      <c r="DG56" s="186" t="s">
        <v>2832</v>
      </c>
      <c r="DH56" s="186" t="s">
        <v>2943</v>
      </c>
      <c r="DI56" s="186" t="s">
        <v>2832</v>
      </c>
      <c r="DJ56" s="186" t="s">
        <v>2832</v>
      </c>
      <c r="DK56" s="186" t="s">
        <v>2943</v>
      </c>
      <c r="DL56" s="186" t="s">
        <v>2832</v>
      </c>
      <c r="DM56" s="186" t="s">
        <v>2832</v>
      </c>
      <c r="DN56" s="186" t="s">
        <v>2943</v>
      </c>
      <c r="DO56" s="186" t="s">
        <v>2832</v>
      </c>
      <c r="DP56" s="186" t="s">
        <v>2832</v>
      </c>
      <c r="DQ56" s="186" t="s">
        <v>2943</v>
      </c>
      <c r="DR56" s="186" t="s">
        <v>2832</v>
      </c>
      <c r="DS56" s="186" t="s">
        <v>2832</v>
      </c>
      <c r="DT56" s="186" t="s">
        <v>2943</v>
      </c>
      <c r="DU56" s="186" t="s">
        <v>2832</v>
      </c>
      <c r="DV56" s="186" t="s">
        <v>2832</v>
      </c>
      <c r="DW56" s="186" t="s">
        <v>2943</v>
      </c>
      <c r="DX56" s="186" t="s">
        <v>2832</v>
      </c>
      <c r="DY56" s="186" t="s">
        <v>2832</v>
      </c>
      <c r="DZ56" s="186" t="s">
        <v>2943</v>
      </c>
      <c r="EA56" s="186" t="s">
        <v>2832</v>
      </c>
      <c r="EB56" s="186" t="s">
        <v>2832</v>
      </c>
      <c r="EC56" s="186" t="s">
        <v>2943</v>
      </c>
      <c r="ED56" s="186" t="s">
        <v>2832</v>
      </c>
      <c r="EE56" s="186" t="s">
        <v>2832</v>
      </c>
      <c r="EF56" s="186" t="s">
        <v>2943</v>
      </c>
      <c r="EG56" s="186" t="s">
        <v>2832</v>
      </c>
      <c r="EH56" s="186" t="s">
        <v>2832</v>
      </c>
      <c r="EI56" s="186" t="s">
        <v>2943</v>
      </c>
      <c r="EJ56" s="186" t="s">
        <v>2832</v>
      </c>
      <c r="EK56" s="186" t="s">
        <v>2832</v>
      </c>
      <c r="EL56" s="186" t="s">
        <v>2943</v>
      </c>
      <c r="EM56" s="186" t="s">
        <v>2832</v>
      </c>
      <c r="EN56" s="186" t="s">
        <v>2832</v>
      </c>
      <c r="EO56" s="186" t="s">
        <v>2943</v>
      </c>
      <c r="EP56" s="186" t="s">
        <v>2832</v>
      </c>
      <c r="EQ56" s="186" t="s">
        <v>2832</v>
      </c>
      <c r="ER56" s="186" t="s">
        <v>2943</v>
      </c>
      <c r="ES56" s="186" t="s">
        <v>2832</v>
      </c>
      <c r="ET56" s="186" t="s">
        <v>2832</v>
      </c>
    </row>
    <row r="57" spans="1:150" x14ac:dyDescent="0.3">
      <c r="A57" s="1"/>
      <c r="B57" s="184" t="s">
        <v>3219</v>
      </c>
      <c r="C57" s="184" t="s">
        <v>89</v>
      </c>
      <c r="D57" s="184" t="s">
        <v>3220</v>
      </c>
      <c r="E57" s="184" t="s">
        <v>3221</v>
      </c>
      <c r="F57" s="184" t="s">
        <v>3222</v>
      </c>
      <c r="G57" s="184" t="s">
        <v>2943</v>
      </c>
      <c r="H57" s="184" t="s">
        <v>2991</v>
      </c>
      <c r="I57" s="184" t="s">
        <v>3223</v>
      </c>
      <c r="J57" s="184" t="s">
        <v>2943</v>
      </c>
      <c r="K57" s="184" t="s">
        <v>2991</v>
      </c>
      <c r="L57" s="184" t="s">
        <v>3224</v>
      </c>
      <c r="M57" s="184" t="s">
        <v>2943</v>
      </c>
      <c r="N57" s="184" t="s">
        <v>2991</v>
      </c>
      <c r="O57" s="184" t="s">
        <v>3225</v>
      </c>
      <c r="P57" s="184" t="s">
        <v>2943</v>
      </c>
      <c r="Q57" s="184" t="s">
        <v>2991</v>
      </c>
      <c r="R57" s="184" t="s">
        <v>3225</v>
      </c>
      <c r="S57" s="184" t="s">
        <v>2943</v>
      </c>
      <c r="T57" s="184" t="s">
        <v>2991</v>
      </c>
      <c r="U57" s="184" t="s">
        <v>3226</v>
      </c>
      <c r="V57" s="184" t="s">
        <v>2943</v>
      </c>
      <c r="W57" s="184" t="s">
        <v>2991</v>
      </c>
      <c r="X57" s="184" t="s">
        <v>3227</v>
      </c>
      <c r="Y57" s="184" t="s">
        <v>2943</v>
      </c>
      <c r="Z57" s="184" t="s">
        <v>2991</v>
      </c>
      <c r="AA57" s="184" t="s">
        <v>3223</v>
      </c>
      <c r="AB57" s="184" t="s">
        <v>2943</v>
      </c>
      <c r="AC57" s="184" t="s">
        <v>2991</v>
      </c>
      <c r="AD57" s="184" t="s">
        <v>3225</v>
      </c>
      <c r="AE57" s="184" t="s">
        <v>2943</v>
      </c>
      <c r="AF57" s="184" t="s">
        <v>2991</v>
      </c>
      <c r="AG57" s="184" t="s">
        <v>3224</v>
      </c>
      <c r="AH57" s="184" t="s">
        <v>2943</v>
      </c>
      <c r="AI57" s="184" t="s">
        <v>2991</v>
      </c>
      <c r="AJ57" s="184" t="s">
        <v>3223</v>
      </c>
      <c r="AK57" s="184" t="s">
        <v>2943</v>
      </c>
      <c r="AL57" s="184" t="s">
        <v>2991</v>
      </c>
      <c r="AM57" s="184" t="s">
        <v>3225</v>
      </c>
      <c r="AN57" s="184" t="s">
        <v>2943</v>
      </c>
      <c r="AO57" s="184" t="s">
        <v>2991</v>
      </c>
      <c r="AP57" s="184" t="s">
        <v>3228</v>
      </c>
      <c r="AQ57" s="184" t="s">
        <v>2943</v>
      </c>
      <c r="AR57" s="184" t="s">
        <v>2991</v>
      </c>
      <c r="AS57" s="184" t="s">
        <v>3229</v>
      </c>
      <c r="AT57" s="184" t="s">
        <v>2943</v>
      </c>
      <c r="AU57" s="184" t="s">
        <v>2991</v>
      </c>
      <c r="AV57" s="184" t="s">
        <v>3229</v>
      </c>
      <c r="AW57" s="184" t="s">
        <v>2943</v>
      </c>
      <c r="AX57" s="184" t="s">
        <v>2991</v>
      </c>
      <c r="AY57" s="184" t="s">
        <v>3230</v>
      </c>
      <c r="AZ57" s="184" t="s">
        <v>2943</v>
      </c>
      <c r="BA57" s="184" t="s">
        <v>2991</v>
      </c>
      <c r="BB57" s="184" t="s">
        <v>3231</v>
      </c>
      <c r="BC57" s="184" t="s">
        <v>2943</v>
      </c>
      <c r="BD57" s="184" t="s">
        <v>2991</v>
      </c>
      <c r="BE57" s="184" t="s">
        <v>3232</v>
      </c>
      <c r="BF57" s="184" t="s">
        <v>2943</v>
      </c>
      <c r="BG57" s="184" t="s">
        <v>2991</v>
      </c>
      <c r="BH57" s="184" t="s">
        <v>3233</v>
      </c>
      <c r="BI57" s="184" t="s">
        <v>2943</v>
      </c>
      <c r="BJ57" s="184" t="s">
        <v>2991</v>
      </c>
      <c r="BK57" s="184" t="s">
        <v>3234</v>
      </c>
      <c r="BL57" s="184" t="s">
        <v>2943</v>
      </c>
      <c r="BM57" s="184" t="s">
        <v>2991</v>
      </c>
      <c r="BN57" s="184" t="s">
        <v>3235</v>
      </c>
      <c r="BO57" s="184" t="s">
        <v>2943</v>
      </c>
      <c r="BP57" s="184" t="s">
        <v>2991</v>
      </c>
      <c r="BQ57" s="184" t="s">
        <v>3236</v>
      </c>
      <c r="BR57" s="184" t="s">
        <v>2943</v>
      </c>
      <c r="BS57" s="184" t="s">
        <v>2991</v>
      </c>
      <c r="BT57" s="184" t="s">
        <v>3236</v>
      </c>
      <c r="BU57" s="184" t="s">
        <v>2943</v>
      </c>
      <c r="BV57" s="184" t="s">
        <v>2991</v>
      </c>
      <c r="BW57" s="184" t="s">
        <v>3237</v>
      </c>
      <c r="BX57" s="184" t="s">
        <v>2943</v>
      </c>
      <c r="BY57" s="184" t="s">
        <v>2991</v>
      </c>
      <c r="BZ57" s="184" t="s">
        <v>3237</v>
      </c>
      <c r="CA57" s="184" t="s">
        <v>2943</v>
      </c>
      <c r="CB57" s="184" t="s">
        <v>2991</v>
      </c>
      <c r="CC57" s="184" t="s">
        <v>3238</v>
      </c>
      <c r="CD57" s="184" t="s">
        <v>2943</v>
      </c>
      <c r="CE57" s="184" t="s">
        <v>2991</v>
      </c>
      <c r="CF57" s="184" t="s">
        <v>3239</v>
      </c>
      <c r="CG57" s="184" t="s">
        <v>2943</v>
      </c>
      <c r="CH57" s="184" t="s">
        <v>2991</v>
      </c>
      <c r="CI57" s="184" t="s">
        <v>3237</v>
      </c>
      <c r="CJ57" s="184" t="s">
        <v>2943</v>
      </c>
      <c r="CK57" s="184" t="s">
        <v>2991</v>
      </c>
      <c r="CL57" s="184" t="s">
        <v>3237</v>
      </c>
      <c r="CM57" s="184" t="s">
        <v>2943</v>
      </c>
      <c r="CN57" s="184" t="s">
        <v>2991</v>
      </c>
      <c r="CO57" s="184" t="s">
        <v>3240</v>
      </c>
      <c r="CP57" s="184" t="s">
        <v>2943</v>
      </c>
      <c r="CQ57" s="184" t="s">
        <v>2991</v>
      </c>
      <c r="CR57" s="184" t="s">
        <v>3241</v>
      </c>
      <c r="CS57" s="184" t="s">
        <v>2943</v>
      </c>
      <c r="CT57" s="184" t="s">
        <v>2991</v>
      </c>
      <c r="CU57" s="184" t="s">
        <v>3237</v>
      </c>
      <c r="CV57" s="184" t="s">
        <v>2943</v>
      </c>
      <c r="CW57" s="184" t="s">
        <v>2991</v>
      </c>
      <c r="CX57" s="184" t="s">
        <v>3237</v>
      </c>
      <c r="CY57" s="184" t="s">
        <v>2943</v>
      </c>
      <c r="CZ57" s="184" t="s">
        <v>2991</v>
      </c>
      <c r="DA57" s="184" t="s">
        <v>3237</v>
      </c>
      <c r="DB57" s="184" t="s">
        <v>2943</v>
      </c>
      <c r="DC57" s="184" t="s">
        <v>2991</v>
      </c>
      <c r="DD57" s="184" t="s">
        <v>3242</v>
      </c>
      <c r="DE57" s="184" t="s">
        <v>2943</v>
      </c>
      <c r="DF57" s="184" t="s">
        <v>2991</v>
      </c>
      <c r="DG57" s="184" t="s">
        <v>3243</v>
      </c>
      <c r="DH57" s="184" t="s">
        <v>2943</v>
      </c>
      <c r="DI57" s="184" t="s">
        <v>2991</v>
      </c>
      <c r="DJ57" s="184" t="s">
        <v>3244</v>
      </c>
      <c r="DK57" s="184" t="s">
        <v>2943</v>
      </c>
      <c r="DL57" s="184" t="s">
        <v>2991</v>
      </c>
      <c r="DM57" s="184" t="s">
        <v>3244</v>
      </c>
      <c r="DN57" s="184" t="s">
        <v>2943</v>
      </c>
      <c r="DO57" s="184" t="s">
        <v>2991</v>
      </c>
      <c r="DP57" s="184" t="s">
        <v>3244</v>
      </c>
      <c r="DQ57" s="184" t="s">
        <v>2943</v>
      </c>
      <c r="DR57" s="184" t="s">
        <v>2991</v>
      </c>
      <c r="DS57" s="184" t="s">
        <v>3245</v>
      </c>
      <c r="DT57" s="184" t="s">
        <v>2943</v>
      </c>
      <c r="DU57" s="184" t="s">
        <v>2991</v>
      </c>
      <c r="DV57" s="184" t="s">
        <v>3246</v>
      </c>
      <c r="DW57" s="184" t="s">
        <v>2943</v>
      </c>
      <c r="DX57" s="184" t="s">
        <v>2991</v>
      </c>
      <c r="DY57" s="184" t="s">
        <v>3247</v>
      </c>
      <c r="DZ57" s="184" t="s">
        <v>2943</v>
      </c>
      <c r="EA57" s="184" t="s">
        <v>2991</v>
      </c>
      <c r="EB57" s="184" t="s">
        <v>3248</v>
      </c>
      <c r="EC57" s="184" t="s">
        <v>2943</v>
      </c>
      <c r="ED57" s="184" t="s">
        <v>2991</v>
      </c>
      <c r="EE57" s="184" t="s">
        <v>3249</v>
      </c>
      <c r="EF57" s="184" t="s">
        <v>2943</v>
      </c>
      <c r="EG57" s="184" t="s">
        <v>2991</v>
      </c>
      <c r="EH57" s="184" t="s">
        <v>3249</v>
      </c>
      <c r="EI57" s="184" t="s">
        <v>2943</v>
      </c>
      <c r="EJ57" s="184" t="s">
        <v>2991</v>
      </c>
      <c r="EK57" s="184" t="s">
        <v>3250</v>
      </c>
      <c r="EL57" s="184" t="s">
        <v>2943</v>
      </c>
      <c r="EM57" s="184" t="s">
        <v>2991</v>
      </c>
      <c r="EN57" s="184" t="s">
        <v>3250</v>
      </c>
      <c r="EO57" s="184" t="s">
        <v>2943</v>
      </c>
      <c r="EP57" s="184" t="s">
        <v>2991</v>
      </c>
      <c r="EQ57" s="184" t="s">
        <v>3251</v>
      </c>
      <c r="ER57" s="184" t="s">
        <v>2943</v>
      </c>
      <c r="ES57" s="184" t="s">
        <v>2991</v>
      </c>
      <c r="ET57" s="184" t="s">
        <v>3252</v>
      </c>
    </row>
    <row r="58" spans="1:150" x14ac:dyDescent="0.3">
      <c r="A58" s="1"/>
      <c r="B58" s="185" t="s">
        <v>3253</v>
      </c>
      <c r="C58" s="185" t="s">
        <v>89</v>
      </c>
      <c r="D58" s="185" t="s">
        <v>3220</v>
      </c>
      <c r="E58" s="185" t="s">
        <v>3254</v>
      </c>
      <c r="F58" s="185" t="s">
        <v>3255</v>
      </c>
      <c r="G58" s="186" t="s">
        <v>2943</v>
      </c>
      <c r="H58" s="186" t="s">
        <v>565</v>
      </c>
      <c r="I58" s="186" t="s">
        <v>565</v>
      </c>
      <c r="J58" s="186" t="s">
        <v>2943</v>
      </c>
      <c r="K58" s="186" t="s">
        <v>565</v>
      </c>
      <c r="L58" s="186" t="s">
        <v>565</v>
      </c>
      <c r="M58" s="186" t="s">
        <v>2943</v>
      </c>
      <c r="N58" s="186" t="s">
        <v>565</v>
      </c>
      <c r="O58" s="186" t="s">
        <v>565</v>
      </c>
      <c r="P58" s="186" t="s">
        <v>2943</v>
      </c>
      <c r="Q58" s="186" t="s">
        <v>565</v>
      </c>
      <c r="R58" s="186" t="s">
        <v>565</v>
      </c>
      <c r="S58" s="186" t="s">
        <v>2943</v>
      </c>
      <c r="T58" s="186" t="s">
        <v>565</v>
      </c>
      <c r="U58" s="186" t="s">
        <v>565</v>
      </c>
      <c r="V58" s="186" t="s">
        <v>2943</v>
      </c>
      <c r="W58" s="186" t="s">
        <v>565</v>
      </c>
      <c r="X58" s="186" t="s">
        <v>565</v>
      </c>
      <c r="Y58" s="186" t="s">
        <v>2943</v>
      </c>
      <c r="Z58" s="186" t="s">
        <v>565</v>
      </c>
      <c r="AA58" s="186" t="s">
        <v>565</v>
      </c>
      <c r="AB58" s="186" t="s">
        <v>2943</v>
      </c>
      <c r="AC58" s="186" t="s">
        <v>565</v>
      </c>
      <c r="AD58" s="186" t="s">
        <v>565</v>
      </c>
      <c r="AE58" s="186" t="s">
        <v>2943</v>
      </c>
      <c r="AF58" s="186" t="s">
        <v>565</v>
      </c>
      <c r="AG58" s="186" t="s">
        <v>565</v>
      </c>
      <c r="AH58" s="186" t="s">
        <v>2943</v>
      </c>
      <c r="AI58" s="186" t="s">
        <v>565</v>
      </c>
      <c r="AJ58" s="186" t="s">
        <v>565</v>
      </c>
      <c r="AK58" s="186" t="s">
        <v>2943</v>
      </c>
      <c r="AL58" s="186" t="s">
        <v>565</v>
      </c>
      <c r="AM58" s="186" t="s">
        <v>565</v>
      </c>
      <c r="AN58" s="186" t="s">
        <v>2943</v>
      </c>
      <c r="AO58" s="186" t="s">
        <v>565</v>
      </c>
      <c r="AP58" s="186" t="s">
        <v>565</v>
      </c>
      <c r="AQ58" s="186" t="s">
        <v>2943</v>
      </c>
      <c r="AR58" s="186" t="s">
        <v>565</v>
      </c>
      <c r="AS58" s="186" t="s">
        <v>565</v>
      </c>
      <c r="AT58" s="186" t="s">
        <v>2943</v>
      </c>
      <c r="AU58" s="186" t="s">
        <v>565</v>
      </c>
      <c r="AV58" s="186" t="s">
        <v>565</v>
      </c>
      <c r="AW58" s="186" t="s">
        <v>2943</v>
      </c>
      <c r="AX58" s="186" t="s">
        <v>565</v>
      </c>
      <c r="AY58" s="186" t="s">
        <v>565</v>
      </c>
      <c r="AZ58" s="186" t="s">
        <v>2943</v>
      </c>
      <c r="BA58" s="186" t="s">
        <v>565</v>
      </c>
      <c r="BB58" s="186" t="s">
        <v>565</v>
      </c>
      <c r="BC58" s="186" t="s">
        <v>2943</v>
      </c>
      <c r="BD58" s="186" t="s">
        <v>565</v>
      </c>
      <c r="BE58" s="186" t="s">
        <v>565</v>
      </c>
      <c r="BF58" s="186" t="s">
        <v>2943</v>
      </c>
      <c r="BG58" s="186" t="s">
        <v>565</v>
      </c>
      <c r="BH58" s="186" t="s">
        <v>565</v>
      </c>
      <c r="BI58" s="186" t="s">
        <v>2943</v>
      </c>
      <c r="BJ58" s="186" t="s">
        <v>565</v>
      </c>
      <c r="BK58" s="186" t="s">
        <v>565</v>
      </c>
      <c r="BL58" s="186" t="s">
        <v>2943</v>
      </c>
      <c r="BM58" s="186" t="s">
        <v>565</v>
      </c>
      <c r="BN58" s="186" t="s">
        <v>565</v>
      </c>
      <c r="BO58" s="186" t="s">
        <v>2943</v>
      </c>
      <c r="BP58" s="186" t="s">
        <v>565</v>
      </c>
      <c r="BQ58" s="186" t="s">
        <v>565</v>
      </c>
      <c r="BR58" s="186" t="s">
        <v>2943</v>
      </c>
      <c r="BS58" s="186" t="s">
        <v>565</v>
      </c>
      <c r="BT58" s="186" t="s">
        <v>565</v>
      </c>
      <c r="BU58" s="186" t="s">
        <v>2943</v>
      </c>
      <c r="BV58" s="186" t="s">
        <v>565</v>
      </c>
      <c r="BW58" s="186" t="s">
        <v>565</v>
      </c>
      <c r="BX58" s="186" t="s">
        <v>2943</v>
      </c>
      <c r="BY58" s="186" t="s">
        <v>565</v>
      </c>
      <c r="BZ58" s="186" t="s">
        <v>565</v>
      </c>
      <c r="CA58" s="186" t="s">
        <v>2943</v>
      </c>
      <c r="CB58" s="186" t="s">
        <v>565</v>
      </c>
      <c r="CC58" s="186" t="s">
        <v>565</v>
      </c>
      <c r="CD58" s="186" t="s">
        <v>2943</v>
      </c>
      <c r="CE58" s="186" t="s">
        <v>565</v>
      </c>
      <c r="CF58" s="186" t="s">
        <v>565</v>
      </c>
      <c r="CG58" s="186" t="s">
        <v>2943</v>
      </c>
      <c r="CH58" s="186" t="s">
        <v>565</v>
      </c>
      <c r="CI58" s="186" t="s">
        <v>565</v>
      </c>
      <c r="CJ58" s="186" t="s">
        <v>2943</v>
      </c>
      <c r="CK58" s="186" t="s">
        <v>565</v>
      </c>
      <c r="CL58" s="186" t="s">
        <v>565</v>
      </c>
      <c r="CM58" s="186" t="s">
        <v>2943</v>
      </c>
      <c r="CN58" s="186" t="s">
        <v>565</v>
      </c>
      <c r="CO58" s="186" t="s">
        <v>565</v>
      </c>
      <c r="CP58" s="186" t="s">
        <v>2943</v>
      </c>
      <c r="CQ58" s="186" t="s">
        <v>565</v>
      </c>
      <c r="CR58" s="186" t="s">
        <v>565</v>
      </c>
      <c r="CS58" s="186" t="s">
        <v>2943</v>
      </c>
      <c r="CT58" s="186" t="s">
        <v>565</v>
      </c>
      <c r="CU58" s="186" t="s">
        <v>565</v>
      </c>
      <c r="CV58" s="186" t="s">
        <v>2943</v>
      </c>
      <c r="CW58" s="186" t="s">
        <v>565</v>
      </c>
      <c r="CX58" s="186" t="s">
        <v>565</v>
      </c>
      <c r="CY58" s="186" t="s">
        <v>2943</v>
      </c>
      <c r="CZ58" s="186" t="s">
        <v>565</v>
      </c>
      <c r="DA58" s="186" t="s">
        <v>565</v>
      </c>
      <c r="DB58" s="186" t="s">
        <v>2943</v>
      </c>
      <c r="DC58" s="186" t="s">
        <v>565</v>
      </c>
      <c r="DD58" s="186" t="s">
        <v>565</v>
      </c>
      <c r="DE58" s="186" t="s">
        <v>2943</v>
      </c>
      <c r="DF58" s="186" t="s">
        <v>565</v>
      </c>
      <c r="DG58" s="186" t="s">
        <v>565</v>
      </c>
      <c r="DH58" s="186" t="s">
        <v>2943</v>
      </c>
      <c r="DI58" s="186" t="s">
        <v>565</v>
      </c>
      <c r="DJ58" s="186" t="s">
        <v>565</v>
      </c>
      <c r="DK58" s="186" t="s">
        <v>2943</v>
      </c>
      <c r="DL58" s="186" t="s">
        <v>565</v>
      </c>
      <c r="DM58" s="186" t="s">
        <v>565</v>
      </c>
      <c r="DN58" s="186" t="s">
        <v>2943</v>
      </c>
      <c r="DO58" s="186" t="s">
        <v>565</v>
      </c>
      <c r="DP58" s="186" t="s">
        <v>565</v>
      </c>
      <c r="DQ58" s="186" t="s">
        <v>2943</v>
      </c>
      <c r="DR58" s="186" t="s">
        <v>565</v>
      </c>
      <c r="DS58" s="186" t="s">
        <v>565</v>
      </c>
      <c r="DT58" s="186" t="s">
        <v>2943</v>
      </c>
      <c r="DU58" s="186" t="s">
        <v>565</v>
      </c>
      <c r="DV58" s="186" t="s">
        <v>565</v>
      </c>
      <c r="DW58" s="186" t="s">
        <v>2943</v>
      </c>
      <c r="DX58" s="186" t="s">
        <v>565</v>
      </c>
      <c r="DY58" s="186" t="s">
        <v>565</v>
      </c>
      <c r="DZ58" s="186" t="s">
        <v>2943</v>
      </c>
      <c r="EA58" s="186" t="s">
        <v>565</v>
      </c>
      <c r="EB58" s="186" t="s">
        <v>565</v>
      </c>
      <c r="EC58" s="186" t="s">
        <v>2943</v>
      </c>
      <c r="ED58" s="186" t="s">
        <v>565</v>
      </c>
      <c r="EE58" s="186" t="s">
        <v>565</v>
      </c>
      <c r="EF58" s="186" t="s">
        <v>2943</v>
      </c>
      <c r="EG58" s="186" t="s">
        <v>565</v>
      </c>
      <c r="EH58" s="186" t="s">
        <v>565</v>
      </c>
      <c r="EI58" s="186" t="s">
        <v>2943</v>
      </c>
      <c r="EJ58" s="186" t="s">
        <v>565</v>
      </c>
      <c r="EK58" s="186" t="s">
        <v>565</v>
      </c>
      <c r="EL58" s="186" t="s">
        <v>2943</v>
      </c>
      <c r="EM58" s="186" t="s">
        <v>565</v>
      </c>
      <c r="EN58" s="186" t="s">
        <v>565</v>
      </c>
      <c r="EO58" s="186" t="s">
        <v>2943</v>
      </c>
      <c r="EP58" s="186" t="s">
        <v>565</v>
      </c>
      <c r="EQ58" s="186" t="s">
        <v>565</v>
      </c>
      <c r="ER58" s="186" t="s">
        <v>2943</v>
      </c>
      <c r="ES58" s="186" t="s">
        <v>565</v>
      </c>
      <c r="ET58" s="186" t="s">
        <v>565</v>
      </c>
    </row>
    <row r="59" spans="1:150" x14ac:dyDescent="0.3">
      <c r="A59" s="1"/>
      <c r="B59" s="185" t="s">
        <v>3256</v>
      </c>
      <c r="C59" s="185" t="s">
        <v>89</v>
      </c>
      <c r="D59" s="185" t="s">
        <v>3220</v>
      </c>
      <c r="E59" s="185" t="s">
        <v>3257</v>
      </c>
      <c r="F59" s="185" t="s">
        <v>3258</v>
      </c>
      <c r="G59" s="186" t="s">
        <v>2943</v>
      </c>
      <c r="H59" s="186" t="s">
        <v>565</v>
      </c>
      <c r="I59" s="186" t="s">
        <v>565</v>
      </c>
      <c r="J59" s="186" t="s">
        <v>2943</v>
      </c>
      <c r="K59" s="186" t="s">
        <v>565</v>
      </c>
      <c r="L59" s="186" t="s">
        <v>565</v>
      </c>
      <c r="M59" s="186" t="s">
        <v>2943</v>
      </c>
      <c r="N59" s="186" t="s">
        <v>565</v>
      </c>
      <c r="O59" s="186" t="s">
        <v>565</v>
      </c>
      <c r="P59" s="186" t="s">
        <v>2943</v>
      </c>
      <c r="Q59" s="186" t="s">
        <v>565</v>
      </c>
      <c r="R59" s="186" t="s">
        <v>565</v>
      </c>
      <c r="S59" s="186" t="s">
        <v>2943</v>
      </c>
      <c r="T59" s="186" t="s">
        <v>565</v>
      </c>
      <c r="U59" s="186" t="s">
        <v>565</v>
      </c>
      <c r="V59" s="186" t="s">
        <v>2943</v>
      </c>
      <c r="W59" s="186" t="s">
        <v>565</v>
      </c>
      <c r="X59" s="186" t="s">
        <v>565</v>
      </c>
      <c r="Y59" s="186" t="s">
        <v>2943</v>
      </c>
      <c r="Z59" s="186" t="s">
        <v>565</v>
      </c>
      <c r="AA59" s="186" t="s">
        <v>565</v>
      </c>
      <c r="AB59" s="186" t="s">
        <v>2943</v>
      </c>
      <c r="AC59" s="186" t="s">
        <v>565</v>
      </c>
      <c r="AD59" s="186" t="s">
        <v>565</v>
      </c>
      <c r="AE59" s="186" t="s">
        <v>2943</v>
      </c>
      <c r="AF59" s="186" t="s">
        <v>565</v>
      </c>
      <c r="AG59" s="186" t="s">
        <v>565</v>
      </c>
      <c r="AH59" s="186" t="s">
        <v>2943</v>
      </c>
      <c r="AI59" s="186" t="s">
        <v>565</v>
      </c>
      <c r="AJ59" s="186" t="s">
        <v>565</v>
      </c>
      <c r="AK59" s="186" t="s">
        <v>2943</v>
      </c>
      <c r="AL59" s="186" t="s">
        <v>565</v>
      </c>
      <c r="AM59" s="186" t="s">
        <v>565</v>
      </c>
      <c r="AN59" s="186" t="s">
        <v>2943</v>
      </c>
      <c r="AO59" s="186" t="s">
        <v>565</v>
      </c>
      <c r="AP59" s="186" t="s">
        <v>565</v>
      </c>
      <c r="AQ59" s="186" t="s">
        <v>2943</v>
      </c>
      <c r="AR59" s="186" t="s">
        <v>565</v>
      </c>
      <c r="AS59" s="186" t="s">
        <v>565</v>
      </c>
      <c r="AT59" s="186" t="s">
        <v>2943</v>
      </c>
      <c r="AU59" s="186" t="s">
        <v>565</v>
      </c>
      <c r="AV59" s="186" t="s">
        <v>565</v>
      </c>
      <c r="AW59" s="186" t="s">
        <v>2943</v>
      </c>
      <c r="AX59" s="186" t="s">
        <v>565</v>
      </c>
      <c r="AY59" s="186" t="s">
        <v>565</v>
      </c>
      <c r="AZ59" s="186" t="s">
        <v>2943</v>
      </c>
      <c r="BA59" s="186" t="s">
        <v>565</v>
      </c>
      <c r="BB59" s="186" t="s">
        <v>565</v>
      </c>
      <c r="BC59" s="186" t="s">
        <v>2943</v>
      </c>
      <c r="BD59" s="186" t="s">
        <v>565</v>
      </c>
      <c r="BE59" s="186" t="s">
        <v>565</v>
      </c>
      <c r="BF59" s="186" t="s">
        <v>2943</v>
      </c>
      <c r="BG59" s="186" t="s">
        <v>565</v>
      </c>
      <c r="BH59" s="186" t="s">
        <v>565</v>
      </c>
      <c r="BI59" s="186" t="s">
        <v>2943</v>
      </c>
      <c r="BJ59" s="186" t="s">
        <v>565</v>
      </c>
      <c r="BK59" s="186" t="s">
        <v>565</v>
      </c>
      <c r="BL59" s="186" t="s">
        <v>2943</v>
      </c>
      <c r="BM59" s="186" t="s">
        <v>565</v>
      </c>
      <c r="BN59" s="186" t="s">
        <v>565</v>
      </c>
      <c r="BO59" s="186" t="s">
        <v>2943</v>
      </c>
      <c r="BP59" s="186" t="s">
        <v>565</v>
      </c>
      <c r="BQ59" s="186" t="s">
        <v>565</v>
      </c>
      <c r="BR59" s="186" t="s">
        <v>2943</v>
      </c>
      <c r="BS59" s="186" t="s">
        <v>565</v>
      </c>
      <c r="BT59" s="186" t="s">
        <v>565</v>
      </c>
      <c r="BU59" s="186" t="s">
        <v>2943</v>
      </c>
      <c r="BV59" s="186" t="s">
        <v>565</v>
      </c>
      <c r="BW59" s="186" t="s">
        <v>565</v>
      </c>
      <c r="BX59" s="186" t="s">
        <v>2943</v>
      </c>
      <c r="BY59" s="186" t="s">
        <v>565</v>
      </c>
      <c r="BZ59" s="186" t="s">
        <v>565</v>
      </c>
      <c r="CA59" s="186" t="s">
        <v>2943</v>
      </c>
      <c r="CB59" s="186" t="s">
        <v>565</v>
      </c>
      <c r="CC59" s="186" t="s">
        <v>565</v>
      </c>
      <c r="CD59" s="186" t="s">
        <v>2943</v>
      </c>
      <c r="CE59" s="186" t="s">
        <v>565</v>
      </c>
      <c r="CF59" s="186" t="s">
        <v>565</v>
      </c>
      <c r="CG59" s="186" t="s">
        <v>2943</v>
      </c>
      <c r="CH59" s="186" t="s">
        <v>565</v>
      </c>
      <c r="CI59" s="186" t="s">
        <v>565</v>
      </c>
      <c r="CJ59" s="186" t="s">
        <v>2943</v>
      </c>
      <c r="CK59" s="186" t="s">
        <v>565</v>
      </c>
      <c r="CL59" s="186" t="s">
        <v>565</v>
      </c>
      <c r="CM59" s="186" t="s">
        <v>2943</v>
      </c>
      <c r="CN59" s="186" t="s">
        <v>565</v>
      </c>
      <c r="CO59" s="186" t="s">
        <v>565</v>
      </c>
      <c r="CP59" s="186" t="s">
        <v>2943</v>
      </c>
      <c r="CQ59" s="186" t="s">
        <v>565</v>
      </c>
      <c r="CR59" s="186" t="s">
        <v>565</v>
      </c>
      <c r="CS59" s="186" t="s">
        <v>2943</v>
      </c>
      <c r="CT59" s="186" t="s">
        <v>565</v>
      </c>
      <c r="CU59" s="186" t="s">
        <v>565</v>
      </c>
      <c r="CV59" s="186" t="s">
        <v>2943</v>
      </c>
      <c r="CW59" s="186" t="s">
        <v>565</v>
      </c>
      <c r="CX59" s="186" t="s">
        <v>565</v>
      </c>
      <c r="CY59" s="186" t="s">
        <v>2943</v>
      </c>
      <c r="CZ59" s="186" t="s">
        <v>565</v>
      </c>
      <c r="DA59" s="186" t="s">
        <v>565</v>
      </c>
      <c r="DB59" s="186" t="s">
        <v>2943</v>
      </c>
      <c r="DC59" s="186" t="s">
        <v>565</v>
      </c>
      <c r="DD59" s="186" t="s">
        <v>565</v>
      </c>
      <c r="DE59" s="186" t="s">
        <v>2943</v>
      </c>
      <c r="DF59" s="186" t="s">
        <v>565</v>
      </c>
      <c r="DG59" s="186" t="s">
        <v>565</v>
      </c>
      <c r="DH59" s="186" t="s">
        <v>2943</v>
      </c>
      <c r="DI59" s="186" t="s">
        <v>565</v>
      </c>
      <c r="DJ59" s="186" t="s">
        <v>565</v>
      </c>
      <c r="DK59" s="186" t="s">
        <v>2943</v>
      </c>
      <c r="DL59" s="186" t="s">
        <v>565</v>
      </c>
      <c r="DM59" s="186" t="s">
        <v>565</v>
      </c>
      <c r="DN59" s="186" t="s">
        <v>2943</v>
      </c>
      <c r="DO59" s="186" t="s">
        <v>565</v>
      </c>
      <c r="DP59" s="186" t="s">
        <v>565</v>
      </c>
      <c r="DQ59" s="186" t="s">
        <v>2943</v>
      </c>
      <c r="DR59" s="186" t="s">
        <v>565</v>
      </c>
      <c r="DS59" s="186" t="s">
        <v>565</v>
      </c>
      <c r="DT59" s="186" t="s">
        <v>2943</v>
      </c>
      <c r="DU59" s="186" t="s">
        <v>565</v>
      </c>
      <c r="DV59" s="186" t="s">
        <v>565</v>
      </c>
      <c r="DW59" s="186" t="s">
        <v>2943</v>
      </c>
      <c r="DX59" s="186" t="s">
        <v>565</v>
      </c>
      <c r="DY59" s="186" t="s">
        <v>565</v>
      </c>
      <c r="DZ59" s="186" t="s">
        <v>2943</v>
      </c>
      <c r="EA59" s="186" t="s">
        <v>565</v>
      </c>
      <c r="EB59" s="186" t="s">
        <v>565</v>
      </c>
      <c r="EC59" s="186" t="s">
        <v>2943</v>
      </c>
      <c r="ED59" s="186" t="s">
        <v>565</v>
      </c>
      <c r="EE59" s="186" t="s">
        <v>565</v>
      </c>
      <c r="EF59" s="186" t="s">
        <v>2943</v>
      </c>
      <c r="EG59" s="186" t="s">
        <v>565</v>
      </c>
      <c r="EH59" s="186" t="s">
        <v>565</v>
      </c>
      <c r="EI59" s="186" t="s">
        <v>2943</v>
      </c>
      <c r="EJ59" s="186" t="s">
        <v>565</v>
      </c>
      <c r="EK59" s="186" t="s">
        <v>565</v>
      </c>
      <c r="EL59" s="186" t="s">
        <v>2943</v>
      </c>
      <c r="EM59" s="186" t="s">
        <v>565</v>
      </c>
      <c r="EN59" s="186" t="s">
        <v>565</v>
      </c>
      <c r="EO59" s="186" t="s">
        <v>2943</v>
      </c>
      <c r="EP59" s="186" t="s">
        <v>565</v>
      </c>
      <c r="EQ59" s="186" t="s">
        <v>565</v>
      </c>
      <c r="ER59" s="186" t="s">
        <v>2943</v>
      </c>
      <c r="ES59" s="186" t="s">
        <v>565</v>
      </c>
      <c r="ET59" s="186" t="s">
        <v>565</v>
      </c>
    </row>
    <row r="60" spans="1:150" x14ac:dyDescent="0.3">
      <c r="A60" s="1"/>
      <c r="B60" s="185" t="s">
        <v>3259</v>
      </c>
      <c r="C60" s="185" t="s">
        <v>89</v>
      </c>
      <c r="D60" s="185" t="s">
        <v>3220</v>
      </c>
      <c r="E60" s="185" t="s">
        <v>3260</v>
      </c>
      <c r="F60" s="185" t="s">
        <v>3261</v>
      </c>
      <c r="G60" s="186" t="s">
        <v>2943</v>
      </c>
      <c r="H60" s="186" t="s">
        <v>565</v>
      </c>
      <c r="I60" s="186" t="s">
        <v>565</v>
      </c>
      <c r="J60" s="186" t="s">
        <v>2943</v>
      </c>
      <c r="K60" s="186" t="s">
        <v>565</v>
      </c>
      <c r="L60" s="186" t="s">
        <v>565</v>
      </c>
      <c r="M60" s="186" t="s">
        <v>2943</v>
      </c>
      <c r="N60" s="186" t="s">
        <v>565</v>
      </c>
      <c r="O60" s="186" t="s">
        <v>565</v>
      </c>
      <c r="P60" s="186" t="s">
        <v>2943</v>
      </c>
      <c r="Q60" s="186" t="s">
        <v>565</v>
      </c>
      <c r="R60" s="186" t="s">
        <v>565</v>
      </c>
      <c r="S60" s="186" t="s">
        <v>2943</v>
      </c>
      <c r="T60" s="186" t="s">
        <v>565</v>
      </c>
      <c r="U60" s="186" t="s">
        <v>565</v>
      </c>
      <c r="V60" s="186" t="s">
        <v>2943</v>
      </c>
      <c r="W60" s="186" t="s">
        <v>565</v>
      </c>
      <c r="X60" s="186" t="s">
        <v>565</v>
      </c>
      <c r="Y60" s="186" t="s">
        <v>2943</v>
      </c>
      <c r="Z60" s="186" t="s">
        <v>565</v>
      </c>
      <c r="AA60" s="186" t="s">
        <v>565</v>
      </c>
      <c r="AB60" s="186" t="s">
        <v>2943</v>
      </c>
      <c r="AC60" s="186" t="s">
        <v>565</v>
      </c>
      <c r="AD60" s="186" t="s">
        <v>565</v>
      </c>
      <c r="AE60" s="186" t="s">
        <v>2943</v>
      </c>
      <c r="AF60" s="186" t="s">
        <v>565</v>
      </c>
      <c r="AG60" s="186" t="s">
        <v>565</v>
      </c>
      <c r="AH60" s="186" t="s">
        <v>2943</v>
      </c>
      <c r="AI60" s="186" t="s">
        <v>565</v>
      </c>
      <c r="AJ60" s="186" t="s">
        <v>565</v>
      </c>
      <c r="AK60" s="186" t="s">
        <v>2943</v>
      </c>
      <c r="AL60" s="186" t="s">
        <v>565</v>
      </c>
      <c r="AM60" s="186" t="s">
        <v>565</v>
      </c>
      <c r="AN60" s="186" t="s">
        <v>2943</v>
      </c>
      <c r="AO60" s="186" t="s">
        <v>565</v>
      </c>
      <c r="AP60" s="186" t="s">
        <v>565</v>
      </c>
      <c r="AQ60" s="186" t="s">
        <v>2943</v>
      </c>
      <c r="AR60" s="186" t="s">
        <v>565</v>
      </c>
      <c r="AS60" s="186" t="s">
        <v>565</v>
      </c>
      <c r="AT60" s="186" t="s">
        <v>2943</v>
      </c>
      <c r="AU60" s="186" t="s">
        <v>565</v>
      </c>
      <c r="AV60" s="186" t="s">
        <v>565</v>
      </c>
      <c r="AW60" s="186" t="s">
        <v>2943</v>
      </c>
      <c r="AX60" s="186" t="s">
        <v>565</v>
      </c>
      <c r="AY60" s="186" t="s">
        <v>565</v>
      </c>
      <c r="AZ60" s="186" t="s">
        <v>2943</v>
      </c>
      <c r="BA60" s="186" t="s">
        <v>565</v>
      </c>
      <c r="BB60" s="186" t="s">
        <v>565</v>
      </c>
      <c r="BC60" s="186" t="s">
        <v>2943</v>
      </c>
      <c r="BD60" s="186" t="s">
        <v>565</v>
      </c>
      <c r="BE60" s="186" t="s">
        <v>565</v>
      </c>
      <c r="BF60" s="186" t="s">
        <v>2943</v>
      </c>
      <c r="BG60" s="186" t="s">
        <v>565</v>
      </c>
      <c r="BH60" s="186" t="s">
        <v>565</v>
      </c>
      <c r="BI60" s="186" t="s">
        <v>2943</v>
      </c>
      <c r="BJ60" s="186" t="s">
        <v>565</v>
      </c>
      <c r="BK60" s="186" t="s">
        <v>565</v>
      </c>
      <c r="BL60" s="186" t="s">
        <v>2943</v>
      </c>
      <c r="BM60" s="186" t="s">
        <v>565</v>
      </c>
      <c r="BN60" s="186" t="s">
        <v>565</v>
      </c>
      <c r="BO60" s="186" t="s">
        <v>2943</v>
      </c>
      <c r="BP60" s="186" t="s">
        <v>565</v>
      </c>
      <c r="BQ60" s="186" t="s">
        <v>565</v>
      </c>
      <c r="BR60" s="186" t="s">
        <v>2943</v>
      </c>
      <c r="BS60" s="186" t="s">
        <v>565</v>
      </c>
      <c r="BT60" s="186" t="s">
        <v>565</v>
      </c>
      <c r="BU60" s="186" t="s">
        <v>2943</v>
      </c>
      <c r="BV60" s="186" t="s">
        <v>565</v>
      </c>
      <c r="BW60" s="186" t="s">
        <v>565</v>
      </c>
      <c r="BX60" s="186" t="s">
        <v>2943</v>
      </c>
      <c r="BY60" s="186" t="s">
        <v>565</v>
      </c>
      <c r="BZ60" s="186" t="s">
        <v>565</v>
      </c>
      <c r="CA60" s="186" t="s">
        <v>2943</v>
      </c>
      <c r="CB60" s="186" t="s">
        <v>565</v>
      </c>
      <c r="CC60" s="186" t="s">
        <v>565</v>
      </c>
      <c r="CD60" s="186" t="s">
        <v>2943</v>
      </c>
      <c r="CE60" s="186" t="s">
        <v>565</v>
      </c>
      <c r="CF60" s="186" t="s">
        <v>565</v>
      </c>
      <c r="CG60" s="186" t="s">
        <v>2943</v>
      </c>
      <c r="CH60" s="186" t="s">
        <v>565</v>
      </c>
      <c r="CI60" s="186" t="s">
        <v>565</v>
      </c>
      <c r="CJ60" s="186" t="s">
        <v>2943</v>
      </c>
      <c r="CK60" s="186" t="s">
        <v>565</v>
      </c>
      <c r="CL60" s="186" t="s">
        <v>565</v>
      </c>
      <c r="CM60" s="186" t="s">
        <v>2943</v>
      </c>
      <c r="CN60" s="186" t="s">
        <v>565</v>
      </c>
      <c r="CO60" s="186" t="s">
        <v>565</v>
      </c>
      <c r="CP60" s="186" t="s">
        <v>2943</v>
      </c>
      <c r="CQ60" s="186" t="s">
        <v>565</v>
      </c>
      <c r="CR60" s="186" t="s">
        <v>565</v>
      </c>
      <c r="CS60" s="186" t="s">
        <v>2943</v>
      </c>
      <c r="CT60" s="186" t="s">
        <v>565</v>
      </c>
      <c r="CU60" s="186" t="s">
        <v>565</v>
      </c>
      <c r="CV60" s="186" t="s">
        <v>2943</v>
      </c>
      <c r="CW60" s="186" t="s">
        <v>565</v>
      </c>
      <c r="CX60" s="186" t="s">
        <v>565</v>
      </c>
      <c r="CY60" s="186" t="s">
        <v>2943</v>
      </c>
      <c r="CZ60" s="186" t="s">
        <v>565</v>
      </c>
      <c r="DA60" s="186" t="s">
        <v>565</v>
      </c>
      <c r="DB60" s="186" t="s">
        <v>2943</v>
      </c>
      <c r="DC60" s="186" t="s">
        <v>565</v>
      </c>
      <c r="DD60" s="186" t="s">
        <v>565</v>
      </c>
      <c r="DE60" s="186" t="s">
        <v>2943</v>
      </c>
      <c r="DF60" s="186" t="s">
        <v>565</v>
      </c>
      <c r="DG60" s="186" t="s">
        <v>565</v>
      </c>
      <c r="DH60" s="186" t="s">
        <v>2943</v>
      </c>
      <c r="DI60" s="186" t="s">
        <v>565</v>
      </c>
      <c r="DJ60" s="186" t="s">
        <v>565</v>
      </c>
      <c r="DK60" s="186" t="s">
        <v>2943</v>
      </c>
      <c r="DL60" s="186" t="s">
        <v>565</v>
      </c>
      <c r="DM60" s="186" t="s">
        <v>565</v>
      </c>
      <c r="DN60" s="186" t="s">
        <v>2943</v>
      </c>
      <c r="DO60" s="186" t="s">
        <v>565</v>
      </c>
      <c r="DP60" s="186" t="s">
        <v>565</v>
      </c>
      <c r="DQ60" s="186" t="s">
        <v>2943</v>
      </c>
      <c r="DR60" s="186" t="s">
        <v>565</v>
      </c>
      <c r="DS60" s="186" t="s">
        <v>565</v>
      </c>
      <c r="DT60" s="186" t="s">
        <v>2943</v>
      </c>
      <c r="DU60" s="186" t="s">
        <v>565</v>
      </c>
      <c r="DV60" s="186" t="s">
        <v>565</v>
      </c>
      <c r="DW60" s="186" t="s">
        <v>2943</v>
      </c>
      <c r="DX60" s="186" t="s">
        <v>565</v>
      </c>
      <c r="DY60" s="186" t="s">
        <v>565</v>
      </c>
      <c r="DZ60" s="186" t="s">
        <v>2943</v>
      </c>
      <c r="EA60" s="186" t="s">
        <v>565</v>
      </c>
      <c r="EB60" s="186" t="s">
        <v>565</v>
      </c>
      <c r="EC60" s="186" t="s">
        <v>2943</v>
      </c>
      <c r="ED60" s="186" t="s">
        <v>565</v>
      </c>
      <c r="EE60" s="186" t="s">
        <v>565</v>
      </c>
      <c r="EF60" s="186" t="s">
        <v>2943</v>
      </c>
      <c r="EG60" s="186" t="s">
        <v>565</v>
      </c>
      <c r="EH60" s="186" t="s">
        <v>565</v>
      </c>
      <c r="EI60" s="186" t="s">
        <v>2943</v>
      </c>
      <c r="EJ60" s="186" t="s">
        <v>565</v>
      </c>
      <c r="EK60" s="186" t="s">
        <v>565</v>
      </c>
      <c r="EL60" s="186" t="s">
        <v>2943</v>
      </c>
      <c r="EM60" s="186" t="s">
        <v>565</v>
      </c>
      <c r="EN60" s="186" t="s">
        <v>565</v>
      </c>
      <c r="EO60" s="186" t="s">
        <v>2943</v>
      </c>
      <c r="EP60" s="186" t="s">
        <v>565</v>
      </c>
      <c r="EQ60" s="186" t="s">
        <v>565</v>
      </c>
      <c r="ER60" s="186" t="s">
        <v>2943</v>
      </c>
      <c r="ES60" s="186" t="s">
        <v>565</v>
      </c>
      <c r="ET60" s="186" t="s">
        <v>565</v>
      </c>
    </row>
    <row r="61" spans="1:150" x14ac:dyDescent="0.3">
      <c r="A61" s="1"/>
      <c r="B61" s="185" t="s">
        <v>3262</v>
      </c>
      <c r="C61" s="185" t="s">
        <v>89</v>
      </c>
      <c r="D61" s="185" t="s">
        <v>3220</v>
      </c>
      <c r="E61" s="185" t="s">
        <v>3263</v>
      </c>
      <c r="F61" s="185" t="s">
        <v>3264</v>
      </c>
      <c r="G61" s="186" t="s">
        <v>2943</v>
      </c>
      <c r="H61" s="186" t="s">
        <v>2991</v>
      </c>
      <c r="I61" s="186" t="s">
        <v>3223</v>
      </c>
      <c r="J61" s="186" t="s">
        <v>2943</v>
      </c>
      <c r="K61" s="186" t="s">
        <v>2991</v>
      </c>
      <c r="L61" s="186" t="s">
        <v>3224</v>
      </c>
      <c r="M61" s="186" t="s">
        <v>2943</v>
      </c>
      <c r="N61" s="186" t="s">
        <v>2991</v>
      </c>
      <c r="O61" s="186" t="s">
        <v>3225</v>
      </c>
      <c r="P61" s="186" t="s">
        <v>2943</v>
      </c>
      <c r="Q61" s="186" t="s">
        <v>2991</v>
      </c>
      <c r="R61" s="186" t="s">
        <v>3225</v>
      </c>
      <c r="S61" s="186" t="s">
        <v>2943</v>
      </c>
      <c r="T61" s="186" t="s">
        <v>2991</v>
      </c>
      <c r="U61" s="186" t="s">
        <v>3226</v>
      </c>
      <c r="V61" s="186" t="s">
        <v>2943</v>
      </c>
      <c r="W61" s="186" t="s">
        <v>2991</v>
      </c>
      <c r="X61" s="186" t="s">
        <v>3227</v>
      </c>
      <c r="Y61" s="186" t="s">
        <v>2943</v>
      </c>
      <c r="Z61" s="186" t="s">
        <v>2991</v>
      </c>
      <c r="AA61" s="186" t="s">
        <v>3223</v>
      </c>
      <c r="AB61" s="186" t="s">
        <v>2943</v>
      </c>
      <c r="AC61" s="186" t="s">
        <v>2991</v>
      </c>
      <c r="AD61" s="186" t="s">
        <v>3225</v>
      </c>
      <c r="AE61" s="186" t="s">
        <v>2943</v>
      </c>
      <c r="AF61" s="186" t="s">
        <v>2991</v>
      </c>
      <c r="AG61" s="186" t="s">
        <v>3224</v>
      </c>
      <c r="AH61" s="186" t="s">
        <v>2943</v>
      </c>
      <c r="AI61" s="186" t="s">
        <v>2991</v>
      </c>
      <c r="AJ61" s="186" t="s">
        <v>3223</v>
      </c>
      <c r="AK61" s="186" t="s">
        <v>2943</v>
      </c>
      <c r="AL61" s="186" t="s">
        <v>2991</v>
      </c>
      <c r="AM61" s="186" t="s">
        <v>3225</v>
      </c>
      <c r="AN61" s="186" t="s">
        <v>2943</v>
      </c>
      <c r="AO61" s="186" t="s">
        <v>2991</v>
      </c>
      <c r="AP61" s="186" t="s">
        <v>3228</v>
      </c>
      <c r="AQ61" s="186" t="s">
        <v>2943</v>
      </c>
      <c r="AR61" s="186" t="s">
        <v>2991</v>
      </c>
      <c r="AS61" s="186" t="s">
        <v>3229</v>
      </c>
      <c r="AT61" s="186" t="s">
        <v>2943</v>
      </c>
      <c r="AU61" s="186" t="s">
        <v>2991</v>
      </c>
      <c r="AV61" s="186" t="s">
        <v>3229</v>
      </c>
      <c r="AW61" s="186" t="s">
        <v>2943</v>
      </c>
      <c r="AX61" s="186" t="s">
        <v>2991</v>
      </c>
      <c r="AY61" s="186" t="s">
        <v>3230</v>
      </c>
      <c r="AZ61" s="186" t="s">
        <v>2943</v>
      </c>
      <c r="BA61" s="186" t="s">
        <v>2991</v>
      </c>
      <c r="BB61" s="186" t="s">
        <v>3231</v>
      </c>
      <c r="BC61" s="186" t="s">
        <v>2943</v>
      </c>
      <c r="BD61" s="186" t="s">
        <v>2991</v>
      </c>
      <c r="BE61" s="186" t="s">
        <v>3232</v>
      </c>
      <c r="BF61" s="186" t="s">
        <v>2943</v>
      </c>
      <c r="BG61" s="186" t="s">
        <v>2991</v>
      </c>
      <c r="BH61" s="186" t="s">
        <v>3233</v>
      </c>
      <c r="BI61" s="186" t="s">
        <v>2943</v>
      </c>
      <c r="BJ61" s="186" t="s">
        <v>2991</v>
      </c>
      <c r="BK61" s="186" t="s">
        <v>3234</v>
      </c>
      <c r="BL61" s="186" t="s">
        <v>2943</v>
      </c>
      <c r="BM61" s="186" t="s">
        <v>2991</v>
      </c>
      <c r="BN61" s="186" t="s">
        <v>3235</v>
      </c>
      <c r="BO61" s="186" t="s">
        <v>2943</v>
      </c>
      <c r="BP61" s="186" t="s">
        <v>2991</v>
      </c>
      <c r="BQ61" s="186" t="s">
        <v>3236</v>
      </c>
      <c r="BR61" s="186" t="s">
        <v>2943</v>
      </c>
      <c r="BS61" s="186" t="s">
        <v>2991</v>
      </c>
      <c r="BT61" s="186" t="s">
        <v>3236</v>
      </c>
      <c r="BU61" s="186" t="s">
        <v>2943</v>
      </c>
      <c r="BV61" s="186" t="s">
        <v>2991</v>
      </c>
      <c r="BW61" s="186" t="s">
        <v>3237</v>
      </c>
      <c r="BX61" s="186" t="s">
        <v>2943</v>
      </c>
      <c r="BY61" s="186" t="s">
        <v>2991</v>
      </c>
      <c r="BZ61" s="186" t="s">
        <v>3237</v>
      </c>
      <c r="CA61" s="186" t="s">
        <v>2943</v>
      </c>
      <c r="CB61" s="186" t="s">
        <v>2991</v>
      </c>
      <c r="CC61" s="186" t="s">
        <v>3238</v>
      </c>
      <c r="CD61" s="186" t="s">
        <v>2943</v>
      </c>
      <c r="CE61" s="186" t="s">
        <v>2991</v>
      </c>
      <c r="CF61" s="186" t="s">
        <v>3239</v>
      </c>
      <c r="CG61" s="186" t="s">
        <v>2943</v>
      </c>
      <c r="CH61" s="186" t="s">
        <v>2991</v>
      </c>
      <c r="CI61" s="186" t="s">
        <v>3237</v>
      </c>
      <c r="CJ61" s="186" t="s">
        <v>2943</v>
      </c>
      <c r="CK61" s="186" t="s">
        <v>2991</v>
      </c>
      <c r="CL61" s="186" t="s">
        <v>3237</v>
      </c>
      <c r="CM61" s="186" t="s">
        <v>2943</v>
      </c>
      <c r="CN61" s="186" t="s">
        <v>2991</v>
      </c>
      <c r="CO61" s="186" t="s">
        <v>3240</v>
      </c>
      <c r="CP61" s="186" t="s">
        <v>2943</v>
      </c>
      <c r="CQ61" s="186" t="s">
        <v>2991</v>
      </c>
      <c r="CR61" s="186" t="s">
        <v>3241</v>
      </c>
      <c r="CS61" s="186" t="s">
        <v>2943</v>
      </c>
      <c r="CT61" s="186" t="s">
        <v>2991</v>
      </c>
      <c r="CU61" s="186" t="s">
        <v>3237</v>
      </c>
      <c r="CV61" s="186" t="s">
        <v>2943</v>
      </c>
      <c r="CW61" s="186" t="s">
        <v>2991</v>
      </c>
      <c r="CX61" s="186" t="s">
        <v>3237</v>
      </c>
      <c r="CY61" s="186" t="s">
        <v>2943</v>
      </c>
      <c r="CZ61" s="186" t="s">
        <v>2991</v>
      </c>
      <c r="DA61" s="186" t="s">
        <v>3237</v>
      </c>
      <c r="DB61" s="186" t="s">
        <v>2943</v>
      </c>
      <c r="DC61" s="186" t="s">
        <v>2991</v>
      </c>
      <c r="DD61" s="186" t="s">
        <v>3242</v>
      </c>
      <c r="DE61" s="186" t="s">
        <v>2943</v>
      </c>
      <c r="DF61" s="186" t="s">
        <v>2991</v>
      </c>
      <c r="DG61" s="186" t="s">
        <v>3243</v>
      </c>
      <c r="DH61" s="186" t="s">
        <v>2943</v>
      </c>
      <c r="DI61" s="186" t="s">
        <v>2991</v>
      </c>
      <c r="DJ61" s="186" t="s">
        <v>3244</v>
      </c>
      <c r="DK61" s="186" t="s">
        <v>2943</v>
      </c>
      <c r="DL61" s="186" t="s">
        <v>2991</v>
      </c>
      <c r="DM61" s="186" t="s">
        <v>3244</v>
      </c>
      <c r="DN61" s="186" t="s">
        <v>2943</v>
      </c>
      <c r="DO61" s="186" t="s">
        <v>2991</v>
      </c>
      <c r="DP61" s="186" t="s">
        <v>3244</v>
      </c>
      <c r="DQ61" s="186" t="s">
        <v>2943</v>
      </c>
      <c r="DR61" s="186" t="s">
        <v>2991</v>
      </c>
      <c r="DS61" s="186" t="s">
        <v>3245</v>
      </c>
      <c r="DT61" s="186" t="s">
        <v>2943</v>
      </c>
      <c r="DU61" s="186" t="s">
        <v>2991</v>
      </c>
      <c r="DV61" s="186" t="s">
        <v>3246</v>
      </c>
      <c r="DW61" s="186" t="s">
        <v>2943</v>
      </c>
      <c r="DX61" s="186" t="s">
        <v>2991</v>
      </c>
      <c r="DY61" s="186" t="s">
        <v>3247</v>
      </c>
      <c r="DZ61" s="186" t="s">
        <v>2943</v>
      </c>
      <c r="EA61" s="186" t="s">
        <v>2991</v>
      </c>
      <c r="EB61" s="186" t="s">
        <v>3248</v>
      </c>
      <c r="EC61" s="186" t="s">
        <v>2943</v>
      </c>
      <c r="ED61" s="186" t="s">
        <v>2991</v>
      </c>
      <c r="EE61" s="186" t="s">
        <v>3249</v>
      </c>
      <c r="EF61" s="186" t="s">
        <v>2943</v>
      </c>
      <c r="EG61" s="186" t="s">
        <v>2991</v>
      </c>
      <c r="EH61" s="186" t="s">
        <v>3249</v>
      </c>
      <c r="EI61" s="186" t="s">
        <v>2943</v>
      </c>
      <c r="EJ61" s="186" t="s">
        <v>2991</v>
      </c>
      <c r="EK61" s="186" t="s">
        <v>3250</v>
      </c>
      <c r="EL61" s="186" t="s">
        <v>2943</v>
      </c>
      <c r="EM61" s="186" t="s">
        <v>2991</v>
      </c>
      <c r="EN61" s="186" t="s">
        <v>3250</v>
      </c>
      <c r="EO61" s="186" t="s">
        <v>2943</v>
      </c>
      <c r="EP61" s="186" t="s">
        <v>2991</v>
      </c>
      <c r="EQ61" s="186" t="s">
        <v>3251</v>
      </c>
      <c r="ER61" s="186" t="s">
        <v>2943</v>
      </c>
      <c r="ES61" s="186" t="s">
        <v>2991</v>
      </c>
      <c r="ET61" s="186" t="s">
        <v>3252</v>
      </c>
    </row>
    <row r="62" spans="1:150" x14ac:dyDescent="0.3">
      <c r="A62" s="1"/>
      <c r="B62" s="184" t="s">
        <v>3265</v>
      </c>
      <c r="C62" s="184" t="s">
        <v>101</v>
      </c>
      <c r="D62" s="184" t="s">
        <v>102</v>
      </c>
      <c r="E62" s="184" t="s">
        <v>3266</v>
      </c>
      <c r="F62" s="184" t="s">
        <v>3267</v>
      </c>
      <c r="G62" s="184" t="s">
        <v>2943</v>
      </c>
      <c r="H62" s="184" t="s">
        <v>2832</v>
      </c>
      <c r="I62" s="184" t="s">
        <v>2991</v>
      </c>
      <c r="J62" s="184" t="s">
        <v>2943</v>
      </c>
      <c r="K62" s="184" t="s">
        <v>2832</v>
      </c>
      <c r="L62" s="184" t="s">
        <v>2832</v>
      </c>
      <c r="M62" s="184" t="s">
        <v>2943</v>
      </c>
      <c r="N62" s="184" t="s">
        <v>2832</v>
      </c>
      <c r="O62" s="184" t="s">
        <v>2991</v>
      </c>
      <c r="P62" s="184" t="s">
        <v>2943</v>
      </c>
      <c r="Q62" s="184" t="s">
        <v>2832</v>
      </c>
      <c r="R62" s="184" t="s">
        <v>2991</v>
      </c>
      <c r="S62" s="184" t="s">
        <v>2943</v>
      </c>
      <c r="T62" s="184" t="s">
        <v>2832</v>
      </c>
      <c r="U62" s="184" t="s">
        <v>2991</v>
      </c>
      <c r="V62" s="184" t="s">
        <v>2943</v>
      </c>
      <c r="W62" s="184" t="s">
        <v>2832</v>
      </c>
      <c r="X62" s="184" t="s">
        <v>2832</v>
      </c>
      <c r="Y62" s="184" t="s">
        <v>2943</v>
      </c>
      <c r="Z62" s="184" t="s">
        <v>2832</v>
      </c>
      <c r="AA62" s="184" t="s">
        <v>2991</v>
      </c>
      <c r="AB62" s="184" t="s">
        <v>2943</v>
      </c>
      <c r="AC62" s="184" t="s">
        <v>2832</v>
      </c>
      <c r="AD62" s="184" t="s">
        <v>2991</v>
      </c>
      <c r="AE62" s="184" t="s">
        <v>2943</v>
      </c>
      <c r="AF62" s="184" t="s">
        <v>2832</v>
      </c>
      <c r="AG62" s="184" t="s">
        <v>2832</v>
      </c>
      <c r="AH62" s="184" t="s">
        <v>2943</v>
      </c>
      <c r="AI62" s="184" t="s">
        <v>2832</v>
      </c>
      <c r="AJ62" s="184" t="s">
        <v>2832</v>
      </c>
      <c r="AK62" s="184" t="s">
        <v>2943</v>
      </c>
      <c r="AL62" s="184" t="s">
        <v>2832</v>
      </c>
      <c r="AM62" s="184" t="s">
        <v>2991</v>
      </c>
      <c r="AN62" s="184" t="s">
        <v>2943</v>
      </c>
      <c r="AO62" s="184" t="s">
        <v>2832</v>
      </c>
      <c r="AP62" s="184" t="s">
        <v>2991</v>
      </c>
      <c r="AQ62" s="184" t="s">
        <v>2943</v>
      </c>
      <c r="AR62" s="184" t="s">
        <v>2991</v>
      </c>
      <c r="AS62" s="184" t="s">
        <v>2991</v>
      </c>
      <c r="AT62" s="184" t="s">
        <v>2943</v>
      </c>
      <c r="AU62" s="184" t="s">
        <v>2991</v>
      </c>
      <c r="AV62" s="184" t="s">
        <v>2991</v>
      </c>
      <c r="AW62" s="184" t="s">
        <v>2943</v>
      </c>
      <c r="AX62" s="184" t="s">
        <v>2991</v>
      </c>
      <c r="AY62" s="184" t="s">
        <v>2991</v>
      </c>
      <c r="AZ62" s="184" t="s">
        <v>2943</v>
      </c>
      <c r="BA62" s="184" t="s">
        <v>2991</v>
      </c>
      <c r="BB62" s="184" t="s">
        <v>2991</v>
      </c>
      <c r="BC62" s="184" t="s">
        <v>2943</v>
      </c>
      <c r="BD62" s="184" t="s">
        <v>2991</v>
      </c>
      <c r="BE62" s="184" t="s">
        <v>2991</v>
      </c>
      <c r="BF62" s="184" t="s">
        <v>2943</v>
      </c>
      <c r="BG62" s="184" t="s">
        <v>2991</v>
      </c>
      <c r="BH62" s="184" t="s">
        <v>2991</v>
      </c>
      <c r="BI62" s="184" t="s">
        <v>2943</v>
      </c>
      <c r="BJ62" s="184" t="s">
        <v>2991</v>
      </c>
      <c r="BK62" s="184" t="s">
        <v>2991</v>
      </c>
      <c r="BL62" s="184" t="s">
        <v>2943</v>
      </c>
      <c r="BM62" s="184" t="s">
        <v>2991</v>
      </c>
      <c r="BN62" s="184" t="s">
        <v>2991</v>
      </c>
      <c r="BO62" s="184" t="s">
        <v>2943</v>
      </c>
      <c r="BP62" s="184" t="s">
        <v>2991</v>
      </c>
      <c r="BQ62" s="184" t="s">
        <v>2991</v>
      </c>
      <c r="BR62" s="184" t="s">
        <v>2943</v>
      </c>
      <c r="BS62" s="184" t="s">
        <v>2991</v>
      </c>
      <c r="BT62" s="184" t="s">
        <v>2991</v>
      </c>
      <c r="BU62" s="184" t="s">
        <v>2943</v>
      </c>
      <c r="BV62" s="184" t="s">
        <v>2991</v>
      </c>
      <c r="BW62" s="184" t="s">
        <v>2991</v>
      </c>
      <c r="BX62" s="184" t="s">
        <v>2943</v>
      </c>
      <c r="BY62" s="184" t="s">
        <v>2991</v>
      </c>
      <c r="BZ62" s="184" t="s">
        <v>2991</v>
      </c>
      <c r="CA62" s="184" t="s">
        <v>2943</v>
      </c>
      <c r="CB62" s="184" t="s">
        <v>2991</v>
      </c>
      <c r="CC62" s="184" t="s">
        <v>2991</v>
      </c>
      <c r="CD62" s="184" t="s">
        <v>2943</v>
      </c>
      <c r="CE62" s="184" t="s">
        <v>2991</v>
      </c>
      <c r="CF62" s="184" t="s">
        <v>2991</v>
      </c>
      <c r="CG62" s="184" t="s">
        <v>2943</v>
      </c>
      <c r="CH62" s="184" t="s">
        <v>2991</v>
      </c>
      <c r="CI62" s="184" t="s">
        <v>2991</v>
      </c>
      <c r="CJ62" s="184" t="s">
        <v>2943</v>
      </c>
      <c r="CK62" s="184" t="s">
        <v>2991</v>
      </c>
      <c r="CL62" s="184" t="s">
        <v>2991</v>
      </c>
      <c r="CM62" s="184" t="s">
        <v>2943</v>
      </c>
      <c r="CN62" s="184" t="s">
        <v>2991</v>
      </c>
      <c r="CO62" s="184" t="s">
        <v>2832</v>
      </c>
      <c r="CP62" s="184" t="s">
        <v>2943</v>
      </c>
      <c r="CQ62" s="184" t="s">
        <v>2991</v>
      </c>
      <c r="CR62" s="184" t="s">
        <v>2991</v>
      </c>
      <c r="CS62" s="184" t="s">
        <v>2943</v>
      </c>
      <c r="CT62" s="184" t="s">
        <v>2991</v>
      </c>
      <c r="CU62" s="184" t="s">
        <v>2991</v>
      </c>
      <c r="CV62" s="184" t="s">
        <v>2943</v>
      </c>
      <c r="CW62" s="184" t="s">
        <v>2991</v>
      </c>
      <c r="CX62" s="184" t="s">
        <v>2991</v>
      </c>
      <c r="CY62" s="184" t="s">
        <v>2943</v>
      </c>
      <c r="CZ62" s="184" t="s">
        <v>2991</v>
      </c>
      <c r="DA62" s="184" t="s">
        <v>2991</v>
      </c>
      <c r="DB62" s="184" t="s">
        <v>2943</v>
      </c>
      <c r="DC62" s="184" t="s">
        <v>2991</v>
      </c>
      <c r="DD62" s="184" t="s">
        <v>2991</v>
      </c>
      <c r="DE62" s="184" t="s">
        <v>2943</v>
      </c>
      <c r="DF62" s="184" t="s">
        <v>2991</v>
      </c>
      <c r="DG62" s="184" t="s">
        <v>2991</v>
      </c>
      <c r="DH62" s="184" t="s">
        <v>2943</v>
      </c>
      <c r="DI62" s="184" t="s">
        <v>2991</v>
      </c>
      <c r="DJ62" s="184" t="s">
        <v>2991</v>
      </c>
      <c r="DK62" s="184" t="s">
        <v>2943</v>
      </c>
      <c r="DL62" s="184" t="s">
        <v>2991</v>
      </c>
      <c r="DM62" s="184" t="s">
        <v>2991</v>
      </c>
      <c r="DN62" s="184" t="s">
        <v>2943</v>
      </c>
      <c r="DO62" s="184" t="s">
        <v>2991</v>
      </c>
      <c r="DP62" s="184" t="s">
        <v>2991</v>
      </c>
      <c r="DQ62" s="184" t="s">
        <v>2943</v>
      </c>
      <c r="DR62" s="184" t="s">
        <v>2832</v>
      </c>
      <c r="DS62" s="184" t="s">
        <v>2991</v>
      </c>
      <c r="DT62" s="184" t="s">
        <v>2943</v>
      </c>
      <c r="DU62" s="184" t="s">
        <v>2832</v>
      </c>
      <c r="DV62" s="184" t="s">
        <v>2991</v>
      </c>
      <c r="DW62" s="184" t="s">
        <v>2943</v>
      </c>
      <c r="DX62" s="184" t="s">
        <v>2832</v>
      </c>
      <c r="DY62" s="184" t="s">
        <v>2991</v>
      </c>
      <c r="DZ62" s="184" t="s">
        <v>2943</v>
      </c>
      <c r="EA62" s="184" t="s">
        <v>2832</v>
      </c>
      <c r="EB62" s="184" t="s">
        <v>2991</v>
      </c>
      <c r="EC62" s="184" t="s">
        <v>2943</v>
      </c>
      <c r="ED62" s="184" t="s">
        <v>2832</v>
      </c>
      <c r="EE62" s="184" t="s">
        <v>2832</v>
      </c>
      <c r="EF62" s="184" t="s">
        <v>2943</v>
      </c>
      <c r="EG62" s="184" t="s">
        <v>2832</v>
      </c>
      <c r="EH62" s="184" t="s">
        <v>2991</v>
      </c>
      <c r="EI62" s="184" t="s">
        <v>2943</v>
      </c>
      <c r="EJ62" s="184" t="s">
        <v>2832</v>
      </c>
      <c r="EK62" s="184" t="s">
        <v>2991</v>
      </c>
      <c r="EL62" s="184" t="s">
        <v>2943</v>
      </c>
      <c r="EM62" s="184" t="s">
        <v>2832</v>
      </c>
      <c r="EN62" s="184" t="s">
        <v>2991</v>
      </c>
      <c r="EO62" s="184" t="s">
        <v>2943</v>
      </c>
      <c r="EP62" s="184" t="s">
        <v>2832</v>
      </c>
      <c r="EQ62" s="184" t="s">
        <v>2991</v>
      </c>
      <c r="ER62" s="184" t="s">
        <v>2943</v>
      </c>
      <c r="ES62" s="184" t="s">
        <v>2832</v>
      </c>
      <c r="ET62" s="184" t="s">
        <v>2991</v>
      </c>
    </row>
    <row r="63" spans="1:150" x14ac:dyDescent="0.3">
      <c r="A63" s="1"/>
      <c r="B63" s="185" t="s">
        <v>3268</v>
      </c>
      <c r="C63" s="185" t="s">
        <v>101</v>
      </c>
      <c r="D63" s="185" t="s">
        <v>102</v>
      </c>
      <c r="E63" s="185" t="s">
        <v>3269</v>
      </c>
      <c r="F63" s="185" t="s">
        <v>3270</v>
      </c>
      <c r="G63" s="186" t="s">
        <v>2943</v>
      </c>
      <c r="H63" s="186" t="s">
        <v>2832</v>
      </c>
      <c r="I63" s="186" t="s">
        <v>2832</v>
      </c>
      <c r="J63" s="186" t="s">
        <v>2943</v>
      </c>
      <c r="K63" s="186" t="s">
        <v>2832</v>
      </c>
      <c r="L63" s="186" t="s">
        <v>2832</v>
      </c>
      <c r="M63" s="186" t="s">
        <v>2943</v>
      </c>
      <c r="N63" s="186" t="s">
        <v>2832</v>
      </c>
      <c r="O63" s="186" t="s">
        <v>2832</v>
      </c>
      <c r="P63" s="186" t="s">
        <v>2943</v>
      </c>
      <c r="Q63" s="186" t="s">
        <v>2832</v>
      </c>
      <c r="R63" s="186" t="s">
        <v>2832</v>
      </c>
      <c r="S63" s="186" t="s">
        <v>2943</v>
      </c>
      <c r="T63" s="186" t="s">
        <v>2832</v>
      </c>
      <c r="U63" s="186" t="s">
        <v>2832</v>
      </c>
      <c r="V63" s="186" t="s">
        <v>2943</v>
      </c>
      <c r="W63" s="186" t="s">
        <v>2832</v>
      </c>
      <c r="X63" s="186" t="s">
        <v>2832</v>
      </c>
      <c r="Y63" s="186" t="s">
        <v>2943</v>
      </c>
      <c r="Z63" s="186" t="s">
        <v>2832</v>
      </c>
      <c r="AA63" s="186" t="s">
        <v>2832</v>
      </c>
      <c r="AB63" s="186" t="s">
        <v>2943</v>
      </c>
      <c r="AC63" s="186" t="s">
        <v>2832</v>
      </c>
      <c r="AD63" s="186" t="s">
        <v>2832</v>
      </c>
      <c r="AE63" s="186" t="s">
        <v>2943</v>
      </c>
      <c r="AF63" s="186" t="s">
        <v>2832</v>
      </c>
      <c r="AG63" s="186" t="s">
        <v>2832</v>
      </c>
      <c r="AH63" s="186" t="s">
        <v>2943</v>
      </c>
      <c r="AI63" s="186" t="s">
        <v>2832</v>
      </c>
      <c r="AJ63" s="186" t="s">
        <v>2832</v>
      </c>
      <c r="AK63" s="186" t="s">
        <v>2943</v>
      </c>
      <c r="AL63" s="186" t="s">
        <v>2832</v>
      </c>
      <c r="AM63" s="186" t="s">
        <v>2832</v>
      </c>
      <c r="AN63" s="186" t="s">
        <v>2943</v>
      </c>
      <c r="AO63" s="186" t="s">
        <v>2832</v>
      </c>
      <c r="AP63" s="186" t="s">
        <v>2832</v>
      </c>
      <c r="AQ63" s="186" t="s">
        <v>2943</v>
      </c>
      <c r="AR63" s="186" t="s">
        <v>2832</v>
      </c>
      <c r="AS63" s="186" t="s">
        <v>2832</v>
      </c>
      <c r="AT63" s="186" t="s">
        <v>2943</v>
      </c>
      <c r="AU63" s="186" t="s">
        <v>2832</v>
      </c>
      <c r="AV63" s="186" t="s">
        <v>2832</v>
      </c>
      <c r="AW63" s="186" t="s">
        <v>2943</v>
      </c>
      <c r="AX63" s="186" t="s">
        <v>2832</v>
      </c>
      <c r="AY63" s="186" t="s">
        <v>2832</v>
      </c>
      <c r="AZ63" s="186" t="s">
        <v>2943</v>
      </c>
      <c r="BA63" s="186" t="s">
        <v>2832</v>
      </c>
      <c r="BB63" s="186" t="s">
        <v>2832</v>
      </c>
      <c r="BC63" s="186" t="s">
        <v>2943</v>
      </c>
      <c r="BD63" s="186" t="s">
        <v>2832</v>
      </c>
      <c r="BE63" s="186" t="s">
        <v>2832</v>
      </c>
      <c r="BF63" s="186" t="s">
        <v>2943</v>
      </c>
      <c r="BG63" s="186" t="s">
        <v>2832</v>
      </c>
      <c r="BH63" s="186" t="s">
        <v>2832</v>
      </c>
      <c r="BI63" s="186" t="s">
        <v>2943</v>
      </c>
      <c r="BJ63" s="186" t="s">
        <v>2832</v>
      </c>
      <c r="BK63" s="186" t="s">
        <v>2832</v>
      </c>
      <c r="BL63" s="186" t="s">
        <v>2943</v>
      </c>
      <c r="BM63" s="186" t="s">
        <v>2832</v>
      </c>
      <c r="BN63" s="186" t="s">
        <v>2832</v>
      </c>
      <c r="BO63" s="186" t="s">
        <v>2943</v>
      </c>
      <c r="BP63" s="186" t="s">
        <v>2832</v>
      </c>
      <c r="BQ63" s="186" t="s">
        <v>2832</v>
      </c>
      <c r="BR63" s="186" t="s">
        <v>2943</v>
      </c>
      <c r="BS63" s="186" t="s">
        <v>2832</v>
      </c>
      <c r="BT63" s="186" t="s">
        <v>2832</v>
      </c>
      <c r="BU63" s="186" t="s">
        <v>2943</v>
      </c>
      <c r="BV63" s="186" t="s">
        <v>2832</v>
      </c>
      <c r="BW63" s="186" t="s">
        <v>2832</v>
      </c>
      <c r="BX63" s="186" t="s">
        <v>2943</v>
      </c>
      <c r="BY63" s="186" t="s">
        <v>2832</v>
      </c>
      <c r="BZ63" s="186" t="s">
        <v>2832</v>
      </c>
      <c r="CA63" s="186" t="s">
        <v>2943</v>
      </c>
      <c r="CB63" s="186" t="s">
        <v>2832</v>
      </c>
      <c r="CC63" s="186" t="s">
        <v>2832</v>
      </c>
      <c r="CD63" s="186" t="s">
        <v>2943</v>
      </c>
      <c r="CE63" s="186" t="s">
        <v>2832</v>
      </c>
      <c r="CF63" s="186" t="s">
        <v>2832</v>
      </c>
      <c r="CG63" s="186" t="s">
        <v>2943</v>
      </c>
      <c r="CH63" s="186" t="s">
        <v>2832</v>
      </c>
      <c r="CI63" s="186" t="s">
        <v>2832</v>
      </c>
      <c r="CJ63" s="186" t="s">
        <v>2943</v>
      </c>
      <c r="CK63" s="186" t="s">
        <v>2832</v>
      </c>
      <c r="CL63" s="186" t="s">
        <v>2832</v>
      </c>
      <c r="CM63" s="186" t="s">
        <v>2943</v>
      </c>
      <c r="CN63" s="186" t="s">
        <v>2832</v>
      </c>
      <c r="CO63" s="186" t="s">
        <v>2832</v>
      </c>
      <c r="CP63" s="186" t="s">
        <v>2943</v>
      </c>
      <c r="CQ63" s="186" t="s">
        <v>2832</v>
      </c>
      <c r="CR63" s="186" t="s">
        <v>2832</v>
      </c>
      <c r="CS63" s="186" t="s">
        <v>2943</v>
      </c>
      <c r="CT63" s="186" t="s">
        <v>2832</v>
      </c>
      <c r="CU63" s="186" t="s">
        <v>2832</v>
      </c>
      <c r="CV63" s="186" t="s">
        <v>2943</v>
      </c>
      <c r="CW63" s="186" t="s">
        <v>2832</v>
      </c>
      <c r="CX63" s="186" t="s">
        <v>2832</v>
      </c>
      <c r="CY63" s="186" t="s">
        <v>2943</v>
      </c>
      <c r="CZ63" s="186" t="s">
        <v>2832</v>
      </c>
      <c r="DA63" s="186" t="s">
        <v>2832</v>
      </c>
      <c r="DB63" s="186" t="s">
        <v>2943</v>
      </c>
      <c r="DC63" s="186" t="s">
        <v>2832</v>
      </c>
      <c r="DD63" s="186" t="s">
        <v>2832</v>
      </c>
      <c r="DE63" s="186" t="s">
        <v>2943</v>
      </c>
      <c r="DF63" s="186" t="s">
        <v>2832</v>
      </c>
      <c r="DG63" s="186" t="s">
        <v>2832</v>
      </c>
      <c r="DH63" s="186" t="s">
        <v>2943</v>
      </c>
      <c r="DI63" s="186" t="s">
        <v>2832</v>
      </c>
      <c r="DJ63" s="186" t="s">
        <v>2832</v>
      </c>
      <c r="DK63" s="186" t="s">
        <v>2943</v>
      </c>
      <c r="DL63" s="186" t="s">
        <v>2832</v>
      </c>
      <c r="DM63" s="186" t="s">
        <v>2832</v>
      </c>
      <c r="DN63" s="186" t="s">
        <v>2943</v>
      </c>
      <c r="DO63" s="186" t="s">
        <v>2832</v>
      </c>
      <c r="DP63" s="186" t="s">
        <v>2832</v>
      </c>
      <c r="DQ63" s="186" t="s">
        <v>2943</v>
      </c>
      <c r="DR63" s="186" t="s">
        <v>2832</v>
      </c>
      <c r="DS63" s="186" t="s">
        <v>2832</v>
      </c>
      <c r="DT63" s="186" t="s">
        <v>2943</v>
      </c>
      <c r="DU63" s="186" t="s">
        <v>2832</v>
      </c>
      <c r="DV63" s="186" t="s">
        <v>2832</v>
      </c>
      <c r="DW63" s="186" t="s">
        <v>2943</v>
      </c>
      <c r="DX63" s="186" t="s">
        <v>2832</v>
      </c>
      <c r="DY63" s="186" t="s">
        <v>2832</v>
      </c>
      <c r="DZ63" s="186" t="s">
        <v>2943</v>
      </c>
      <c r="EA63" s="186" t="s">
        <v>2832</v>
      </c>
      <c r="EB63" s="186" t="s">
        <v>2832</v>
      </c>
      <c r="EC63" s="186" t="s">
        <v>2943</v>
      </c>
      <c r="ED63" s="186" t="s">
        <v>2832</v>
      </c>
      <c r="EE63" s="186" t="s">
        <v>2832</v>
      </c>
      <c r="EF63" s="186" t="s">
        <v>2943</v>
      </c>
      <c r="EG63" s="186" t="s">
        <v>2832</v>
      </c>
      <c r="EH63" s="186" t="s">
        <v>2832</v>
      </c>
      <c r="EI63" s="186" t="s">
        <v>2943</v>
      </c>
      <c r="EJ63" s="186" t="s">
        <v>2832</v>
      </c>
      <c r="EK63" s="186" t="s">
        <v>2832</v>
      </c>
      <c r="EL63" s="186" t="s">
        <v>2943</v>
      </c>
      <c r="EM63" s="186" t="s">
        <v>2832</v>
      </c>
      <c r="EN63" s="186" t="s">
        <v>2832</v>
      </c>
      <c r="EO63" s="186" t="s">
        <v>2943</v>
      </c>
      <c r="EP63" s="186" t="s">
        <v>2832</v>
      </c>
      <c r="EQ63" s="186" t="s">
        <v>2832</v>
      </c>
      <c r="ER63" s="186" t="s">
        <v>2943</v>
      </c>
      <c r="ES63" s="186" t="s">
        <v>2832</v>
      </c>
      <c r="ET63" s="186" t="s">
        <v>2832</v>
      </c>
    </row>
    <row r="64" spans="1:150" x14ac:dyDescent="0.3">
      <c r="A64" s="1"/>
      <c r="B64" s="185" t="s">
        <v>3271</v>
      </c>
      <c r="C64" s="185" t="s">
        <v>101</v>
      </c>
      <c r="D64" s="185" t="s">
        <v>102</v>
      </c>
      <c r="E64" s="185" t="s">
        <v>3272</v>
      </c>
      <c r="F64" s="185" t="s">
        <v>3273</v>
      </c>
      <c r="G64" s="186" t="s">
        <v>2943</v>
      </c>
      <c r="H64" s="186" t="s">
        <v>2832</v>
      </c>
      <c r="I64" s="186" t="s">
        <v>2991</v>
      </c>
      <c r="J64" s="186" t="s">
        <v>2943</v>
      </c>
      <c r="K64" s="186" t="s">
        <v>2832</v>
      </c>
      <c r="L64" s="186" t="s">
        <v>2832</v>
      </c>
      <c r="M64" s="186" t="s">
        <v>2943</v>
      </c>
      <c r="N64" s="186" t="s">
        <v>2832</v>
      </c>
      <c r="O64" s="186" t="s">
        <v>2991</v>
      </c>
      <c r="P64" s="186" t="s">
        <v>2943</v>
      </c>
      <c r="Q64" s="186" t="s">
        <v>2832</v>
      </c>
      <c r="R64" s="186" t="s">
        <v>2991</v>
      </c>
      <c r="S64" s="186" t="s">
        <v>2943</v>
      </c>
      <c r="T64" s="186" t="s">
        <v>2832</v>
      </c>
      <c r="U64" s="186" t="s">
        <v>2991</v>
      </c>
      <c r="V64" s="186" t="s">
        <v>2943</v>
      </c>
      <c r="W64" s="186" t="s">
        <v>2832</v>
      </c>
      <c r="X64" s="186" t="s">
        <v>2832</v>
      </c>
      <c r="Y64" s="186" t="s">
        <v>2943</v>
      </c>
      <c r="Z64" s="186" t="s">
        <v>2832</v>
      </c>
      <c r="AA64" s="186" t="s">
        <v>2991</v>
      </c>
      <c r="AB64" s="186" t="s">
        <v>2943</v>
      </c>
      <c r="AC64" s="186" t="s">
        <v>2832</v>
      </c>
      <c r="AD64" s="186" t="s">
        <v>2991</v>
      </c>
      <c r="AE64" s="186" t="s">
        <v>2943</v>
      </c>
      <c r="AF64" s="186" t="s">
        <v>2832</v>
      </c>
      <c r="AG64" s="186" t="s">
        <v>2832</v>
      </c>
      <c r="AH64" s="186" t="s">
        <v>2943</v>
      </c>
      <c r="AI64" s="186" t="s">
        <v>2832</v>
      </c>
      <c r="AJ64" s="186" t="s">
        <v>2832</v>
      </c>
      <c r="AK64" s="186" t="s">
        <v>2943</v>
      </c>
      <c r="AL64" s="186" t="s">
        <v>2832</v>
      </c>
      <c r="AM64" s="186" t="s">
        <v>2991</v>
      </c>
      <c r="AN64" s="186" t="s">
        <v>2943</v>
      </c>
      <c r="AO64" s="186" t="s">
        <v>2832</v>
      </c>
      <c r="AP64" s="186" t="s">
        <v>2991</v>
      </c>
      <c r="AQ64" s="186" t="s">
        <v>2943</v>
      </c>
      <c r="AR64" s="186" t="s">
        <v>2991</v>
      </c>
      <c r="AS64" s="186" t="s">
        <v>2991</v>
      </c>
      <c r="AT64" s="186" t="s">
        <v>2943</v>
      </c>
      <c r="AU64" s="186" t="s">
        <v>2991</v>
      </c>
      <c r="AV64" s="186" t="s">
        <v>2991</v>
      </c>
      <c r="AW64" s="186" t="s">
        <v>2943</v>
      </c>
      <c r="AX64" s="186" t="s">
        <v>2991</v>
      </c>
      <c r="AY64" s="186" t="s">
        <v>2991</v>
      </c>
      <c r="AZ64" s="186" t="s">
        <v>2943</v>
      </c>
      <c r="BA64" s="186" t="s">
        <v>2991</v>
      </c>
      <c r="BB64" s="186" t="s">
        <v>2991</v>
      </c>
      <c r="BC64" s="186" t="s">
        <v>2943</v>
      </c>
      <c r="BD64" s="186" t="s">
        <v>2991</v>
      </c>
      <c r="BE64" s="186" t="s">
        <v>2991</v>
      </c>
      <c r="BF64" s="186" t="s">
        <v>2943</v>
      </c>
      <c r="BG64" s="186" t="s">
        <v>2991</v>
      </c>
      <c r="BH64" s="186" t="s">
        <v>2991</v>
      </c>
      <c r="BI64" s="186" t="s">
        <v>2943</v>
      </c>
      <c r="BJ64" s="186" t="s">
        <v>2991</v>
      </c>
      <c r="BK64" s="186" t="s">
        <v>2991</v>
      </c>
      <c r="BL64" s="186" t="s">
        <v>2943</v>
      </c>
      <c r="BM64" s="186" t="s">
        <v>2991</v>
      </c>
      <c r="BN64" s="186" t="s">
        <v>2991</v>
      </c>
      <c r="BO64" s="186" t="s">
        <v>2943</v>
      </c>
      <c r="BP64" s="186" t="s">
        <v>2991</v>
      </c>
      <c r="BQ64" s="186" t="s">
        <v>2991</v>
      </c>
      <c r="BR64" s="186" t="s">
        <v>2943</v>
      </c>
      <c r="BS64" s="186" t="s">
        <v>2991</v>
      </c>
      <c r="BT64" s="186" t="s">
        <v>2991</v>
      </c>
      <c r="BU64" s="186" t="s">
        <v>2943</v>
      </c>
      <c r="BV64" s="186" t="s">
        <v>2991</v>
      </c>
      <c r="BW64" s="186" t="s">
        <v>2991</v>
      </c>
      <c r="BX64" s="186" t="s">
        <v>2943</v>
      </c>
      <c r="BY64" s="186" t="s">
        <v>2991</v>
      </c>
      <c r="BZ64" s="186" t="s">
        <v>2991</v>
      </c>
      <c r="CA64" s="186" t="s">
        <v>2943</v>
      </c>
      <c r="CB64" s="186" t="s">
        <v>2991</v>
      </c>
      <c r="CC64" s="186" t="s">
        <v>2991</v>
      </c>
      <c r="CD64" s="186" t="s">
        <v>2943</v>
      </c>
      <c r="CE64" s="186" t="s">
        <v>2991</v>
      </c>
      <c r="CF64" s="186" t="s">
        <v>2991</v>
      </c>
      <c r="CG64" s="186" t="s">
        <v>2943</v>
      </c>
      <c r="CH64" s="186" t="s">
        <v>2991</v>
      </c>
      <c r="CI64" s="186" t="s">
        <v>2991</v>
      </c>
      <c r="CJ64" s="186" t="s">
        <v>2943</v>
      </c>
      <c r="CK64" s="186" t="s">
        <v>2991</v>
      </c>
      <c r="CL64" s="186" t="s">
        <v>2991</v>
      </c>
      <c r="CM64" s="186" t="s">
        <v>2943</v>
      </c>
      <c r="CN64" s="186" t="s">
        <v>2991</v>
      </c>
      <c r="CO64" s="186" t="s">
        <v>2832</v>
      </c>
      <c r="CP64" s="186" t="s">
        <v>2943</v>
      </c>
      <c r="CQ64" s="186" t="s">
        <v>2991</v>
      </c>
      <c r="CR64" s="186" t="s">
        <v>2991</v>
      </c>
      <c r="CS64" s="186" t="s">
        <v>2943</v>
      </c>
      <c r="CT64" s="186" t="s">
        <v>2991</v>
      </c>
      <c r="CU64" s="186" t="s">
        <v>2991</v>
      </c>
      <c r="CV64" s="186" t="s">
        <v>2943</v>
      </c>
      <c r="CW64" s="186" t="s">
        <v>2991</v>
      </c>
      <c r="CX64" s="186" t="s">
        <v>2991</v>
      </c>
      <c r="CY64" s="186" t="s">
        <v>2943</v>
      </c>
      <c r="CZ64" s="186" t="s">
        <v>2991</v>
      </c>
      <c r="DA64" s="186" t="s">
        <v>2991</v>
      </c>
      <c r="DB64" s="186" t="s">
        <v>2943</v>
      </c>
      <c r="DC64" s="186" t="s">
        <v>2991</v>
      </c>
      <c r="DD64" s="186" t="s">
        <v>2991</v>
      </c>
      <c r="DE64" s="186" t="s">
        <v>2943</v>
      </c>
      <c r="DF64" s="186" t="s">
        <v>2991</v>
      </c>
      <c r="DG64" s="186" t="s">
        <v>2991</v>
      </c>
      <c r="DH64" s="186" t="s">
        <v>2943</v>
      </c>
      <c r="DI64" s="186" t="s">
        <v>2991</v>
      </c>
      <c r="DJ64" s="186" t="s">
        <v>2991</v>
      </c>
      <c r="DK64" s="186" t="s">
        <v>2943</v>
      </c>
      <c r="DL64" s="186" t="s">
        <v>2991</v>
      </c>
      <c r="DM64" s="186" t="s">
        <v>2991</v>
      </c>
      <c r="DN64" s="186" t="s">
        <v>2943</v>
      </c>
      <c r="DO64" s="186" t="s">
        <v>2991</v>
      </c>
      <c r="DP64" s="186" t="s">
        <v>2991</v>
      </c>
      <c r="DQ64" s="186" t="s">
        <v>2943</v>
      </c>
      <c r="DR64" s="186" t="s">
        <v>2832</v>
      </c>
      <c r="DS64" s="186" t="s">
        <v>2991</v>
      </c>
      <c r="DT64" s="186" t="s">
        <v>2943</v>
      </c>
      <c r="DU64" s="186" t="s">
        <v>2832</v>
      </c>
      <c r="DV64" s="186" t="s">
        <v>2991</v>
      </c>
      <c r="DW64" s="186" t="s">
        <v>2943</v>
      </c>
      <c r="DX64" s="186" t="s">
        <v>2832</v>
      </c>
      <c r="DY64" s="186" t="s">
        <v>2991</v>
      </c>
      <c r="DZ64" s="186" t="s">
        <v>2943</v>
      </c>
      <c r="EA64" s="186" t="s">
        <v>2832</v>
      </c>
      <c r="EB64" s="186" t="s">
        <v>2991</v>
      </c>
      <c r="EC64" s="186" t="s">
        <v>2943</v>
      </c>
      <c r="ED64" s="186" t="s">
        <v>2832</v>
      </c>
      <c r="EE64" s="186" t="s">
        <v>2832</v>
      </c>
      <c r="EF64" s="186" t="s">
        <v>2943</v>
      </c>
      <c r="EG64" s="186" t="s">
        <v>2832</v>
      </c>
      <c r="EH64" s="186" t="s">
        <v>2991</v>
      </c>
      <c r="EI64" s="186" t="s">
        <v>2943</v>
      </c>
      <c r="EJ64" s="186" t="s">
        <v>2832</v>
      </c>
      <c r="EK64" s="186" t="s">
        <v>2991</v>
      </c>
      <c r="EL64" s="186" t="s">
        <v>2943</v>
      </c>
      <c r="EM64" s="186" t="s">
        <v>2832</v>
      </c>
      <c r="EN64" s="186" t="s">
        <v>2991</v>
      </c>
      <c r="EO64" s="186" t="s">
        <v>2943</v>
      </c>
      <c r="EP64" s="186" t="s">
        <v>2832</v>
      </c>
      <c r="EQ64" s="186" t="s">
        <v>2991</v>
      </c>
      <c r="ER64" s="186" t="s">
        <v>2943</v>
      </c>
      <c r="ES64" s="186" t="s">
        <v>2832</v>
      </c>
      <c r="ET64" s="186" t="s">
        <v>2991</v>
      </c>
    </row>
    <row r="65" spans="1:150" x14ac:dyDescent="0.3">
      <c r="A65" s="1"/>
      <c r="B65" s="185" t="s">
        <v>3274</v>
      </c>
      <c r="C65" s="185" t="s">
        <v>101</v>
      </c>
      <c r="D65" s="185" t="s">
        <v>102</v>
      </c>
      <c r="E65" s="185" t="s">
        <v>3275</v>
      </c>
      <c r="F65" s="185" t="s">
        <v>3276</v>
      </c>
      <c r="G65" s="186" t="s">
        <v>2943</v>
      </c>
      <c r="H65" s="186" t="s">
        <v>2832</v>
      </c>
      <c r="I65" s="186" t="s">
        <v>2832</v>
      </c>
      <c r="J65" s="186" t="s">
        <v>2943</v>
      </c>
      <c r="K65" s="186" t="s">
        <v>2832</v>
      </c>
      <c r="L65" s="186" t="s">
        <v>2832</v>
      </c>
      <c r="M65" s="186" t="s">
        <v>2943</v>
      </c>
      <c r="N65" s="186" t="s">
        <v>2832</v>
      </c>
      <c r="O65" s="186" t="s">
        <v>2832</v>
      </c>
      <c r="P65" s="186" t="s">
        <v>2943</v>
      </c>
      <c r="Q65" s="186" t="s">
        <v>2832</v>
      </c>
      <c r="R65" s="186" t="s">
        <v>2832</v>
      </c>
      <c r="S65" s="186" t="s">
        <v>2943</v>
      </c>
      <c r="T65" s="186" t="s">
        <v>2832</v>
      </c>
      <c r="U65" s="186" t="s">
        <v>2832</v>
      </c>
      <c r="V65" s="186" t="s">
        <v>2943</v>
      </c>
      <c r="W65" s="186" t="s">
        <v>2832</v>
      </c>
      <c r="X65" s="186" t="s">
        <v>2832</v>
      </c>
      <c r="Y65" s="186" t="s">
        <v>2943</v>
      </c>
      <c r="Z65" s="186" t="s">
        <v>2832</v>
      </c>
      <c r="AA65" s="186" t="s">
        <v>2832</v>
      </c>
      <c r="AB65" s="186" t="s">
        <v>2943</v>
      </c>
      <c r="AC65" s="186" t="s">
        <v>2832</v>
      </c>
      <c r="AD65" s="186" t="s">
        <v>2832</v>
      </c>
      <c r="AE65" s="186" t="s">
        <v>2943</v>
      </c>
      <c r="AF65" s="186" t="s">
        <v>2832</v>
      </c>
      <c r="AG65" s="186" t="s">
        <v>2832</v>
      </c>
      <c r="AH65" s="186" t="s">
        <v>2943</v>
      </c>
      <c r="AI65" s="186" t="s">
        <v>2832</v>
      </c>
      <c r="AJ65" s="186" t="s">
        <v>2832</v>
      </c>
      <c r="AK65" s="186" t="s">
        <v>2943</v>
      </c>
      <c r="AL65" s="186" t="s">
        <v>2832</v>
      </c>
      <c r="AM65" s="186" t="s">
        <v>2832</v>
      </c>
      <c r="AN65" s="186" t="s">
        <v>2943</v>
      </c>
      <c r="AO65" s="186" t="s">
        <v>2832</v>
      </c>
      <c r="AP65" s="186" t="s">
        <v>2832</v>
      </c>
      <c r="AQ65" s="186" t="s">
        <v>2943</v>
      </c>
      <c r="AR65" s="186" t="s">
        <v>2832</v>
      </c>
      <c r="AS65" s="186" t="s">
        <v>2832</v>
      </c>
      <c r="AT65" s="186" t="s">
        <v>2943</v>
      </c>
      <c r="AU65" s="186" t="s">
        <v>2832</v>
      </c>
      <c r="AV65" s="186" t="s">
        <v>2832</v>
      </c>
      <c r="AW65" s="186" t="s">
        <v>2943</v>
      </c>
      <c r="AX65" s="186" t="s">
        <v>2832</v>
      </c>
      <c r="AY65" s="186" t="s">
        <v>2832</v>
      </c>
      <c r="AZ65" s="186" t="s">
        <v>2943</v>
      </c>
      <c r="BA65" s="186" t="s">
        <v>2832</v>
      </c>
      <c r="BB65" s="186" t="s">
        <v>2832</v>
      </c>
      <c r="BC65" s="186" t="s">
        <v>2943</v>
      </c>
      <c r="BD65" s="186" t="s">
        <v>2832</v>
      </c>
      <c r="BE65" s="186" t="s">
        <v>2832</v>
      </c>
      <c r="BF65" s="186" t="s">
        <v>2943</v>
      </c>
      <c r="BG65" s="186" t="s">
        <v>2832</v>
      </c>
      <c r="BH65" s="186" t="s">
        <v>2832</v>
      </c>
      <c r="BI65" s="186" t="s">
        <v>2943</v>
      </c>
      <c r="BJ65" s="186" t="s">
        <v>2832</v>
      </c>
      <c r="BK65" s="186" t="s">
        <v>2832</v>
      </c>
      <c r="BL65" s="186" t="s">
        <v>2943</v>
      </c>
      <c r="BM65" s="186" t="s">
        <v>2832</v>
      </c>
      <c r="BN65" s="186" t="s">
        <v>2832</v>
      </c>
      <c r="BO65" s="186" t="s">
        <v>2943</v>
      </c>
      <c r="BP65" s="186" t="s">
        <v>2832</v>
      </c>
      <c r="BQ65" s="186" t="s">
        <v>2832</v>
      </c>
      <c r="BR65" s="186" t="s">
        <v>2943</v>
      </c>
      <c r="BS65" s="186" t="s">
        <v>2832</v>
      </c>
      <c r="BT65" s="186" t="s">
        <v>2832</v>
      </c>
      <c r="BU65" s="186" t="s">
        <v>2943</v>
      </c>
      <c r="BV65" s="186" t="s">
        <v>2832</v>
      </c>
      <c r="BW65" s="186" t="s">
        <v>2832</v>
      </c>
      <c r="BX65" s="186" t="s">
        <v>2943</v>
      </c>
      <c r="BY65" s="186" t="s">
        <v>2832</v>
      </c>
      <c r="BZ65" s="186" t="s">
        <v>2832</v>
      </c>
      <c r="CA65" s="186" t="s">
        <v>2943</v>
      </c>
      <c r="CB65" s="186" t="s">
        <v>2832</v>
      </c>
      <c r="CC65" s="186" t="s">
        <v>2832</v>
      </c>
      <c r="CD65" s="186" t="s">
        <v>2943</v>
      </c>
      <c r="CE65" s="186" t="s">
        <v>2832</v>
      </c>
      <c r="CF65" s="186" t="s">
        <v>2832</v>
      </c>
      <c r="CG65" s="186" t="s">
        <v>2943</v>
      </c>
      <c r="CH65" s="186" t="s">
        <v>2832</v>
      </c>
      <c r="CI65" s="186" t="s">
        <v>2832</v>
      </c>
      <c r="CJ65" s="186" t="s">
        <v>2943</v>
      </c>
      <c r="CK65" s="186" t="s">
        <v>2832</v>
      </c>
      <c r="CL65" s="186" t="s">
        <v>2832</v>
      </c>
      <c r="CM65" s="186" t="s">
        <v>2943</v>
      </c>
      <c r="CN65" s="186" t="s">
        <v>2832</v>
      </c>
      <c r="CO65" s="186" t="s">
        <v>2832</v>
      </c>
      <c r="CP65" s="186" t="s">
        <v>2943</v>
      </c>
      <c r="CQ65" s="186" t="s">
        <v>2832</v>
      </c>
      <c r="CR65" s="186" t="s">
        <v>2832</v>
      </c>
      <c r="CS65" s="186" t="s">
        <v>2943</v>
      </c>
      <c r="CT65" s="186" t="s">
        <v>2832</v>
      </c>
      <c r="CU65" s="186" t="s">
        <v>2832</v>
      </c>
      <c r="CV65" s="186" t="s">
        <v>2943</v>
      </c>
      <c r="CW65" s="186" t="s">
        <v>2832</v>
      </c>
      <c r="CX65" s="186" t="s">
        <v>2832</v>
      </c>
      <c r="CY65" s="186" t="s">
        <v>2943</v>
      </c>
      <c r="CZ65" s="186" t="s">
        <v>2832</v>
      </c>
      <c r="DA65" s="186" t="s">
        <v>2832</v>
      </c>
      <c r="DB65" s="186" t="s">
        <v>2943</v>
      </c>
      <c r="DC65" s="186" t="s">
        <v>2832</v>
      </c>
      <c r="DD65" s="186" t="s">
        <v>2832</v>
      </c>
      <c r="DE65" s="186" t="s">
        <v>2943</v>
      </c>
      <c r="DF65" s="186" t="s">
        <v>2832</v>
      </c>
      <c r="DG65" s="186" t="s">
        <v>2832</v>
      </c>
      <c r="DH65" s="186" t="s">
        <v>2943</v>
      </c>
      <c r="DI65" s="186" t="s">
        <v>2832</v>
      </c>
      <c r="DJ65" s="186" t="s">
        <v>2832</v>
      </c>
      <c r="DK65" s="186" t="s">
        <v>2943</v>
      </c>
      <c r="DL65" s="186" t="s">
        <v>2832</v>
      </c>
      <c r="DM65" s="186" t="s">
        <v>2832</v>
      </c>
      <c r="DN65" s="186" t="s">
        <v>2943</v>
      </c>
      <c r="DO65" s="186" t="s">
        <v>2832</v>
      </c>
      <c r="DP65" s="186" t="s">
        <v>2832</v>
      </c>
      <c r="DQ65" s="186" t="s">
        <v>2943</v>
      </c>
      <c r="DR65" s="186" t="s">
        <v>2832</v>
      </c>
      <c r="DS65" s="186" t="s">
        <v>2832</v>
      </c>
      <c r="DT65" s="186" t="s">
        <v>2943</v>
      </c>
      <c r="DU65" s="186" t="s">
        <v>2832</v>
      </c>
      <c r="DV65" s="186" t="s">
        <v>2832</v>
      </c>
      <c r="DW65" s="186" t="s">
        <v>2943</v>
      </c>
      <c r="DX65" s="186" t="s">
        <v>2832</v>
      </c>
      <c r="DY65" s="186" t="s">
        <v>2832</v>
      </c>
      <c r="DZ65" s="186" t="s">
        <v>2943</v>
      </c>
      <c r="EA65" s="186" t="s">
        <v>2832</v>
      </c>
      <c r="EB65" s="186" t="s">
        <v>2832</v>
      </c>
      <c r="EC65" s="186" t="s">
        <v>2943</v>
      </c>
      <c r="ED65" s="186" t="s">
        <v>2832</v>
      </c>
      <c r="EE65" s="186" t="s">
        <v>2832</v>
      </c>
      <c r="EF65" s="186" t="s">
        <v>2943</v>
      </c>
      <c r="EG65" s="186" t="s">
        <v>2832</v>
      </c>
      <c r="EH65" s="186" t="s">
        <v>2832</v>
      </c>
      <c r="EI65" s="186" t="s">
        <v>2943</v>
      </c>
      <c r="EJ65" s="186" t="s">
        <v>2832</v>
      </c>
      <c r="EK65" s="186" t="s">
        <v>2832</v>
      </c>
      <c r="EL65" s="186" t="s">
        <v>2943</v>
      </c>
      <c r="EM65" s="186" t="s">
        <v>2832</v>
      </c>
      <c r="EN65" s="186" t="s">
        <v>2832</v>
      </c>
      <c r="EO65" s="186" t="s">
        <v>2943</v>
      </c>
      <c r="EP65" s="186" t="s">
        <v>2832</v>
      </c>
      <c r="EQ65" s="186" t="s">
        <v>2832</v>
      </c>
      <c r="ER65" s="186" t="s">
        <v>2943</v>
      </c>
      <c r="ES65" s="186" t="s">
        <v>2832</v>
      </c>
      <c r="ET65" s="186" t="s">
        <v>2832</v>
      </c>
    </row>
    <row r="66" spans="1:150" x14ac:dyDescent="0.3">
      <c r="A66" s="1"/>
      <c r="B66" s="184" t="s">
        <v>3277</v>
      </c>
      <c r="C66" s="184" t="s">
        <v>69</v>
      </c>
      <c r="D66" s="184" t="s">
        <v>3278</v>
      </c>
      <c r="E66" s="184" t="s">
        <v>3279</v>
      </c>
      <c r="F66" s="184" t="s">
        <v>3280</v>
      </c>
      <c r="G66" s="184" t="s">
        <v>2943</v>
      </c>
      <c r="H66" s="184" t="s">
        <v>2832</v>
      </c>
      <c r="I66" s="184" t="s">
        <v>2832</v>
      </c>
      <c r="J66" s="184" t="s">
        <v>2943</v>
      </c>
      <c r="K66" s="184" t="s">
        <v>2832</v>
      </c>
      <c r="L66" s="184" t="s">
        <v>2832</v>
      </c>
      <c r="M66" s="184" t="s">
        <v>2943</v>
      </c>
      <c r="N66" s="184" t="s">
        <v>2832</v>
      </c>
      <c r="O66" s="184" t="s">
        <v>2832</v>
      </c>
      <c r="P66" s="184" t="s">
        <v>2943</v>
      </c>
      <c r="Q66" s="184" t="s">
        <v>2832</v>
      </c>
      <c r="R66" s="184" t="s">
        <v>2832</v>
      </c>
      <c r="S66" s="184" t="s">
        <v>2943</v>
      </c>
      <c r="T66" s="184" t="s">
        <v>2832</v>
      </c>
      <c r="U66" s="184" t="s">
        <v>2832</v>
      </c>
      <c r="V66" s="184" t="s">
        <v>2943</v>
      </c>
      <c r="W66" s="184" t="s">
        <v>2832</v>
      </c>
      <c r="X66" s="184" t="s">
        <v>2832</v>
      </c>
      <c r="Y66" s="184" t="s">
        <v>2943</v>
      </c>
      <c r="Z66" s="184" t="s">
        <v>2832</v>
      </c>
      <c r="AA66" s="184" t="s">
        <v>2832</v>
      </c>
      <c r="AB66" s="184" t="s">
        <v>2943</v>
      </c>
      <c r="AC66" s="184" t="s">
        <v>2832</v>
      </c>
      <c r="AD66" s="184" t="s">
        <v>2832</v>
      </c>
      <c r="AE66" s="184" t="s">
        <v>2943</v>
      </c>
      <c r="AF66" s="184" t="s">
        <v>2832</v>
      </c>
      <c r="AG66" s="184" t="s">
        <v>2832</v>
      </c>
      <c r="AH66" s="184" t="s">
        <v>2943</v>
      </c>
      <c r="AI66" s="184" t="s">
        <v>2832</v>
      </c>
      <c r="AJ66" s="184" t="s">
        <v>2832</v>
      </c>
      <c r="AK66" s="184" t="s">
        <v>2943</v>
      </c>
      <c r="AL66" s="184" t="s">
        <v>2832</v>
      </c>
      <c r="AM66" s="184" t="s">
        <v>2832</v>
      </c>
      <c r="AN66" s="184" t="s">
        <v>2943</v>
      </c>
      <c r="AO66" s="184" t="s">
        <v>2832</v>
      </c>
      <c r="AP66" s="184" t="s">
        <v>2832</v>
      </c>
      <c r="AQ66" s="184" t="s">
        <v>2943</v>
      </c>
      <c r="AR66" s="184" t="s">
        <v>2832</v>
      </c>
      <c r="AS66" s="184" t="s">
        <v>2832</v>
      </c>
      <c r="AT66" s="184" t="s">
        <v>2943</v>
      </c>
      <c r="AU66" s="184" t="s">
        <v>2832</v>
      </c>
      <c r="AV66" s="184" t="s">
        <v>2832</v>
      </c>
      <c r="AW66" s="184" t="s">
        <v>2943</v>
      </c>
      <c r="AX66" s="184" t="s">
        <v>2832</v>
      </c>
      <c r="AY66" s="184" t="s">
        <v>2832</v>
      </c>
      <c r="AZ66" s="184" t="s">
        <v>2943</v>
      </c>
      <c r="BA66" s="184" t="s">
        <v>2832</v>
      </c>
      <c r="BB66" s="184" t="s">
        <v>2832</v>
      </c>
      <c r="BC66" s="184" t="s">
        <v>2943</v>
      </c>
      <c r="BD66" s="184" t="s">
        <v>2832</v>
      </c>
      <c r="BE66" s="184" t="s">
        <v>2832</v>
      </c>
      <c r="BF66" s="184" t="s">
        <v>2943</v>
      </c>
      <c r="BG66" s="184" t="s">
        <v>2832</v>
      </c>
      <c r="BH66" s="184" t="s">
        <v>2832</v>
      </c>
      <c r="BI66" s="184" t="s">
        <v>2943</v>
      </c>
      <c r="BJ66" s="184" t="s">
        <v>2832</v>
      </c>
      <c r="BK66" s="184" t="s">
        <v>2832</v>
      </c>
      <c r="BL66" s="184" t="s">
        <v>2943</v>
      </c>
      <c r="BM66" s="184" t="s">
        <v>2832</v>
      </c>
      <c r="BN66" s="184" t="s">
        <v>2832</v>
      </c>
      <c r="BO66" s="184" t="s">
        <v>2943</v>
      </c>
      <c r="BP66" s="184" t="s">
        <v>2832</v>
      </c>
      <c r="BQ66" s="184" t="s">
        <v>2832</v>
      </c>
      <c r="BR66" s="184" t="s">
        <v>2943</v>
      </c>
      <c r="BS66" s="184" t="s">
        <v>2832</v>
      </c>
      <c r="BT66" s="184" t="s">
        <v>2832</v>
      </c>
      <c r="BU66" s="184" t="s">
        <v>2943</v>
      </c>
      <c r="BV66" s="184" t="s">
        <v>2832</v>
      </c>
      <c r="BW66" s="184" t="s">
        <v>2832</v>
      </c>
      <c r="BX66" s="184" t="s">
        <v>2943</v>
      </c>
      <c r="BY66" s="184" t="s">
        <v>2832</v>
      </c>
      <c r="BZ66" s="184" t="s">
        <v>2832</v>
      </c>
      <c r="CA66" s="184" t="s">
        <v>2943</v>
      </c>
      <c r="CB66" s="184" t="s">
        <v>2832</v>
      </c>
      <c r="CC66" s="184" t="s">
        <v>2832</v>
      </c>
      <c r="CD66" s="184" t="s">
        <v>2943</v>
      </c>
      <c r="CE66" s="184" t="s">
        <v>2832</v>
      </c>
      <c r="CF66" s="184" t="s">
        <v>2832</v>
      </c>
      <c r="CG66" s="184" t="s">
        <v>2943</v>
      </c>
      <c r="CH66" s="184" t="s">
        <v>2832</v>
      </c>
      <c r="CI66" s="184" t="s">
        <v>2832</v>
      </c>
      <c r="CJ66" s="184" t="s">
        <v>2943</v>
      </c>
      <c r="CK66" s="184" t="s">
        <v>2832</v>
      </c>
      <c r="CL66" s="184" t="s">
        <v>2832</v>
      </c>
      <c r="CM66" s="184" t="s">
        <v>2943</v>
      </c>
      <c r="CN66" s="184" t="s">
        <v>2832</v>
      </c>
      <c r="CO66" s="184" t="s">
        <v>2832</v>
      </c>
      <c r="CP66" s="184" t="s">
        <v>2943</v>
      </c>
      <c r="CQ66" s="184" t="s">
        <v>2832</v>
      </c>
      <c r="CR66" s="184" t="s">
        <v>2832</v>
      </c>
      <c r="CS66" s="184" t="s">
        <v>2943</v>
      </c>
      <c r="CT66" s="184" t="s">
        <v>2832</v>
      </c>
      <c r="CU66" s="184" t="s">
        <v>2832</v>
      </c>
      <c r="CV66" s="184" t="s">
        <v>2943</v>
      </c>
      <c r="CW66" s="184" t="s">
        <v>2832</v>
      </c>
      <c r="CX66" s="184" t="s">
        <v>2832</v>
      </c>
      <c r="CY66" s="184" t="s">
        <v>2943</v>
      </c>
      <c r="CZ66" s="184" t="s">
        <v>2832</v>
      </c>
      <c r="DA66" s="184" t="s">
        <v>2832</v>
      </c>
      <c r="DB66" s="184" t="s">
        <v>2943</v>
      </c>
      <c r="DC66" s="184" t="s">
        <v>2832</v>
      </c>
      <c r="DD66" s="184" t="s">
        <v>2832</v>
      </c>
      <c r="DE66" s="184" t="s">
        <v>2943</v>
      </c>
      <c r="DF66" s="184" t="s">
        <v>2832</v>
      </c>
      <c r="DG66" s="184" t="s">
        <v>2832</v>
      </c>
      <c r="DH66" s="184" t="s">
        <v>2943</v>
      </c>
      <c r="DI66" s="184" t="s">
        <v>2832</v>
      </c>
      <c r="DJ66" s="184" t="s">
        <v>2832</v>
      </c>
      <c r="DK66" s="184" t="s">
        <v>2943</v>
      </c>
      <c r="DL66" s="184" t="s">
        <v>2832</v>
      </c>
      <c r="DM66" s="184" t="s">
        <v>2832</v>
      </c>
      <c r="DN66" s="184" t="s">
        <v>2943</v>
      </c>
      <c r="DO66" s="184" t="s">
        <v>2832</v>
      </c>
      <c r="DP66" s="184" t="s">
        <v>2832</v>
      </c>
      <c r="DQ66" s="184" t="s">
        <v>2943</v>
      </c>
      <c r="DR66" s="184" t="s">
        <v>2832</v>
      </c>
      <c r="DS66" s="184" t="s">
        <v>2832</v>
      </c>
      <c r="DT66" s="184" t="s">
        <v>2943</v>
      </c>
      <c r="DU66" s="184" t="s">
        <v>2832</v>
      </c>
      <c r="DV66" s="184" t="s">
        <v>2832</v>
      </c>
      <c r="DW66" s="184" t="s">
        <v>2943</v>
      </c>
      <c r="DX66" s="184" t="s">
        <v>2832</v>
      </c>
      <c r="DY66" s="184" t="s">
        <v>2832</v>
      </c>
      <c r="DZ66" s="184" t="s">
        <v>2943</v>
      </c>
      <c r="EA66" s="184" t="s">
        <v>2832</v>
      </c>
      <c r="EB66" s="184" t="s">
        <v>2832</v>
      </c>
      <c r="EC66" s="184" t="s">
        <v>2943</v>
      </c>
      <c r="ED66" s="184" t="s">
        <v>2832</v>
      </c>
      <c r="EE66" s="184" t="s">
        <v>2832</v>
      </c>
      <c r="EF66" s="184" t="s">
        <v>2943</v>
      </c>
      <c r="EG66" s="184" t="s">
        <v>2832</v>
      </c>
      <c r="EH66" s="184" t="s">
        <v>2832</v>
      </c>
      <c r="EI66" s="184" t="s">
        <v>2943</v>
      </c>
      <c r="EJ66" s="184" t="s">
        <v>2832</v>
      </c>
      <c r="EK66" s="184" t="s">
        <v>2832</v>
      </c>
      <c r="EL66" s="184" t="s">
        <v>2943</v>
      </c>
      <c r="EM66" s="184" t="s">
        <v>2832</v>
      </c>
      <c r="EN66" s="184" t="s">
        <v>2832</v>
      </c>
      <c r="EO66" s="184" t="s">
        <v>2943</v>
      </c>
      <c r="EP66" s="184" t="s">
        <v>2832</v>
      </c>
      <c r="EQ66" s="184" t="s">
        <v>2832</v>
      </c>
      <c r="ER66" s="184" t="s">
        <v>2943</v>
      </c>
      <c r="ES66" s="184" t="s">
        <v>2832</v>
      </c>
      <c r="ET66" s="184" t="s">
        <v>2832</v>
      </c>
    </row>
    <row r="67" spans="1:150" x14ac:dyDescent="0.3">
      <c r="A67" s="1"/>
      <c r="B67" s="185" t="s">
        <v>3281</v>
      </c>
      <c r="C67" s="185" t="s">
        <v>69</v>
      </c>
      <c r="D67" s="185" t="s">
        <v>3278</v>
      </c>
      <c r="E67" s="185" t="s">
        <v>3282</v>
      </c>
      <c r="F67" s="185" t="s">
        <v>3283</v>
      </c>
      <c r="G67" s="186" t="s">
        <v>2943</v>
      </c>
      <c r="H67" s="186" t="s">
        <v>2832</v>
      </c>
      <c r="I67" s="186" t="s">
        <v>2832</v>
      </c>
      <c r="J67" s="186" t="s">
        <v>2943</v>
      </c>
      <c r="K67" s="186" t="s">
        <v>2832</v>
      </c>
      <c r="L67" s="186" t="s">
        <v>2832</v>
      </c>
      <c r="M67" s="186" t="s">
        <v>2943</v>
      </c>
      <c r="N67" s="186" t="s">
        <v>2832</v>
      </c>
      <c r="O67" s="186" t="s">
        <v>2832</v>
      </c>
      <c r="P67" s="186" t="s">
        <v>2943</v>
      </c>
      <c r="Q67" s="186" t="s">
        <v>2832</v>
      </c>
      <c r="R67" s="186" t="s">
        <v>2832</v>
      </c>
      <c r="S67" s="186" t="s">
        <v>2943</v>
      </c>
      <c r="T67" s="186" t="s">
        <v>2832</v>
      </c>
      <c r="U67" s="186" t="s">
        <v>2832</v>
      </c>
      <c r="V67" s="186" t="s">
        <v>2943</v>
      </c>
      <c r="W67" s="186" t="s">
        <v>2832</v>
      </c>
      <c r="X67" s="186" t="s">
        <v>2832</v>
      </c>
      <c r="Y67" s="186" t="s">
        <v>2943</v>
      </c>
      <c r="Z67" s="186" t="s">
        <v>2832</v>
      </c>
      <c r="AA67" s="186" t="s">
        <v>2832</v>
      </c>
      <c r="AB67" s="186" t="s">
        <v>2943</v>
      </c>
      <c r="AC67" s="186" t="s">
        <v>2832</v>
      </c>
      <c r="AD67" s="186" t="s">
        <v>2832</v>
      </c>
      <c r="AE67" s="186" t="s">
        <v>2943</v>
      </c>
      <c r="AF67" s="186" t="s">
        <v>2832</v>
      </c>
      <c r="AG67" s="186" t="s">
        <v>2832</v>
      </c>
      <c r="AH67" s="186" t="s">
        <v>2943</v>
      </c>
      <c r="AI67" s="186" t="s">
        <v>2832</v>
      </c>
      <c r="AJ67" s="186" t="s">
        <v>2832</v>
      </c>
      <c r="AK67" s="186" t="s">
        <v>2943</v>
      </c>
      <c r="AL67" s="186" t="s">
        <v>2832</v>
      </c>
      <c r="AM67" s="186" t="s">
        <v>2832</v>
      </c>
      <c r="AN67" s="186" t="s">
        <v>2943</v>
      </c>
      <c r="AO67" s="186" t="s">
        <v>2832</v>
      </c>
      <c r="AP67" s="186" t="s">
        <v>2832</v>
      </c>
      <c r="AQ67" s="186" t="s">
        <v>2943</v>
      </c>
      <c r="AR67" s="186" t="s">
        <v>2832</v>
      </c>
      <c r="AS67" s="186" t="s">
        <v>2832</v>
      </c>
      <c r="AT67" s="186" t="s">
        <v>2943</v>
      </c>
      <c r="AU67" s="186" t="s">
        <v>2832</v>
      </c>
      <c r="AV67" s="186" t="s">
        <v>2832</v>
      </c>
      <c r="AW67" s="186" t="s">
        <v>2943</v>
      </c>
      <c r="AX67" s="186" t="s">
        <v>2832</v>
      </c>
      <c r="AY67" s="186" t="s">
        <v>2832</v>
      </c>
      <c r="AZ67" s="186" t="s">
        <v>2943</v>
      </c>
      <c r="BA67" s="186" t="s">
        <v>2832</v>
      </c>
      <c r="BB67" s="186" t="s">
        <v>2832</v>
      </c>
      <c r="BC67" s="186" t="s">
        <v>2943</v>
      </c>
      <c r="BD67" s="186" t="s">
        <v>2832</v>
      </c>
      <c r="BE67" s="186" t="s">
        <v>2832</v>
      </c>
      <c r="BF67" s="186" t="s">
        <v>2943</v>
      </c>
      <c r="BG67" s="186" t="s">
        <v>2832</v>
      </c>
      <c r="BH67" s="186" t="s">
        <v>2832</v>
      </c>
      <c r="BI67" s="186" t="s">
        <v>2943</v>
      </c>
      <c r="BJ67" s="186" t="s">
        <v>2832</v>
      </c>
      <c r="BK67" s="186" t="s">
        <v>2832</v>
      </c>
      <c r="BL67" s="186" t="s">
        <v>2943</v>
      </c>
      <c r="BM67" s="186" t="s">
        <v>2832</v>
      </c>
      <c r="BN67" s="186" t="s">
        <v>2832</v>
      </c>
      <c r="BO67" s="186" t="s">
        <v>2943</v>
      </c>
      <c r="BP67" s="186" t="s">
        <v>2832</v>
      </c>
      <c r="BQ67" s="186" t="s">
        <v>2832</v>
      </c>
      <c r="BR67" s="186" t="s">
        <v>2943</v>
      </c>
      <c r="BS67" s="186" t="s">
        <v>2832</v>
      </c>
      <c r="BT67" s="186" t="s">
        <v>2832</v>
      </c>
      <c r="BU67" s="186" t="s">
        <v>2943</v>
      </c>
      <c r="BV67" s="186" t="s">
        <v>2832</v>
      </c>
      <c r="BW67" s="186" t="s">
        <v>2832</v>
      </c>
      <c r="BX67" s="186" t="s">
        <v>2943</v>
      </c>
      <c r="BY67" s="186" t="s">
        <v>2832</v>
      </c>
      <c r="BZ67" s="186" t="s">
        <v>2832</v>
      </c>
      <c r="CA67" s="186" t="s">
        <v>2943</v>
      </c>
      <c r="CB67" s="186" t="s">
        <v>2832</v>
      </c>
      <c r="CC67" s="186" t="s">
        <v>2832</v>
      </c>
      <c r="CD67" s="186" t="s">
        <v>2943</v>
      </c>
      <c r="CE67" s="186" t="s">
        <v>2832</v>
      </c>
      <c r="CF67" s="186" t="s">
        <v>2832</v>
      </c>
      <c r="CG67" s="186" t="s">
        <v>2943</v>
      </c>
      <c r="CH67" s="186" t="s">
        <v>2832</v>
      </c>
      <c r="CI67" s="186" t="s">
        <v>2832</v>
      </c>
      <c r="CJ67" s="186" t="s">
        <v>2943</v>
      </c>
      <c r="CK67" s="186" t="s">
        <v>2832</v>
      </c>
      <c r="CL67" s="186" t="s">
        <v>2832</v>
      </c>
      <c r="CM67" s="186" t="s">
        <v>2943</v>
      </c>
      <c r="CN67" s="186" t="s">
        <v>2832</v>
      </c>
      <c r="CO67" s="186" t="s">
        <v>2832</v>
      </c>
      <c r="CP67" s="186" t="s">
        <v>2943</v>
      </c>
      <c r="CQ67" s="186" t="s">
        <v>2832</v>
      </c>
      <c r="CR67" s="186" t="s">
        <v>2832</v>
      </c>
      <c r="CS67" s="186" t="s">
        <v>2943</v>
      </c>
      <c r="CT67" s="186" t="s">
        <v>2832</v>
      </c>
      <c r="CU67" s="186" t="s">
        <v>2832</v>
      </c>
      <c r="CV67" s="186" t="s">
        <v>2943</v>
      </c>
      <c r="CW67" s="186" t="s">
        <v>2832</v>
      </c>
      <c r="CX67" s="186" t="s">
        <v>2832</v>
      </c>
      <c r="CY67" s="186" t="s">
        <v>2943</v>
      </c>
      <c r="CZ67" s="186" t="s">
        <v>2832</v>
      </c>
      <c r="DA67" s="186" t="s">
        <v>2832</v>
      </c>
      <c r="DB67" s="186" t="s">
        <v>2943</v>
      </c>
      <c r="DC67" s="186" t="s">
        <v>2832</v>
      </c>
      <c r="DD67" s="186" t="s">
        <v>2832</v>
      </c>
      <c r="DE67" s="186" t="s">
        <v>2943</v>
      </c>
      <c r="DF67" s="186" t="s">
        <v>2832</v>
      </c>
      <c r="DG67" s="186" t="s">
        <v>2832</v>
      </c>
      <c r="DH67" s="186" t="s">
        <v>2943</v>
      </c>
      <c r="DI67" s="186" t="s">
        <v>2832</v>
      </c>
      <c r="DJ67" s="186" t="s">
        <v>2832</v>
      </c>
      <c r="DK67" s="186" t="s">
        <v>2943</v>
      </c>
      <c r="DL67" s="186" t="s">
        <v>2832</v>
      </c>
      <c r="DM67" s="186" t="s">
        <v>2832</v>
      </c>
      <c r="DN67" s="186" t="s">
        <v>2943</v>
      </c>
      <c r="DO67" s="186" t="s">
        <v>2832</v>
      </c>
      <c r="DP67" s="186" t="s">
        <v>2832</v>
      </c>
      <c r="DQ67" s="186" t="s">
        <v>2943</v>
      </c>
      <c r="DR67" s="186" t="s">
        <v>2832</v>
      </c>
      <c r="DS67" s="186" t="s">
        <v>2832</v>
      </c>
      <c r="DT67" s="186" t="s">
        <v>2943</v>
      </c>
      <c r="DU67" s="186" t="s">
        <v>2832</v>
      </c>
      <c r="DV67" s="186" t="s">
        <v>2832</v>
      </c>
      <c r="DW67" s="186" t="s">
        <v>2943</v>
      </c>
      <c r="DX67" s="186" t="s">
        <v>2832</v>
      </c>
      <c r="DY67" s="186" t="s">
        <v>2832</v>
      </c>
      <c r="DZ67" s="186" t="s">
        <v>2943</v>
      </c>
      <c r="EA67" s="186" t="s">
        <v>2832</v>
      </c>
      <c r="EB67" s="186" t="s">
        <v>2832</v>
      </c>
      <c r="EC67" s="186" t="s">
        <v>2943</v>
      </c>
      <c r="ED67" s="186" t="s">
        <v>2832</v>
      </c>
      <c r="EE67" s="186" t="s">
        <v>2832</v>
      </c>
      <c r="EF67" s="186" t="s">
        <v>2943</v>
      </c>
      <c r="EG67" s="186" t="s">
        <v>2832</v>
      </c>
      <c r="EH67" s="186" t="s">
        <v>2832</v>
      </c>
      <c r="EI67" s="186" t="s">
        <v>2943</v>
      </c>
      <c r="EJ67" s="186" t="s">
        <v>2832</v>
      </c>
      <c r="EK67" s="186" t="s">
        <v>2832</v>
      </c>
      <c r="EL67" s="186" t="s">
        <v>2943</v>
      </c>
      <c r="EM67" s="186" t="s">
        <v>2832</v>
      </c>
      <c r="EN67" s="186" t="s">
        <v>2832</v>
      </c>
      <c r="EO67" s="186" t="s">
        <v>2943</v>
      </c>
      <c r="EP67" s="186" t="s">
        <v>2832</v>
      </c>
      <c r="EQ67" s="186" t="s">
        <v>2832</v>
      </c>
      <c r="ER67" s="186" t="s">
        <v>2943</v>
      </c>
      <c r="ES67" s="186" t="s">
        <v>2832</v>
      </c>
      <c r="ET67" s="186" t="s">
        <v>2832</v>
      </c>
    </row>
    <row r="68" spans="1:150" x14ac:dyDescent="0.3">
      <c r="A68" s="1"/>
      <c r="B68" s="185" t="s">
        <v>3284</v>
      </c>
      <c r="C68" s="185" t="s">
        <v>69</v>
      </c>
      <c r="D68" s="185" t="s">
        <v>3278</v>
      </c>
      <c r="E68" s="185" t="s">
        <v>3285</v>
      </c>
      <c r="F68" s="185" t="s">
        <v>3286</v>
      </c>
      <c r="G68" s="186" t="s">
        <v>2943</v>
      </c>
      <c r="H68" s="186" t="s">
        <v>2832</v>
      </c>
      <c r="I68" s="186" t="s">
        <v>2832</v>
      </c>
      <c r="J68" s="186" t="s">
        <v>2943</v>
      </c>
      <c r="K68" s="186" t="s">
        <v>2832</v>
      </c>
      <c r="L68" s="186" t="s">
        <v>2832</v>
      </c>
      <c r="M68" s="186" t="s">
        <v>2943</v>
      </c>
      <c r="N68" s="186" t="s">
        <v>2832</v>
      </c>
      <c r="O68" s="186" t="s">
        <v>2832</v>
      </c>
      <c r="P68" s="186" t="s">
        <v>2943</v>
      </c>
      <c r="Q68" s="186" t="s">
        <v>2832</v>
      </c>
      <c r="R68" s="186" t="s">
        <v>2832</v>
      </c>
      <c r="S68" s="186" t="s">
        <v>2943</v>
      </c>
      <c r="T68" s="186" t="s">
        <v>2832</v>
      </c>
      <c r="U68" s="186" t="s">
        <v>2832</v>
      </c>
      <c r="V68" s="186" t="s">
        <v>2943</v>
      </c>
      <c r="W68" s="186" t="s">
        <v>2832</v>
      </c>
      <c r="X68" s="186" t="s">
        <v>2832</v>
      </c>
      <c r="Y68" s="186" t="s">
        <v>2943</v>
      </c>
      <c r="Z68" s="186" t="s">
        <v>2832</v>
      </c>
      <c r="AA68" s="186" t="s">
        <v>2832</v>
      </c>
      <c r="AB68" s="186" t="s">
        <v>2943</v>
      </c>
      <c r="AC68" s="186" t="s">
        <v>2832</v>
      </c>
      <c r="AD68" s="186" t="s">
        <v>2832</v>
      </c>
      <c r="AE68" s="186" t="s">
        <v>2943</v>
      </c>
      <c r="AF68" s="186" t="s">
        <v>2832</v>
      </c>
      <c r="AG68" s="186" t="s">
        <v>2832</v>
      </c>
      <c r="AH68" s="186" t="s">
        <v>2943</v>
      </c>
      <c r="AI68" s="186" t="s">
        <v>2832</v>
      </c>
      <c r="AJ68" s="186" t="s">
        <v>2832</v>
      </c>
      <c r="AK68" s="186" t="s">
        <v>2943</v>
      </c>
      <c r="AL68" s="186" t="s">
        <v>2832</v>
      </c>
      <c r="AM68" s="186" t="s">
        <v>2832</v>
      </c>
      <c r="AN68" s="186" t="s">
        <v>2943</v>
      </c>
      <c r="AO68" s="186" t="s">
        <v>2832</v>
      </c>
      <c r="AP68" s="186" t="s">
        <v>2832</v>
      </c>
      <c r="AQ68" s="186" t="s">
        <v>2943</v>
      </c>
      <c r="AR68" s="186" t="s">
        <v>2832</v>
      </c>
      <c r="AS68" s="186" t="s">
        <v>2832</v>
      </c>
      <c r="AT68" s="186" t="s">
        <v>2943</v>
      </c>
      <c r="AU68" s="186" t="s">
        <v>2832</v>
      </c>
      <c r="AV68" s="186" t="s">
        <v>2832</v>
      </c>
      <c r="AW68" s="186" t="s">
        <v>2943</v>
      </c>
      <c r="AX68" s="186" t="s">
        <v>2832</v>
      </c>
      <c r="AY68" s="186" t="s">
        <v>2832</v>
      </c>
      <c r="AZ68" s="186" t="s">
        <v>2943</v>
      </c>
      <c r="BA68" s="186" t="s">
        <v>2832</v>
      </c>
      <c r="BB68" s="186" t="s">
        <v>2832</v>
      </c>
      <c r="BC68" s="186" t="s">
        <v>2943</v>
      </c>
      <c r="BD68" s="186" t="s">
        <v>2832</v>
      </c>
      <c r="BE68" s="186" t="s">
        <v>2832</v>
      </c>
      <c r="BF68" s="186" t="s">
        <v>2943</v>
      </c>
      <c r="BG68" s="186" t="s">
        <v>2832</v>
      </c>
      <c r="BH68" s="186" t="s">
        <v>2832</v>
      </c>
      <c r="BI68" s="186" t="s">
        <v>2943</v>
      </c>
      <c r="BJ68" s="186" t="s">
        <v>2832</v>
      </c>
      <c r="BK68" s="186" t="s">
        <v>2832</v>
      </c>
      <c r="BL68" s="186" t="s">
        <v>2943</v>
      </c>
      <c r="BM68" s="186" t="s">
        <v>2832</v>
      </c>
      <c r="BN68" s="186" t="s">
        <v>2832</v>
      </c>
      <c r="BO68" s="186" t="s">
        <v>2943</v>
      </c>
      <c r="BP68" s="186" t="s">
        <v>2832</v>
      </c>
      <c r="BQ68" s="186" t="s">
        <v>2832</v>
      </c>
      <c r="BR68" s="186" t="s">
        <v>2943</v>
      </c>
      <c r="BS68" s="186" t="s">
        <v>2832</v>
      </c>
      <c r="BT68" s="186" t="s">
        <v>2832</v>
      </c>
      <c r="BU68" s="186" t="s">
        <v>2943</v>
      </c>
      <c r="BV68" s="186" t="s">
        <v>2832</v>
      </c>
      <c r="BW68" s="186" t="s">
        <v>2832</v>
      </c>
      <c r="BX68" s="186" t="s">
        <v>2943</v>
      </c>
      <c r="BY68" s="186" t="s">
        <v>2832</v>
      </c>
      <c r="BZ68" s="186" t="s">
        <v>2832</v>
      </c>
      <c r="CA68" s="186" t="s">
        <v>2943</v>
      </c>
      <c r="CB68" s="186" t="s">
        <v>2832</v>
      </c>
      <c r="CC68" s="186" t="s">
        <v>2832</v>
      </c>
      <c r="CD68" s="186" t="s">
        <v>2943</v>
      </c>
      <c r="CE68" s="186" t="s">
        <v>2832</v>
      </c>
      <c r="CF68" s="186" t="s">
        <v>2832</v>
      </c>
      <c r="CG68" s="186" t="s">
        <v>2943</v>
      </c>
      <c r="CH68" s="186" t="s">
        <v>2832</v>
      </c>
      <c r="CI68" s="186" t="s">
        <v>2832</v>
      </c>
      <c r="CJ68" s="186" t="s">
        <v>2943</v>
      </c>
      <c r="CK68" s="186" t="s">
        <v>2832</v>
      </c>
      <c r="CL68" s="186" t="s">
        <v>2832</v>
      </c>
      <c r="CM68" s="186" t="s">
        <v>2943</v>
      </c>
      <c r="CN68" s="186" t="s">
        <v>2832</v>
      </c>
      <c r="CO68" s="186" t="s">
        <v>2832</v>
      </c>
      <c r="CP68" s="186" t="s">
        <v>2943</v>
      </c>
      <c r="CQ68" s="186" t="s">
        <v>2832</v>
      </c>
      <c r="CR68" s="186" t="s">
        <v>2832</v>
      </c>
      <c r="CS68" s="186" t="s">
        <v>2943</v>
      </c>
      <c r="CT68" s="186" t="s">
        <v>2832</v>
      </c>
      <c r="CU68" s="186" t="s">
        <v>2832</v>
      </c>
      <c r="CV68" s="186" t="s">
        <v>2943</v>
      </c>
      <c r="CW68" s="186" t="s">
        <v>2832</v>
      </c>
      <c r="CX68" s="186" t="s">
        <v>2832</v>
      </c>
      <c r="CY68" s="186" t="s">
        <v>2943</v>
      </c>
      <c r="CZ68" s="186" t="s">
        <v>2832</v>
      </c>
      <c r="DA68" s="186" t="s">
        <v>2832</v>
      </c>
      <c r="DB68" s="186" t="s">
        <v>2943</v>
      </c>
      <c r="DC68" s="186" t="s">
        <v>2832</v>
      </c>
      <c r="DD68" s="186" t="s">
        <v>2832</v>
      </c>
      <c r="DE68" s="186" t="s">
        <v>2943</v>
      </c>
      <c r="DF68" s="186" t="s">
        <v>2832</v>
      </c>
      <c r="DG68" s="186" t="s">
        <v>2832</v>
      </c>
      <c r="DH68" s="186" t="s">
        <v>2943</v>
      </c>
      <c r="DI68" s="186" t="s">
        <v>2832</v>
      </c>
      <c r="DJ68" s="186" t="s">
        <v>2832</v>
      </c>
      <c r="DK68" s="186" t="s">
        <v>2943</v>
      </c>
      <c r="DL68" s="186" t="s">
        <v>2832</v>
      </c>
      <c r="DM68" s="186" t="s">
        <v>2832</v>
      </c>
      <c r="DN68" s="186" t="s">
        <v>2943</v>
      </c>
      <c r="DO68" s="186" t="s">
        <v>2832</v>
      </c>
      <c r="DP68" s="186" t="s">
        <v>2832</v>
      </c>
      <c r="DQ68" s="186" t="s">
        <v>2943</v>
      </c>
      <c r="DR68" s="186" t="s">
        <v>2832</v>
      </c>
      <c r="DS68" s="186" t="s">
        <v>2832</v>
      </c>
      <c r="DT68" s="186" t="s">
        <v>2943</v>
      </c>
      <c r="DU68" s="186" t="s">
        <v>2832</v>
      </c>
      <c r="DV68" s="186" t="s">
        <v>2832</v>
      </c>
      <c r="DW68" s="186" t="s">
        <v>2943</v>
      </c>
      <c r="DX68" s="186" t="s">
        <v>2832</v>
      </c>
      <c r="DY68" s="186" t="s">
        <v>2832</v>
      </c>
      <c r="DZ68" s="186" t="s">
        <v>2943</v>
      </c>
      <c r="EA68" s="186" t="s">
        <v>2832</v>
      </c>
      <c r="EB68" s="186" t="s">
        <v>2832</v>
      </c>
      <c r="EC68" s="186" t="s">
        <v>2943</v>
      </c>
      <c r="ED68" s="186" t="s">
        <v>2832</v>
      </c>
      <c r="EE68" s="186" t="s">
        <v>2832</v>
      </c>
      <c r="EF68" s="186" t="s">
        <v>2943</v>
      </c>
      <c r="EG68" s="186" t="s">
        <v>2832</v>
      </c>
      <c r="EH68" s="186" t="s">
        <v>2832</v>
      </c>
      <c r="EI68" s="186" t="s">
        <v>2943</v>
      </c>
      <c r="EJ68" s="186" t="s">
        <v>2832</v>
      </c>
      <c r="EK68" s="186" t="s">
        <v>2832</v>
      </c>
      <c r="EL68" s="186" t="s">
        <v>2943</v>
      </c>
      <c r="EM68" s="186" t="s">
        <v>2832</v>
      </c>
      <c r="EN68" s="186" t="s">
        <v>2832</v>
      </c>
      <c r="EO68" s="186" t="s">
        <v>2943</v>
      </c>
      <c r="EP68" s="186" t="s">
        <v>2832</v>
      </c>
      <c r="EQ68" s="186" t="s">
        <v>2832</v>
      </c>
      <c r="ER68" s="186" t="s">
        <v>2943</v>
      </c>
      <c r="ES68" s="186" t="s">
        <v>2832</v>
      </c>
      <c r="ET68" s="186" t="s">
        <v>2832</v>
      </c>
    </row>
    <row r="69" spans="1:150" x14ac:dyDescent="0.3">
      <c r="A69" s="1"/>
      <c r="B69" s="184" t="s">
        <v>3287</v>
      </c>
      <c r="C69" s="184" t="s">
        <v>218</v>
      </c>
      <c r="D69" s="184" t="s">
        <v>949</v>
      </c>
      <c r="E69" s="184" t="s">
        <v>3288</v>
      </c>
      <c r="F69" s="184" t="s">
        <v>3289</v>
      </c>
      <c r="G69" s="184" t="s">
        <v>2943</v>
      </c>
      <c r="H69" s="184" t="s">
        <v>3290</v>
      </c>
      <c r="I69" s="184" t="s">
        <v>3291</v>
      </c>
      <c r="J69" s="184" t="s">
        <v>2943</v>
      </c>
      <c r="K69" s="184" t="s">
        <v>3290</v>
      </c>
      <c r="L69" s="184" t="s">
        <v>3291</v>
      </c>
      <c r="M69" s="184" t="s">
        <v>2943</v>
      </c>
      <c r="N69" s="184" t="s">
        <v>3290</v>
      </c>
      <c r="O69" s="184" t="s">
        <v>3291</v>
      </c>
      <c r="P69" s="184" t="s">
        <v>2943</v>
      </c>
      <c r="Q69" s="184" t="s">
        <v>3290</v>
      </c>
      <c r="R69" s="184" t="s">
        <v>3291</v>
      </c>
      <c r="S69" s="184" t="s">
        <v>2943</v>
      </c>
      <c r="T69" s="184" t="s">
        <v>3292</v>
      </c>
      <c r="U69" s="184" t="s">
        <v>3293</v>
      </c>
      <c r="V69" s="184" t="s">
        <v>2943</v>
      </c>
      <c r="W69" s="184" t="s">
        <v>3290</v>
      </c>
      <c r="X69" s="184" t="s">
        <v>2832</v>
      </c>
      <c r="Y69" s="184" t="s">
        <v>2943</v>
      </c>
      <c r="Z69" s="184" t="s">
        <v>3290</v>
      </c>
      <c r="AA69" s="184" t="s">
        <v>3291</v>
      </c>
      <c r="AB69" s="184" t="s">
        <v>2943</v>
      </c>
      <c r="AC69" s="184" t="s">
        <v>3290</v>
      </c>
      <c r="AD69" s="184" t="s">
        <v>3291</v>
      </c>
      <c r="AE69" s="184" t="s">
        <v>2943</v>
      </c>
      <c r="AF69" s="184" t="s">
        <v>3290</v>
      </c>
      <c r="AG69" s="184" t="s">
        <v>3291</v>
      </c>
      <c r="AH69" s="184" t="s">
        <v>2943</v>
      </c>
      <c r="AI69" s="184" t="s">
        <v>3290</v>
      </c>
      <c r="AJ69" s="184" t="s">
        <v>3291</v>
      </c>
      <c r="AK69" s="184" t="s">
        <v>2943</v>
      </c>
      <c r="AL69" s="184" t="s">
        <v>3290</v>
      </c>
      <c r="AM69" s="184" t="s">
        <v>3291</v>
      </c>
      <c r="AN69" s="184" t="s">
        <v>2943</v>
      </c>
      <c r="AO69" s="184" t="s">
        <v>3290</v>
      </c>
      <c r="AP69" s="184" t="s">
        <v>3291</v>
      </c>
      <c r="AQ69" s="184" t="s">
        <v>2943</v>
      </c>
      <c r="AR69" s="184" t="s">
        <v>3290</v>
      </c>
      <c r="AS69" s="184" t="s">
        <v>3291</v>
      </c>
      <c r="AT69" s="184" t="s">
        <v>2943</v>
      </c>
      <c r="AU69" s="184" t="s">
        <v>3290</v>
      </c>
      <c r="AV69" s="184" t="s">
        <v>3291</v>
      </c>
      <c r="AW69" s="184" t="s">
        <v>2943</v>
      </c>
      <c r="AX69" s="184" t="s">
        <v>3290</v>
      </c>
      <c r="AY69" s="184" t="s">
        <v>3291</v>
      </c>
      <c r="AZ69" s="184" t="s">
        <v>2943</v>
      </c>
      <c r="BA69" s="184" t="s">
        <v>3290</v>
      </c>
      <c r="BB69" s="184" t="s">
        <v>3291</v>
      </c>
      <c r="BC69" s="184" t="s">
        <v>2943</v>
      </c>
      <c r="BD69" s="184" t="s">
        <v>3290</v>
      </c>
      <c r="BE69" s="184" t="s">
        <v>3291</v>
      </c>
      <c r="BF69" s="184" t="s">
        <v>2943</v>
      </c>
      <c r="BG69" s="184" t="s">
        <v>3290</v>
      </c>
      <c r="BH69" s="184" t="s">
        <v>3291</v>
      </c>
      <c r="BI69" s="184" t="s">
        <v>2943</v>
      </c>
      <c r="BJ69" s="184" t="s">
        <v>3290</v>
      </c>
      <c r="BK69" s="184" t="s">
        <v>3291</v>
      </c>
      <c r="BL69" s="184" t="s">
        <v>2943</v>
      </c>
      <c r="BM69" s="184" t="s">
        <v>3290</v>
      </c>
      <c r="BN69" s="184" t="s">
        <v>3291</v>
      </c>
      <c r="BO69" s="184" t="s">
        <v>2943</v>
      </c>
      <c r="BP69" s="184" t="s">
        <v>3290</v>
      </c>
      <c r="BQ69" s="184" t="s">
        <v>3291</v>
      </c>
      <c r="BR69" s="184" t="s">
        <v>2943</v>
      </c>
      <c r="BS69" s="184" t="s">
        <v>3290</v>
      </c>
      <c r="BT69" s="184" t="s">
        <v>3291</v>
      </c>
      <c r="BU69" s="184" t="s">
        <v>2943</v>
      </c>
      <c r="BV69" s="184" t="s">
        <v>3290</v>
      </c>
      <c r="BW69" s="184" t="s">
        <v>3291</v>
      </c>
      <c r="BX69" s="184" t="s">
        <v>2943</v>
      </c>
      <c r="BY69" s="184" t="s">
        <v>3290</v>
      </c>
      <c r="BZ69" s="184" t="s">
        <v>3291</v>
      </c>
      <c r="CA69" s="184" t="s">
        <v>2943</v>
      </c>
      <c r="CB69" s="184" t="s">
        <v>3290</v>
      </c>
      <c r="CC69" s="184" t="s">
        <v>3291</v>
      </c>
      <c r="CD69" s="184" t="s">
        <v>2943</v>
      </c>
      <c r="CE69" s="184" t="s">
        <v>3292</v>
      </c>
      <c r="CF69" s="184" t="s">
        <v>3293</v>
      </c>
      <c r="CG69" s="184" t="s">
        <v>2943</v>
      </c>
      <c r="CH69" s="184" t="s">
        <v>3290</v>
      </c>
      <c r="CI69" s="184" t="s">
        <v>3291</v>
      </c>
      <c r="CJ69" s="184" t="s">
        <v>2943</v>
      </c>
      <c r="CK69" s="184" t="s">
        <v>3290</v>
      </c>
      <c r="CL69" s="184" t="s">
        <v>3291</v>
      </c>
      <c r="CM69" s="184" t="s">
        <v>2943</v>
      </c>
      <c r="CN69" s="184" t="s">
        <v>3290</v>
      </c>
      <c r="CO69" s="184" t="s">
        <v>3291</v>
      </c>
      <c r="CP69" s="184" t="s">
        <v>2943</v>
      </c>
      <c r="CQ69" s="184" t="s">
        <v>3290</v>
      </c>
      <c r="CR69" s="184" t="s">
        <v>3294</v>
      </c>
      <c r="CS69" s="184" t="s">
        <v>2943</v>
      </c>
      <c r="CT69" s="184" t="s">
        <v>3290</v>
      </c>
      <c r="CU69" s="184" t="s">
        <v>3291</v>
      </c>
      <c r="CV69" s="184" t="s">
        <v>2943</v>
      </c>
      <c r="CW69" s="184" t="s">
        <v>3290</v>
      </c>
      <c r="CX69" s="184" t="s">
        <v>3291</v>
      </c>
      <c r="CY69" s="184" t="s">
        <v>2943</v>
      </c>
      <c r="CZ69" s="184" t="s">
        <v>3290</v>
      </c>
      <c r="DA69" s="184" t="s">
        <v>3291</v>
      </c>
      <c r="DB69" s="184" t="s">
        <v>2943</v>
      </c>
      <c r="DC69" s="184" t="s">
        <v>3290</v>
      </c>
      <c r="DD69" s="184" t="s">
        <v>3291</v>
      </c>
      <c r="DE69" s="184" t="s">
        <v>2943</v>
      </c>
      <c r="DF69" s="184" t="s">
        <v>3292</v>
      </c>
      <c r="DG69" s="184" t="s">
        <v>3293</v>
      </c>
      <c r="DH69" s="184" t="s">
        <v>2943</v>
      </c>
      <c r="DI69" s="184" t="s">
        <v>3290</v>
      </c>
      <c r="DJ69" s="184" t="s">
        <v>3291</v>
      </c>
      <c r="DK69" s="184" t="s">
        <v>2943</v>
      </c>
      <c r="DL69" s="184" t="s">
        <v>3290</v>
      </c>
      <c r="DM69" s="184" t="s">
        <v>3291</v>
      </c>
      <c r="DN69" s="184" t="s">
        <v>2943</v>
      </c>
      <c r="DO69" s="184" t="s">
        <v>3290</v>
      </c>
      <c r="DP69" s="184" t="s">
        <v>3291</v>
      </c>
      <c r="DQ69" s="184" t="s">
        <v>2943</v>
      </c>
      <c r="DR69" s="184" t="s">
        <v>3290</v>
      </c>
      <c r="DS69" s="184" t="s">
        <v>3291</v>
      </c>
      <c r="DT69" s="184" t="s">
        <v>2943</v>
      </c>
      <c r="DU69" s="184" t="s">
        <v>3290</v>
      </c>
      <c r="DV69" s="184" t="s">
        <v>3291</v>
      </c>
      <c r="DW69" s="184" t="s">
        <v>2943</v>
      </c>
      <c r="DX69" s="184" t="s">
        <v>3290</v>
      </c>
      <c r="DY69" s="184" t="s">
        <v>3291</v>
      </c>
      <c r="DZ69" s="184" t="s">
        <v>2943</v>
      </c>
      <c r="EA69" s="184" t="s">
        <v>3290</v>
      </c>
      <c r="EB69" s="184" t="s">
        <v>3291</v>
      </c>
      <c r="EC69" s="184" t="s">
        <v>2943</v>
      </c>
      <c r="ED69" s="184" t="s">
        <v>3290</v>
      </c>
      <c r="EE69" s="184" t="s">
        <v>3291</v>
      </c>
      <c r="EF69" s="184" t="s">
        <v>2943</v>
      </c>
      <c r="EG69" s="184" t="s">
        <v>3290</v>
      </c>
      <c r="EH69" s="184" t="s">
        <v>3291</v>
      </c>
      <c r="EI69" s="184" t="s">
        <v>2943</v>
      </c>
      <c r="EJ69" s="184" t="s">
        <v>3290</v>
      </c>
      <c r="EK69" s="184" t="s">
        <v>3291</v>
      </c>
      <c r="EL69" s="184" t="s">
        <v>2943</v>
      </c>
      <c r="EM69" s="184" t="s">
        <v>3290</v>
      </c>
      <c r="EN69" s="184" t="s">
        <v>3291</v>
      </c>
      <c r="EO69" s="184" t="s">
        <v>2943</v>
      </c>
      <c r="EP69" s="184" t="s">
        <v>2832</v>
      </c>
      <c r="EQ69" s="184" t="s">
        <v>2832</v>
      </c>
      <c r="ER69" s="184" t="s">
        <v>2943</v>
      </c>
      <c r="ES69" s="184" t="s">
        <v>2832</v>
      </c>
      <c r="ET69" s="184" t="s">
        <v>3295</v>
      </c>
    </row>
    <row r="70" spans="1:150" x14ac:dyDescent="0.3">
      <c r="A70" s="1"/>
      <c r="B70" s="185" t="s">
        <v>3296</v>
      </c>
      <c r="C70" s="185" t="s">
        <v>218</v>
      </c>
      <c r="D70" s="185" t="s">
        <v>949</v>
      </c>
      <c r="E70" s="185" t="s">
        <v>3297</v>
      </c>
      <c r="F70" s="185" t="s">
        <v>3298</v>
      </c>
      <c r="G70" s="186" t="s">
        <v>2943</v>
      </c>
      <c r="H70" s="186" t="s">
        <v>2832</v>
      </c>
      <c r="I70" s="186" t="s">
        <v>2832</v>
      </c>
      <c r="J70" s="186" t="s">
        <v>2943</v>
      </c>
      <c r="K70" s="186" t="s">
        <v>2832</v>
      </c>
      <c r="L70" s="186" t="s">
        <v>2832</v>
      </c>
      <c r="M70" s="186" t="s">
        <v>2943</v>
      </c>
      <c r="N70" s="186" t="s">
        <v>2832</v>
      </c>
      <c r="O70" s="186" t="s">
        <v>2832</v>
      </c>
      <c r="P70" s="186" t="s">
        <v>2943</v>
      </c>
      <c r="Q70" s="186" t="s">
        <v>2832</v>
      </c>
      <c r="R70" s="186" t="s">
        <v>2832</v>
      </c>
      <c r="S70" s="186" t="s">
        <v>2943</v>
      </c>
      <c r="T70" s="186" t="s">
        <v>2832</v>
      </c>
      <c r="U70" s="186" t="s">
        <v>2832</v>
      </c>
      <c r="V70" s="186" t="s">
        <v>2943</v>
      </c>
      <c r="W70" s="186" t="s">
        <v>2832</v>
      </c>
      <c r="X70" s="186" t="s">
        <v>2832</v>
      </c>
      <c r="Y70" s="186" t="s">
        <v>2943</v>
      </c>
      <c r="Z70" s="186" t="s">
        <v>2832</v>
      </c>
      <c r="AA70" s="186" t="s">
        <v>2832</v>
      </c>
      <c r="AB70" s="186" t="s">
        <v>2943</v>
      </c>
      <c r="AC70" s="186" t="s">
        <v>2832</v>
      </c>
      <c r="AD70" s="186" t="s">
        <v>2832</v>
      </c>
      <c r="AE70" s="186" t="s">
        <v>2943</v>
      </c>
      <c r="AF70" s="186" t="s">
        <v>2832</v>
      </c>
      <c r="AG70" s="186" t="s">
        <v>2832</v>
      </c>
      <c r="AH70" s="186" t="s">
        <v>2943</v>
      </c>
      <c r="AI70" s="186" t="s">
        <v>2832</v>
      </c>
      <c r="AJ70" s="186" t="s">
        <v>2832</v>
      </c>
      <c r="AK70" s="186" t="s">
        <v>2943</v>
      </c>
      <c r="AL70" s="186" t="s">
        <v>2832</v>
      </c>
      <c r="AM70" s="186" t="s">
        <v>2832</v>
      </c>
      <c r="AN70" s="186" t="s">
        <v>2943</v>
      </c>
      <c r="AO70" s="186" t="s">
        <v>2832</v>
      </c>
      <c r="AP70" s="186" t="s">
        <v>2832</v>
      </c>
      <c r="AQ70" s="186" t="s">
        <v>2943</v>
      </c>
      <c r="AR70" s="186" t="s">
        <v>2832</v>
      </c>
      <c r="AS70" s="186" t="s">
        <v>2832</v>
      </c>
      <c r="AT70" s="186" t="s">
        <v>2943</v>
      </c>
      <c r="AU70" s="186" t="s">
        <v>2832</v>
      </c>
      <c r="AV70" s="186" t="s">
        <v>2832</v>
      </c>
      <c r="AW70" s="186" t="s">
        <v>2943</v>
      </c>
      <c r="AX70" s="186" t="s">
        <v>2832</v>
      </c>
      <c r="AY70" s="186" t="s">
        <v>2832</v>
      </c>
      <c r="AZ70" s="186" t="s">
        <v>2943</v>
      </c>
      <c r="BA70" s="186" t="s">
        <v>2832</v>
      </c>
      <c r="BB70" s="186" t="s">
        <v>2832</v>
      </c>
      <c r="BC70" s="186" t="s">
        <v>2943</v>
      </c>
      <c r="BD70" s="186" t="s">
        <v>2832</v>
      </c>
      <c r="BE70" s="186" t="s">
        <v>2832</v>
      </c>
      <c r="BF70" s="186" t="s">
        <v>2943</v>
      </c>
      <c r="BG70" s="186" t="s">
        <v>2832</v>
      </c>
      <c r="BH70" s="186" t="s">
        <v>2832</v>
      </c>
      <c r="BI70" s="186" t="s">
        <v>2943</v>
      </c>
      <c r="BJ70" s="186" t="s">
        <v>2832</v>
      </c>
      <c r="BK70" s="186" t="s">
        <v>2832</v>
      </c>
      <c r="BL70" s="186" t="s">
        <v>2943</v>
      </c>
      <c r="BM70" s="186" t="s">
        <v>2832</v>
      </c>
      <c r="BN70" s="186" t="s">
        <v>2832</v>
      </c>
      <c r="BO70" s="186" t="s">
        <v>2943</v>
      </c>
      <c r="BP70" s="186" t="s">
        <v>2832</v>
      </c>
      <c r="BQ70" s="186" t="s">
        <v>2832</v>
      </c>
      <c r="BR70" s="186" t="s">
        <v>2943</v>
      </c>
      <c r="BS70" s="186" t="s">
        <v>2832</v>
      </c>
      <c r="BT70" s="186" t="s">
        <v>2832</v>
      </c>
      <c r="BU70" s="186" t="s">
        <v>2943</v>
      </c>
      <c r="BV70" s="186" t="s">
        <v>2832</v>
      </c>
      <c r="BW70" s="186" t="s">
        <v>2832</v>
      </c>
      <c r="BX70" s="186" t="s">
        <v>2943</v>
      </c>
      <c r="BY70" s="186" t="s">
        <v>2832</v>
      </c>
      <c r="BZ70" s="186" t="s">
        <v>2832</v>
      </c>
      <c r="CA70" s="186" t="s">
        <v>2943</v>
      </c>
      <c r="CB70" s="186" t="s">
        <v>2832</v>
      </c>
      <c r="CC70" s="186" t="s">
        <v>2832</v>
      </c>
      <c r="CD70" s="186" t="s">
        <v>2943</v>
      </c>
      <c r="CE70" s="186" t="s">
        <v>2832</v>
      </c>
      <c r="CF70" s="186" t="s">
        <v>2832</v>
      </c>
      <c r="CG70" s="186" t="s">
        <v>2943</v>
      </c>
      <c r="CH70" s="186" t="s">
        <v>2832</v>
      </c>
      <c r="CI70" s="186" t="s">
        <v>2832</v>
      </c>
      <c r="CJ70" s="186" t="s">
        <v>2943</v>
      </c>
      <c r="CK70" s="186" t="s">
        <v>2832</v>
      </c>
      <c r="CL70" s="186" t="s">
        <v>2832</v>
      </c>
      <c r="CM70" s="186" t="s">
        <v>2943</v>
      </c>
      <c r="CN70" s="186" t="s">
        <v>2832</v>
      </c>
      <c r="CO70" s="186" t="s">
        <v>2832</v>
      </c>
      <c r="CP70" s="186" t="s">
        <v>2943</v>
      </c>
      <c r="CQ70" s="186" t="s">
        <v>2832</v>
      </c>
      <c r="CR70" s="186" t="s">
        <v>2832</v>
      </c>
      <c r="CS70" s="186" t="s">
        <v>2943</v>
      </c>
      <c r="CT70" s="186" t="s">
        <v>2832</v>
      </c>
      <c r="CU70" s="186" t="s">
        <v>2832</v>
      </c>
      <c r="CV70" s="186" t="s">
        <v>2943</v>
      </c>
      <c r="CW70" s="186" t="s">
        <v>2832</v>
      </c>
      <c r="CX70" s="186" t="s">
        <v>2832</v>
      </c>
      <c r="CY70" s="186" t="s">
        <v>2943</v>
      </c>
      <c r="CZ70" s="186" t="s">
        <v>2832</v>
      </c>
      <c r="DA70" s="186" t="s">
        <v>2832</v>
      </c>
      <c r="DB70" s="186" t="s">
        <v>2943</v>
      </c>
      <c r="DC70" s="186" t="s">
        <v>2832</v>
      </c>
      <c r="DD70" s="186" t="s">
        <v>2832</v>
      </c>
      <c r="DE70" s="186" t="s">
        <v>2943</v>
      </c>
      <c r="DF70" s="186" t="s">
        <v>2832</v>
      </c>
      <c r="DG70" s="186" t="s">
        <v>2832</v>
      </c>
      <c r="DH70" s="186" t="s">
        <v>2943</v>
      </c>
      <c r="DI70" s="186" t="s">
        <v>2832</v>
      </c>
      <c r="DJ70" s="186" t="s">
        <v>2832</v>
      </c>
      <c r="DK70" s="186" t="s">
        <v>2943</v>
      </c>
      <c r="DL70" s="186" t="s">
        <v>2832</v>
      </c>
      <c r="DM70" s="186" t="s">
        <v>2832</v>
      </c>
      <c r="DN70" s="186" t="s">
        <v>2943</v>
      </c>
      <c r="DO70" s="186" t="s">
        <v>2832</v>
      </c>
      <c r="DP70" s="186" t="s">
        <v>2832</v>
      </c>
      <c r="DQ70" s="186" t="s">
        <v>2943</v>
      </c>
      <c r="DR70" s="186" t="s">
        <v>2832</v>
      </c>
      <c r="DS70" s="186" t="s">
        <v>2832</v>
      </c>
      <c r="DT70" s="186" t="s">
        <v>2943</v>
      </c>
      <c r="DU70" s="186" t="s">
        <v>2832</v>
      </c>
      <c r="DV70" s="186" t="s">
        <v>2832</v>
      </c>
      <c r="DW70" s="186" t="s">
        <v>2943</v>
      </c>
      <c r="DX70" s="186" t="s">
        <v>2832</v>
      </c>
      <c r="DY70" s="186" t="s">
        <v>2832</v>
      </c>
      <c r="DZ70" s="186" t="s">
        <v>2943</v>
      </c>
      <c r="EA70" s="186" t="s">
        <v>2832</v>
      </c>
      <c r="EB70" s="186" t="s">
        <v>2832</v>
      </c>
      <c r="EC70" s="186" t="s">
        <v>2943</v>
      </c>
      <c r="ED70" s="186" t="s">
        <v>2832</v>
      </c>
      <c r="EE70" s="186" t="s">
        <v>2832</v>
      </c>
      <c r="EF70" s="186" t="s">
        <v>2943</v>
      </c>
      <c r="EG70" s="186" t="s">
        <v>2832</v>
      </c>
      <c r="EH70" s="186" t="s">
        <v>2832</v>
      </c>
      <c r="EI70" s="186" t="s">
        <v>2943</v>
      </c>
      <c r="EJ70" s="186" t="s">
        <v>2832</v>
      </c>
      <c r="EK70" s="186" t="s">
        <v>2832</v>
      </c>
      <c r="EL70" s="186" t="s">
        <v>2943</v>
      </c>
      <c r="EM70" s="186" t="s">
        <v>2832</v>
      </c>
      <c r="EN70" s="186" t="s">
        <v>2832</v>
      </c>
      <c r="EO70" s="186" t="s">
        <v>2943</v>
      </c>
      <c r="EP70" s="186" t="s">
        <v>2832</v>
      </c>
      <c r="EQ70" s="186" t="s">
        <v>2832</v>
      </c>
      <c r="ER70" s="186" t="s">
        <v>2943</v>
      </c>
      <c r="ES70" s="186" t="s">
        <v>2832</v>
      </c>
      <c r="ET70" s="186" t="s">
        <v>2832</v>
      </c>
    </row>
    <row r="71" spans="1:150" x14ac:dyDescent="0.3">
      <c r="A71" s="1"/>
      <c r="B71" s="185" t="s">
        <v>3299</v>
      </c>
      <c r="C71" s="185" t="s">
        <v>218</v>
      </c>
      <c r="D71" s="185" t="s">
        <v>949</v>
      </c>
      <c r="E71" s="185" t="s">
        <v>3300</v>
      </c>
      <c r="F71" s="185" t="s">
        <v>3301</v>
      </c>
      <c r="G71" s="186" t="s">
        <v>2943</v>
      </c>
      <c r="H71" s="186" t="s">
        <v>3290</v>
      </c>
      <c r="I71" s="186" t="s">
        <v>3291</v>
      </c>
      <c r="J71" s="186" t="s">
        <v>2943</v>
      </c>
      <c r="K71" s="186" t="s">
        <v>3290</v>
      </c>
      <c r="L71" s="186" t="s">
        <v>3291</v>
      </c>
      <c r="M71" s="186" t="s">
        <v>2943</v>
      </c>
      <c r="N71" s="186" t="s">
        <v>3290</v>
      </c>
      <c r="O71" s="186" t="s">
        <v>3291</v>
      </c>
      <c r="P71" s="186" t="s">
        <v>2943</v>
      </c>
      <c r="Q71" s="186" t="s">
        <v>3290</v>
      </c>
      <c r="R71" s="186" t="s">
        <v>3291</v>
      </c>
      <c r="S71" s="186" t="s">
        <v>2943</v>
      </c>
      <c r="T71" s="186" t="s">
        <v>3292</v>
      </c>
      <c r="U71" s="186" t="s">
        <v>3293</v>
      </c>
      <c r="V71" s="186" t="s">
        <v>2943</v>
      </c>
      <c r="W71" s="186" t="s">
        <v>3290</v>
      </c>
      <c r="X71" s="186" t="s">
        <v>2832</v>
      </c>
      <c r="Y71" s="186" t="s">
        <v>2943</v>
      </c>
      <c r="Z71" s="186" t="s">
        <v>3290</v>
      </c>
      <c r="AA71" s="186" t="s">
        <v>3291</v>
      </c>
      <c r="AB71" s="186" t="s">
        <v>2943</v>
      </c>
      <c r="AC71" s="186" t="s">
        <v>3290</v>
      </c>
      <c r="AD71" s="186" t="s">
        <v>3291</v>
      </c>
      <c r="AE71" s="186" t="s">
        <v>2943</v>
      </c>
      <c r="AF71" s="186" t="s">
        <v>3290</v>
      </c>
      <c r="AG71" s="186" t="s">
        <v>3291</v>
      </c>
      <c r="AH71" s="186" t="s">
        <v>2943</v>
      </c>
      <c r="AI71" s="186" t="s">
        <v>3290</v>
      </c>
      <c r="AJ71" s="186" t="s">
        <v>3291</v>
      </c>
      <c r="AK71" s="186" t="s">
        <v>2943</v>
      </c>
      <c r="AL71" s="186" t="s">
        <v>3290</v>
      </c>
      <c r="AM71" s="186" t="s">
        <v>3291</v>
      </c>
      <c r="AN71" s="186" t="s">
        <v>2943</v>
      </c>
      <c r="AO71" s="186" t="s">
        <v>3290</v>
      </c>
      <c r="AP71" s="186" t="s">
        <v>3291</v>
      </c>
      <c r="AQ71" s="186" t="s">
        <v>2943</v>
      </c>
      <c r="AR71" s="186" t="s">
        <v>3290</v>
      </c>
      <c r="AS71" s="186" t="s">
        <v>3291</v>
      </c>
      <c r="AT71" s="186" t="s">
        <v>2943</v>
      </c>
      <c r="AU71" s="186" t="s">
        <v>3290</v>
      </c>
      <c r="AV71" s="186" t="s">
        <v>3291</v>
      </c>
      <c r="AW71" s="186" t="s">
        <v>2943</v>
      </c>
      <c r="AX71" s="186" t="s">
        <v>3290</v>
      </c>
      <c r="AY71" s="186" t="s">
        <v>3291</v>
      </c>
      <c r="AZ71" s="186" t="s">
        <v>2943</v>
      </c>
      <c r="BA71" s="186" t="s">
        <v>3290</v>
      </c>
      <c r="BB71" s="186" t="s">
        <v>3291</v>
      </c>
      <c r="BC71" s="186" t="s">
        <v>2943</v>
      </c>
      <c r="BD71" s="186" t="s">
        <v>3290</v>
      </c>
      <c r="BE71" s="186" t="s">
        <v>3291</v>
      </c>
      <c r="BF71" s="186" t="s">
        <v>2943</v>
      </c>
      <c r="BG71" s="186" t="s">
        <v>3290</v>
      </c>
      <c r="BH71" s="186" t="s">
        <v>3291</v>
      </c>
      <c r="BI71" s="186" t="s">
        <v>2943</v>
      </c>
      <c r="BJ71" s="186" t="s">
        <v>3290</v>
      </c>
      <c r="BK71" s="186" t="s">
        <v>3291</v>
      </c>
      <c r="BL71" s="186" t="s">
        <v>2943</v>
      </c>
      <c r="BM71" s="186" t="s">
        <v>3290</v>
      </c>
      <c r="BN71" s="186" t="s">
        <v>3291</v>
      </c>
      <c r="BO71" s="186" t="s">
        <v>2943</v>
      </c>
      <c r="BP71" s="186" t="s">
        <v>3290</v>
      </c>
      <c r="BQ71" s="186" t="s">
        <v>3291</v>
      </c>
      <c r="BR71" s="186" t="s">
        <v>2943</v>
      </c>
      <c r="BS71" s="186" t="s">
        <v>3290</v>
      </c>
      <c r="BT71" s="186" t="s">
        <v>3291</v>
      </c>
      <c r="BU71" s="186" t="s">
        <v>2943</v>
      </c>
      <c r="BV71" s="186" t="s">
        <v>3290</v>
      </c>
      <c r="BW71" s="186" t="s">
        <v>3291</v>
      </c>
      <c r="BX71" s="186" t="s">
        <v>2943</v>
      </c>
      <c r="BY71" s="186" t="s">
        <v>3290</v>
      </c>
      <c r="BZ71" s="186" t="s">
        <v>3291</v>
      </c>
      <c r="CA71" s="186" t="s">
        <v>2943</v>
      </c>
      <c r="CB71" s="186" t="s">
        <v>2832</v>
      </c>
      <c r="CC71" s="186" t="s">
        <v>2832</v>
      </c>
      <c r="CD71" s="186" t="s">
        <v>2943</v>
      </c>
      <c r="CE71" s="186" t="s">
        <v>2832</v>
      </c>
      <c r="CF71" s="186" t="s">
        <v>2832</v>
      </c>
      <c r="CG71" s="186" t="s">
        <v>2943</v>
      </c>
      <c r="CH71" s="186" t="s">
        <v>2832</v>
      </c>
      <c r="CI71" s="186" t="s">
        <v>2832</v>
      </c>
      <c r="CJ71" s="186" t="s">
        <v>2943</v>
      </c>
      <c r="CK71" s="186" t="s">
        <v>2832</v>
      </c>
      <c r="CL71" s="186" t="s">
        <v>2832</v>
      </c>
      <c r="CM71" s="186" t="s">
        <v>2943</v>
      </c>
      <c r="CN71" s="186" t="s">
        <v>2832</v>
      </c>
      <c r="CO71" s="186" t="s">
        <v>2832</v>
      </c>
      <c r="CP71" s="186" t="s">
        <v>2943</v>
      </c>
      <c r="CQ71" s="186" t="s">
        <v>2832</v>
      </c>
      <c r="CR71" s="186" t="s">
        <v>2832</v>
      </c>
      <c r="CS71" s="186" t="s">
        <v>2943</v>
      </c>
      <c r="CT71" s="186" t="s">
        <v>2832</v>
      </c>
      <c r="CU71" s="186" t="s">
        <v>2832</v>
      </c>
      <c r="CV71" s="186" t="s">
        <v>2943</v>
      </c>
      <c r="CW71" s="186" t="s">
        <v>2832</v>
      </c>
      <c r="CX71" s="186" t="s">
        <v>2832</v>
      </c>
      <c r="CY71" s="186" t="s">
        <v>2943</v>
      </c>
      <c r="CZ71" s="186" t="s">
        <v>2832</v>
      </c>
      <c r="DA71" s="186" t="s">
        <v>2832</v>
      </c>
      <c r="DB71" s="186" t="s">
        <v>2943</v>
      </c>
      <c r="DC71" s="186" t="s">
        <v>3290</v>
      </c>
      <c r="DD71" s="186" t="s">
        <v>3291</v>
      </c>
      <c r="DE71" s="186" t="s">
        <v>2943</v>
      </c>
      <c r="DF71" s="186" t="s">
        <v>3292</v>
      </c>
      <c r="DG71" s="186" t="s">
        <v>3293</v>
      </c>
      <c r="DH71" s="186" t="s">
        <v>2943</v>
      </c>
      <c r="DI71" s="186" t="s">
        <v>3290</v>
      </c>
      <c r="DJ71" s="186" t="s">
        <v>3291</v>
      </c>
      <c r="DK71" s="186" t="s">
        <v>2943</v>
      </c>
      <c r="DL71" s="186" t="s">
        <v>3290</v>
      </c>
      <c r="DM71" s="186" t="s">
        <v>3291</v>
      </c>
      <c r="DN71" s="186" t="s">
        <v>2943</v>
      </c>
      <c r="DO71" s="186" t="s">
        <v>3290</v>
      </c>
      <c r="DP71" s="186" t="s">
        <v>3291</v>
      </c>
      <c r="DQ71" s="186" t="s">
        <v>2943</v>
      </c>
      <c r="DR71" s="186" t="s">
        <v>3290</v>
      </c>
      <c r="DS71" s="186" t="s">
        <v>3291</v>
      </c>
      <c r="DT71" s="186" t="s">
        <v>2943</v>
      </c>
      <c r="DU71" s="186" t="s">
        <v>3290</v>
      </c>
      <c r="DV71" s="186" t="s">
        <v>3291</v>
      </c>
      <c r="DW71" s="186" t="s">
        <v>2943</v>
      </c>
      <c r="DX71" s="186" t="s">
        <v>3290</v>
      </c>
      <c r="DY71" s="186" t="s">
        <v>3291</v>
      </c>
      <c r="DZ71" s="186" t="s">
        <v>2943</v>
      </c>
      <c r="EA71" s="186" t="s">
        <v>3290</v>
      </c>
      <c r="EB71" s="186" t="s">
        <v>3291</v>
      </c>
      <c r="EC71" s="186" t="s">
        <v>2943</v>
      </c>
      <c r="ED71" s="186" t="s">
        <v>3290</v>
      </c>
      <c r="EE71" s="186" t="s">
        <v>3291</v>
      </c>
      <c r="EF71" s="186" t="s">
        <v>2943</v>
      </c>
      <c r="EG71" s="186" t="s">
        <v>3290</v>
      </c>
      <c r="EH71" s="186" t="s">
        <v>3291</v>
      </c>
      <c r="EI71" s="186" t="s">
        <v>2943</v>
      </c>
      <c r="EJ71" s="186" t="s">
        <v>3290</v>
      </c>
      <c r="EK71" s="186" t="s">
        <v>3291</v>
      </c>
      <c r="EL71" s="186" t="s">
        <v>2943</v>
      </c>
      <c r="EM71" s="186" t="s">
        <v>3290</v>
      </c>
      <c r="EN71" s="186" t="s">
        <v>3291</v>
      </c>
      <c r="EO71" s="186" t="s">
        <v>2943</v>
      </c>
      <c r="EP71" s="186" t="s">
        <v>2832</v>
      </c>
      <c r="EQ71" s="186" t="s">
        <v>2832</v>
      </c>
      <c r="ER71" s="186" t="s">
        <v>2943</v>
      </c>
      <c r="ES71" s="186" t="s">
        <v>2832</v>
      </c>
      <c r="ET71" s="186" t="s">
        <v>3295</v>
      </c>
    </row>
    <row r="72" spans="1:150" x14ac:dyDescent="0.3">
      <c r="A72" s="1"/>
      <c r="B72" s="184" t="s">
        <v>3302</v>
      </c>
      <c r="C72" s="184" t="s">
        <v>141</v>
      </c>
      <c r="D72" s="184" t="s">
        <v>3303</v>
      </c>
      <c r="E72" s="184" t="s">
        <v>3304</v>
      </c>
      <c r="F72" s="184" t="s">
        <v>3305</v>
      </c>
      <c r="G72" s="184" t="s">
        <v>2943</v>
      </c>
      <c r="H72" s="184" t="s">
        <v>2832</v>
      </c>
      <c r="I72" s="184" t="s">
        <v>2832</v>
      </c>
      <c r="J72" s="184" t="s">
        <v>2943</v>
      </c>
      <c r="K72" s="184" t="s">
        <v>2832</v>
      </c>
      <c r="L72" s="184" t="s">
        <v>2832</v>
      </c>
      <c r="M72" s="184" t="s">
        <v>2943</v>
      </c>
      <c r="N72" s="184" t="s">
        <v>2832</v>
      </c>
      <c r="O72" s="184" t="s">
        <v>2832</v>
      </c>
      <c r="P72" s="184" t="s">
        <v>2943</v>
      </c>
      <c r="Q72" s="184" t="s">
        <v>2832</v>
      </c>
      <c r="R72" s="184" t="s">
        <v>2832</v>
      </c>
      <c r="S72" s="184" t="s">
        <v>2943</v>
      </c>
      <c r="T72" s="184" t="s">
        <v>2832</v>
      </c>
      <c r="U72" s="184" t="s">
        <v>2832</v>
      </c>
      <c r="V72" s="184" t="s">
        <v>2943</v>
      </c>
      <c r="W72" s="184" t="s">
        <v>2832</v>
      </c>
      <c r="X72" s="184" t="s">
        <v>2832</v>
      </c>
      <c r="Y72" s="184" t="s">
        <v>2943</v>
      </c>
      <c r="Z72" s="184" t="s">
        <v>2832</v>
      </c>
      <c r="AA72" s="184" t="s">
        <v>2832</v>
      </c>
      <c r="AB72" s="184" t="s">
        <v>2943</v>
      </c>
      <c r="AC72" s="184" t="s">
        <v>2832</v>
      </c>
      <c r="AD72" s="184" t="s">
        <v>2832</v>
      </c>
      <c r="AE72" s="184" t="s">
        <v>2943</v>
      </c>
      <c r="AF72" s="184" t="s">
        <v>2832</v>
      </c>
      <c r="AG72" s="184" t="s">
        <v>2832</v>
      </c>
      <c r="AH72" s="184" t="s">
        <v>2943</v>
      </c>
      <c r="AI72" s="184" t="s">
        <v>2832</v>
      </c>
      <c r="AJ72" s="184" t="s">
        <v>2832</v>
      </c>
      <c r="AK72" s="184" t="s">
        <v>2943</v>
      </c>
      <c r="AL72" s="184" t="s">
        <v>2832</v>
      </c>
      <c r="AM72" s="184" t="s">
        <v>2832</v>
      </c>
      <c r="AN72" s="184" t="s">
        <v>2943</v>
      </c>
      <c r="AO72" s="184" t="s">
        <v>2832</v>
      </c>
      <c r="AP72" s="184" t="s">
        <v>2832</v>
      </c>
      <c r="AQ72" s="184" t="s">
        <v>2943</v>
      </c>
      <c r="AR72" s="184" t="s">
        <v>2832</v>
      </c>
      <c r="AS72" s="184" t="s">
        <v>2832</v>
      </c>
      <c r="AT72" s="184" t="s">
        <v>2943</v>
      </c>
      <c r="AU72" s="184" t="s">
        <v>2832</v>
      </c>
      <c r="AV72" s="184" t="s">
        <v>2832</v>
      </c>
      <c r="AW72" s="184" t="s">
        <v>2943</v>
      </c>
      <c r="AX72" s="184" t="s">
        <v>2832</v>
      </c>
      <c r="AY72" s="184" t="s">
        <v>2832</v>
      </c>
      <c r="AZ72" s="184" t="s">
        <v>2943</v>
      </c>
      <c r="BA72" s="184" t="s">
        <v>2832</v>
      </c>
      <c r="BB72" s="184" t="s">
        <v>2832</v>
      </c>
      <c r="BC72" s="184" t="s">
        <v>2943</v>
      </c>
      <c r="BD72" s="184" t="s">
        <v>2832</v>
      </c>
      <c r="BE72" s="184" t="s">
        <v>2832</v>
      </c>
      <c r="BF72" s="184" t="s">
        <v>2943</v>
      </c>
      <c r="BG72" s="184" t="s">
        <v>2832</v>
      </c>
      <c r="BH72" s="184" t="s">
        <v>2832</v>
      </c>
      <c r="BI72" s="184" t="s">
        <v>2943</v>
      </c>
      <c r="BJ72" s="184" t="s">
        <v>2832</v>
      </c>
      <c r="BK72" s="184" t="s">
        <v>2832</v>
      </c>
      <c r="BL72" s="184" t="s">
        <v>2943</v>
      </c>
      <c r="BM72" s="184" t="s">
        <v>2832</v>
      </c>
      <c r="BN72" s="184" t="s">
        <v>2832</v>
      </c>
      <c r="BO72" s="184" t="s">
        <v>2943</v>
      </c>
      <c r="BP72" s="184" t="s">
        <v>2832</v>
      </c>
      <c r="BQ72" s="184" t="s">
        <v>2832</v>
      </c>
      <c r="BR72" s="184" t="s">
        <v>2943</v>
      </c>
      <c r="BS72" s="184" t="s">
        <v>2832</v>
      </c>
      <c r="BT72" s="184" t="s">
        <v>2832</v>
      </c>
      <c r="BU72" s="184" t="s">
        <v>2943</v>
      </c>
      <c r="BV72" s="184" t="s">
        <v>2832</v>
      </c>
      <c r="BW72" s="184" t="s">
        <v>2832</v>
      </c>
      <c r="BX72" s="184" t="s">
        <v>2943</v>
      </c>
      <c r="BY72" s="184" t="s">
        <v>2832</v>
      </c>
      <c r="BZ72" s="184" t="s">
        <v>2832</v>
      </c>
      <c r="CA72" s="184" t="s">
        <v>2943</v>
      </c>
      <c r="CB72" s="184" t="s">
        <v>2832</v>
      </c>
      <c r="CC72" s="184" t="s">
        <v>2832</v>
      </c>
      <c r="CD72" s="184" t="s">
        <v>2943</v>
      </c>
      <c r="CE72" s="184" t="s">
        <v>2832</v>
      </c>
      <c r="CF72" s="184" t="s">
        <v>2832</v>
      </c>
      <c r="CG72" s="184" t="s">
        <v>2943</v>
      </c>
      <c r="CH72" s="184" t="s">
        <v>2832</v>
      </c>
      <c r="CI72" s="184" t="s">
        <v>2832</v>
      </c>
      <c r="CJ72" s="184" t="s">
        <v>2943</v>
      </c>
      <c r="CK72" s="184" t="s">
        <v>2832</v>
      </c>
      <c r="CL72" s="184" t="s">
        <v>2832</v>
      </c>
      <c r="CM72" s="184" t="s">
        <v>2943</v>
      </c>
      <c r="CN72" s="184" t="s">
        <v>2832</v>
      </c>
      <c r="CO72" s="184" t="s">
        <v>2832</v>
      </c>
      <c r="CP72" s="184" t="s">
        <v>2943</v>
      </c>
      <c r="CQ72" s="184" t="s">
        <v>2832</v>
      </c>
      <c r="CR72" s="184" t="s">
        <v>2832</v>
      </c>
      <c r="CS72" s="184" t="s">
        <v>2943</v>
      </c>
      <c r="CT72" s="184" t="s">
        <v>2832</v>
      </c>
      <c r="CU72" s="184" t="s">
        <v>2832</v>
      </c>
      <c r="CV72" s="184" t="s">
        <v>2943</v>
      </c>
      <c r="CW72" s="184" t="s">
        <v>2832</v>
      </c>
      <c r="CX72" s="184" t="s">
        <v>2832</v>
      </c>
      <c r="CY72" s="184" t="s">
        <v>2943</v>
      </c>
      <c r="CZ72" s="184" t="s">
        <v>2832</v>
      </c>
      <c r="DA72" s="184" t="s">
        <v>2832</v>
      </c>
      <c r="DB72" s="184" t="s">
        <v>2943</v>
      </c>
      <c r="DC72" s="184" t="s">
        <v>2832</v>
      </c>
      <c r="DD72" s="184" t="s">
        <v>2832</v>
      </c>
      <c r="DE72" s="184" t="s">
        <v>2943</v>
      </c>
      <c r="DF72" s="184" t="s">
        <v>2832</v>
      </c>
      <c r="DG72" s="184" t="s">
        <v>2832</v>
      </c>
      <c r="DH72" s="184" t="s">
        <v>2943</v>
      </c>
      <c r="DI72" s="184" t="s">
        <v>2832</v>
      </c>
      <c r="DJ72" s="184" t="s">
        <v>2832</v>
      </c>
      <c r="DK72" s="184" t="s">
        <v>2943</v>
      </c>
      <c r="DL72" s="184" t="s">
        <v>2832</v>
      </c>
      <c r="DM72" s="184" t="s">
        <v>2832</v>
      </c>
      <c r="DN72" s="184" t="s">
        <v>2943</v>
      </c>
      <c r="DO72" s="184" t="s">
        <v>2832</v>
      </c>
      <c r="DP72" s="184" t="s">
        <v>2832</v>
      </c>
      <c r="DQ72" s="184" t="s">
        <v>2943</v>
      </c>
      <c r="DR72" s="184" t="s">
        <v>2832</v>
      </c>
      <c r="DS72" s="184" t="s">
        <v>2832</v>
      </c>
      <c r="DT72" s="184" t="s">
        <v>2943</v>
      </c>
      <c r="DU72" s="184" t="s">
        <v>2832</v>
      </c>
      <c r="DV72" s="184" t="s">
        <v>2832</v>
      </c>
      <c r="DW72" s="184" t="s">
        <v>2943</v>
      </c>
      <c r="DX72" s="184" t="s">
        <v>2832</v>
      </c>
      <c r="DY72" s="184" t="s">
        <v>2832</v>
      </c>
      <c r="DZ72" s="184" t="s">
        <v>2943</v>
      </c>
      <c r="EA72" s="184" t="s">
        <v>2832</v>
      </c>
      <c r="EB72" s="184" t="s">
        <v>2832</v>
      </c>
      <c r="EC72" s="184" t="s">
        <v>2943</v>
      </c>
      <c r="ED72" s="184" t="s">
        <v>2832</v>
      </c>
      <c r="EE72" s="184" t="s">
        <v>2832</v>
      </c>
      <c r="EF72" s="184" t="s">
        <v>2943</v>
      </c>
      <c r="EG72" s="184" t="s">
        <v>2832</v>
      </c>
      <c r="EH72" s="184" t="s">
        <v>2832</v>
      </c>
      <c r="EI72" s="184" t="s">
        <v>2943</v>
      </c>
      <c r="EJ72" s="184" t="s">
        <v>2832</v>
      </c>
      <c r="EK72" s="184" t="s">
        <v>2832</v>
      </c>
      <c r="EL72" s="184" t="s">
        <v>2943</v>
      </c>
      <c r="EM72" s="184" t="s">
        <v>2832</v>
      </c>
      <c r="EN72" s="184" t="s">
        <v>2832</v>
      </c>
      <c r="EO72" s="184" t="s">
        <v>2943</v>
      </c>
      <c r="EP72" s="184" t="s">
        <v>2832</v>
      </c>
      <c r="EQ72" s="184" t="s">
        <v>2832</v>
      </c>
      <c r="ER72" s="184" t="s">
        <v>2943</v>
      </c>
      <c r="ES72" s="184" t="s">
        <v>2832</v>
      </c>
      <c r="ET72" s="184" t="s">
        <v>2832</v>
      </c>
    </row>
    <row r="73" spans="1:150" x14ac:dyDescent="0.3">
      <c r="A73" s="1"/>
      <c r="B73" s="185" t="s">
        <v>3306</v>
      </c>
      <c r="C73" s="185" t="s">
        <v>141</v>
      </c>
      <c r="D73" s="185" t="s">
        <v>3303</v>
      </c>
      <c r="E73" s="185" t="s">
        <v>3307</v>
      </c>
      <c r="F73" s="185" t="s">
        <v>3308</v>
      </c>
      <c r="G73" s="186" t="s">
        <v>2943</v>
      </c>
      <c r="H73" s="186" t="s">
        <v>2832</v>
      </c>
      <c r="I73" s="186" t="s">
        <v>2832</v>
      </c>
      <c r="J73" s="186" t="s">
        <v>2943</v>
      </c>
      <c r="K73" s="186" t="s">
        <v>2832</v>
      </c>
      <c r="L73" s="186" t="s">
        <v>2832</v>
      </c>
      <c r="M73" s="186" t="s">
        <v>2943</v>
      </c>
      <c r="N73" s="186" t="s">
        <v>2832</v>
      </c>
      <c r="O73" s="186" t="s">
        <v>2832</v>
      </c>
      <c r="P73" s="186" t="s">
        <v>2943</v>
      </c>
      <c r="Q73" s="186" t="s">
        <v>2832</v>
      </c>
      <c r="R73" s="186" t="s">
        <v>2832</v>
      </c>
      <c r="S73" s="186" t="s">
        <v>2943</v>
      </c>
      <c r="T73" s="186" t="s">
        <v>2832</v>
      </c>
      <c r="U73" s="186" t="s">
        <v>2832</v>
      </c>
      <c r="V73" s="186" t="s">
        <v>2943</v>
      </c>
      <c r="W73" s="186" t="s">
        <v>2832</v>
      </c>
      <c r="X73" s="186" t="s">
        <v>2832</v>
      </c>
      <c r="Y73" s="186" t="s">
        <v>2943</v>
      </c>
      <c r="Z73" s="186" t="s">
        <v>2832</v>
      </c>
      <c r="AA73" s="186" t="s">
        <v>2832</v>
      </c>
      <c r="AB73" s="186" t="s">
        <v>2943</v>
      </c>
      <c r="AC73" s="186" t="s">
        <v>2832</v>
      </c>
      <c r="AD73" s="186" t="s">
        <v>2832</v>
      </c>
      <c r="AE73" s="186" t="s">
        <v>2943</v>
      </c>
      <c r="AF73" s="186" t="s">
        <v>2832</v>
      </c>
      <c r="AG73" s="186" t="s">
        <v>2832</v>
      </c>
      <c r="AH73" s="186" t="s">
        <v>2943</v>
      </c>
      <c r="AI73" s="186" t="s">
        <v>2832</v>
      </c>
      <c r="AJ73" s="186" t="s">
        <v>2832</v>
      </c>
      <c r="AK73" s="186" t="s">
        <v>2943</v>
      </c>
      <c r="AL73" s="186" t="s">
        <v>2832</v>
      </c>
      <c r="AM73" s="186" t="s">
        <v>2832</v>
      </c>
      <c r="AN73" s="186" t="s">
        <v>2943</v>
      </c>
      <c r="AO73" s="186" t="s">
        <v>2832</v>
      </c>
      <c r="AP73" s="186" t="s">
        <v>2832</v>
      </c>
      <c r="AQ73" s="186" t="s">
        <v>2943</v>
      </c>
      <c r="AR73" s="186" t="s">
        <v>2832</v>
      </c>
      <c r="AS73" s="186" t="s">
        <v>2832</v>
      </c>
      <c r="AT73" s="186" t="s">
        <v>2943</v>
      </c>
      <c r="AU73" s="186" t="s">
        <v>2832</v>
      </c>
      <c r="AV73" s="186" t="s">
        <v>2832</v>
      </c>
      <c r="AW73" s="186" t="s">
        <v>2943</v>
      </c>
      <c r="AX73" s="186" t="s">
        <v>2832</v>
      </c>
      <c r="AY73" s="186" t="s">
        <v>2832</v>
      </c>
      <c r="AZ73" s="186" t="s">
        <v>2943</v>
      </c>
      <c r="BA73" s="186" t="s">
        <v>2832</v>
      </c>
      <c r="BB73" s="186" t="s">
        <v>2832</v>
      </c>
      <c r="BC73" s="186" t="s">
        <v>2943</v>
      </c>
      <c r="BD73" s="186" t="s">
        <v>2832</v>
      </c>
      <c r="BE73" s="186" t="s">
        <v>2832</v>
      </c>
      <c r="BF73" s="186" t="s">
        <v>2943</v>
      </c>
      <c r="BG73" s="186" t="s">
        <v>2832</v>
      </c>
      <c r="BH73" s="186" t="s">
        <v>2832</v>
      </c>
      <c r="BI73" s="186" t="s">
        <v>2943</v>
      </c>
      <c r="BJ73" s="186" t="s">
        <v>2832</v>
      </c>
      <c r="BK73" s="186" t="s">
        <v>2832</v>
      </c>
      <c r="BL73" s="186" t="s">
        <v>2943</v>
      </c>
      <c r="BM73" s="186" t="s">
        <v>2832</v>
      </c>
      <c r="BN73" s="186" t="s">
        <v>2832</v>
      </c>
      <c r="BO73" s="186" t="s">
        <v>2943</v>
      </c>
      <c r="BP73" s="186" t="s">
        <v>2832</v>
      </c>
      <c r="BQ73" s="186" t="s">
        <v>2832</v>
      </c>
      <c r="BR73" s="186" t="s">
        <v>2943</v>
      </c>
      <c r="BS73" s="186" t="s">
        <v>2832</v>
      </c>
      <c r="BT73" s="186" t="s">
        <v>2832</v>
      </c>
      <c r="BU73" s="186" t="s">
        <v>2943</v>
      </c>
      <c r="BV73" s="186" t="s">
        <v>2832</v>
      </c>
      <c r="BW73" s="186" t="s">
        <v>2832</v>
      </c>
      <c r="BX73" s="186" t="s">
        <v>2943</v>
      </c>
      <c r="BY73" s="186" t="s">
        <v>2832</v>
      </c>
      <c r="BZ73" s="186" t="s">
        <v>2832</v>
      </c>
      <c r="CA73" s="186" t="s">
        <v>2943</v>
      </c>
      <c r="CB73" s="186" t="s">
        <v>2832</v>
      </c>
      <c r="CC73" s="186" t="s">
        <v>2832</v>
      </c>
      <c r="CD73" s="186" t="s">
        <v>2943</v>
      </c>
      <c r="CE73" s="186" t="s">
        <v>2832</v>
      </c>
      <c r="CF73" s="186" t="s">
        <v>2832</v>
      </c>
      <c r="CG73" s="186" t="s">
        <v>2943</v>
      </c>
      <c r="CH73" s="186" t="s">
        <v>2832</v>
      </c>
      <c r="CI73" s="186" t="s">
        <v>2832</v>
      </c>
      <c r="CJ73" s="186" t="s">
        <v>2943</v>
      </c>
      <c r="CK73" s="186" t="s">
        <v>2832</v>
      </c>
      <c r="CL73" s="186" t="s">
        <v>2832</v>
      </c>
      <c r="CM73" s="186" t="s">
        <v>2943</v>
      </c>
      <c r="CN73" s="186" t="s">
        <v>2832</v>
      </c>
      <c r="CO73" s="186" t="s">
        <v>2832</v>
      </c>
      <c r="CP73" s="186" t="s">
        <v>2943</v>
      </c>
      <c r="CQ73" s="186" t="s">
        <v>2832</v>
      </c>
      <c r="CR73" s="186" t="s">
        <v>2832</v>
      </c>
      <c r="CS73" s="186" t="s">
        <v>2943</v>
      </c>
      <c r="CT73" s="186" t="s">
        <v>2832</v>
      </c>
      <c r="CU73" s="186" t="s">
        <v>2832</v>
      </c>
      <c r="CV73" s="186" t="s">
        <v>2943</v>
      </c>
      <c r="CW73" s="186" t="s">
        <v>2832</v>
      </c>
      <c r="CX73" s="186" t="s">
        <v>2832</v>
      </c>
      <c r="CY73" s="186" t="s">
        <v>2943</v>
      </c>
      <c r="CZ73" s="186" t="s">
        <v>2832</v>
      </c>
      <c r="DA73" s="186" t="s">
        <v>2832</v>
      </c>
      <c r="DB73" s="186" t="s">
        <v>2943</v>
      </c>
      <c r="DC73" s="186" t="s">
        <v>2832</v>
      </c>
      <c r="DD73" s="186" t="s">
        <v>2832</v>
      </c>
      <c r="DE73" s="186" t="s">
        <v>2943</v>
      </c>
      <c r="DF73" s="186" t="s">
        <v>2832</v>
      </c>
      <c r="DG73" s="186" t="s">
        <v>2832</v>
      </c>
      <c r="DH73" s="186" t="s">
        <v>2943</v>
      </c>
      <c r="DI73" s="186" t="s">
        <v>2832</v>
      </c>
      <c r="DJ73" s="186" t="s">
        <v>2832</v>
      </c>
      <c r="DK73" s="186" t="s">
        <v>2943</v>
      </c>
      <c r="DL73" s="186" t="s">
        <v>2832</v>
      </c>
      <c r="DM73" s="186" t="s">
        <v>2832</v>
      </c>
      <c r="DN73" s="186" t="s">
        <v>2943</v>
      </c>
      <c r="DO73" s="186" t="s">
        <v>2832</v>
      </c>
      <c r="DP73" s="186" t="s">
        <v>2832</v>
      </c>
      <c r="DQ73" s="186" t="s">
        <v>2943</v>
      </c>
      <c r="DR73" s="186" t="s">
        <v>2832</v>
      </c>
      <c r="DS73" s="186" t="s">
        <v>2832</v>
      </c>
      <c r="DT73" s="186" t="s">
        <v>2943</v>
      </c>
      <c r="DU73" s="186" t="s">
        <v>2832</v>
      </c>
      <c r="DV73" s="186" t="s">
        <v>2832</v>
      </c>
      <c r="DW73" s="186" t="s">
        <v>2943</v>
      </c>
      <c r="DX73" s="186" t="s">
        <v>2832</v>
      </c>
      <c r="DY73" s="186" t="s">
        <v>2832</v>
      </c>
      <c r="DZ73" s="186" t="s">
        <v>2943</v>
      </c>
      <c r="EA73" s="186" t="s">
        <v>2832</v>
      </c>
      <c r="EB73" s="186" t="s">
        <v>2832</v>
      </c>
      <c r="EC73" s="186" t="s">
        <v>2943</v>
      </c>
      <c r="ED73" s="186" t="s">
        <v>2832</v>
      </c>
      <c r="EE73" s="186" t="s">
        <v>2832</v>
      </c>
      <c r="EF73" s="186" t="s">
        <v>2943</v>
      </c>
      <c r="EG73" s="186" t="s">
        <v>2832</v>
      </c>
      <c r="EH73" s="186" t="s">
        <v>2832</v>
      </c>
      <c r="EI73" s="186" t="s">
        <v>2943</v>
      </c>
      <c r="EJ73" s="186" t="s">
        <v>2832</v>
      </c>
      <c r="EK73" s="186" t="s">
        <v>2832</v>
      </c>
      <c r="EL73" s="186" t="s">
        <v>2943</v>
      </c>
      <c r="EM73" s="186" t="s">
        <v>2832</v>
      </c>
      <c r="EN73" s="186" t="s">
        <v>2832</v>
      </c>
      <c r="EO73" s="186" t="s">
        <v>2943</v>
      </c>
      <c r="EP73" s="186" t="s">
        <v>2832</v>
      </c>
      <c r="EQ73" s="186" t="s">
        <v>2832</v>
      </c>
      <c r="ER73" s="186" t="s">
        <v>2943</v>
      </c>
      <c r="ES73" s="186" t="s">
        <v>2832</v>
      </c>
      <c r="ET73" s="186" t="s">
        <v>2832</v>
      </c>
    </row>
    <row r="74" spans="1:150" x14ac:dyDescent="0.3">
      <c r="A74" s="1"/>
      <c r="B74" s="184" t="s">
        <v>3309</v>
      </c>
      <c r="C74" s="184" t="s">
        <v>573</v>
      </c>
      <c r="D74" s="184" t="s">
        <v>966</v>
      </c>
      <c r="E74" s="184" t="s">
        <v>3310</v>
      </c>
      <c r="F74" s="184" t="s">
        <v>3311</v>
      </c>
      <c r="G74" s="184" t="s">
        <v>2943</v>
      </c>
      <c r="H74" s="184" t="s">
        <v>2832</v>
      </c>
      <c r="I74" s="184" t="s">
        <v>2991</v>
      </c>
      <c r="J74" s="184" t="s">
        <v>2943</v>
      </c>
      <c r="K74" s="184" t="s">
        <v>2832</v>
      </c>
      <c r="L74" s="184" t="s">
        <v>2991</v>
      </c>
      <c r="M74" s="184" t="s">
        <v>2943</v>
      </c>
      <c r="N74" s="184" t="s">
        <v>2991</v>
      </c>
      <c r="O74" s="184" t="s">
        <v>2832</v>
      </c>
      <c r="P74" s="184" t="s">
        <v>2943</v>
      </c>
      <c r="Q74" s="184" t="s">
        <v>2991</v>
      </c>
      <c r="R74" s="184" t="s">
        <v>2991</v>
      </c>
      <c r="S74" s="184" t="s">
        <v>2943</v>
      </c>
      <c r="T74" s="184" t="s">
        <v>2991</v>
      </c>
      <c r="U74" s="184" t="s">
        <v>2991</v>
      </c>
      <c r="V74" s="184" t="s">
        <v>2943</v>
      </c>
      <c r="W74" s="184" t="s">
        <v>2991</v>
      </c>
      <c r="X74" s="184" t="s">
        <v>2832</v>
      </c>
      <c r="Y74" s="184" t="s">
        <v>2943</v>
      </c>
      <c r="Z74" s="184" t="s">
        <v>2832</v>
      </c>
      <c r="AA74" s="184" t="s">
        <v>2991</v>
      </c>
      <c r="AB74" s="184" t="s">
        <v>2943</v>
      </c>
      <c r="AC74" s="184" t="s">
        <v>2832</v>
      </c>
      <c r="AD74" s="184" t="s">
        <v>2991</v>
      </c>
      <c r="AE74" s="184" t="s">
        <v>2943</v>
      </c>
      <c r="AF74" s="184" t="s">
        <v>2832</v>
      </c>
      <c r="AG74" s="184" t="s">
        <v>2991</v>
      </c>
      <c r="AH74" s="184" t="s">
        <v>2943</v>
      </c>
      <c r="AI74" s="184" t="s">
        <v>2832</v>
      </c>
      <c r="AJ74" s="184" t="s">
        <v>2991</v>
      </c>
      <c r="AK74" s="184" t="s">
        <v>2943</v>
      </c>
      <c r="AL74" s="184" t="s">
        <v>2832</v>
      </c>
      <c r="AM74" s="184" t="s">
        <v>2991</v>
      </c>
      <c r="AN74" s="184" t="s">
        <v>2943</v>
      </c>
      <c r="AO74" s="184" t="s">
        <v>2991</v>
      </c>
      <c r="AP74" s="184" t="s">
        <v>2832</v>
      </c>
      <c r="AQ74" s="184" t="s">
        <v>2943</v>
      </c>
      <c r="AR74" s="184" t="s">
        <v>2991</v>
      </c>
      <c r="AS74" s="184" t="s">
        <v>2991</v>
      </c>
      <c r="AT74" s="184" t="s">
        <v>2943</v>
      </c>
      <c r="AU74" s="184" t="s">
        <v>2991</v>
      </c>
      <c r="AV74" s="184" t="s">
        <v>2991</v>
      </c>
      <c r="AW74" s="184" t="s">
        <v>2943</v>
      </c>
      <c r="AX74" s="184" t="s">
        <v>2991</v>
      </c>
      <c r="AY74" s="184" t="s">
        <v>2991</v>
      </c>
      <c r="AZ74" s="184" t="s">
        <v>2943</v>
      </c>
      <c r="BA74" s="184" t="s">
        <v>2991</v>
      </c>
      <c r="BB74" s="184" t="s">
        <v>2991</v>
      </c>
      <c r="BC74" s="184" t="s">
        <v>2943</v>
      </c>
      <c r="BD74" s="184" t="s">
        <v>2991</v>
      </c>
      <c r="BE74" s="184" t="s">
        <v>2991</v>
      </c>
      <c r="BF74" s="184" t="s">
        <v>2943</v>
      </c>
      <c r="BG74" s="184" t="s">
        <v>2991</v>
      </c>
      <c r="BH74" s="184" t="s">
        <v>2991</v>
      </c>
      <c r="BI74" s="184" t="s">
        <v>2943</v>
      </c>
      <c r="BJ74" s="184" t="s">
        <v>2991</v>
      </c>
      <c r="BK74" s="184" t="s">
        <v>2991</v>
      </c>
      <c r="BL74" s="184" t="s">
        <v>2943</v>
      </c>
      <c r="BM74" s="184" t="s">
        <v>2991</v>
      </c>
      <c r="BN74" s="184" t="s">
        <v>2991</v>
      </c>
      <c r="BO74" s="184" t="s">
        <v>2943</v>
      </c>
      <c r="BP74" s="184" t="s">
        <v>2991</v>
      </c>
      <c r="BQ74" s="184" t="s">
        <v>2991</v>
      </c>
      <c r="BR74" s="184" t="s">
        <v>2943</v>
      </c>
      <c r="BS74" s="184" t="s">
        <v>2991</v>
      </c>
      <c r="BT74" s="184" t="s">
        <v>2991</v>
      </c>
      <c r="BU74" s="184" t="s">
        <v>2943</v>
      </c>
      <c r="BV74" s="184" t="s">
        <v>2991</v>
      </c>
      <c r="BW74" s="184" t="s">
        <v>2991</v>
      </c>
      <c r="BX74" s="184" t="s">
        <v>2943</v>
      </c>
      <c r="BY74" s="184" t="s">
        <v>2991</v>
      </c>
      <c r="BZ74" s="184" t="s">
        <v>2991</v>
      </c>
      <c r="CA74" s="184" t="s">
        <v>2943</v>
      </c>
      <c r="CB74" s="184" t="s">
        <v>2991</v>
      </c>
      <c r="CC74" s="184" t="s">
        <v>2991</v>
      </c>
      <c r="CD74" s="184" t="s">
        <v>2943</v>
      </c>
      <c r="CE74" s="184" t="s">
        <v>2991</v>
      </c>
      <c r="CF74" s="184" t="s">
        <v>2991</v>
      </c>
      <c r="CG74" s="184" t="s">
        <v>2943</v>
      </c>
      <c r="CH74" s="184" t="s">
        <v>2991</v>
      </c>
      <c r="CI74" s="184" t="s">
        <v>2991</v>
      </c>
      <c r="CJ74" s="184" t="s">
        <v>2943</v>
      </c>
      <c r="CK74" s="184" t="s">
        <v>2991</v>
      </c>
      <c r="CL74" s="184" t="s">
        <v>2991</v>
      </c>
      <c r="CM74" s="184" t="s">
        <v>2943</v>
      </c>
      <c r="CN74" s="184" t="s">
        <v>2991</v>
      </c>
      <c r="CO74" s="184" t="s">
        <v>2991</v>
      </c>
      <c r="CP74" s="184" t="s">
        <v>2943</v>
      </c>
      <c r="CQ74" s="184" t="s">
        <v>2991</v>
      </c>
      <c r="CR74" s="184" t="s">
        <v>2991</v>
      </c>
      <c r="CS74" s="184" t="s">
        <v>2943</v>
      </c>
      <c r="CT74" s="184" t="s">
        <v>2991</v>
      </c>
      <c r="CU74" s="184" t="s">
        <v>2991</v>
      </c>
      <c r="CV74" s="184" t="s">
        <v>2943</v>
      </c>
      <c r="CW74" s="184" t="s">
        <v>2991</v>
      </c>
      <c r="CX74" s="184" t="s">
        <v>2991</v>
      </c>
      <c r="CY74" s="184" t="s">
        <v>2943</v>
      </c>
      <c r="CZ74" s="184" t="s">
        <v>2991</v>
      </c>
      <c r="DA74" s="184" t="s">
        <v>2991</v>
      </c>
      <c r="DB74" s="184" t="s">
        <v>2943</v>
      </c>
      <c r="DC74" s="184" t="s">
        <v>2991</v>
      </c>
      <c r="DD74" s="184" t="s">
        <v>2991</v>
      </c>
      <c r="DE74" s="184" t="s">
        <v>2943</v>
      </c>
      <c r="DF74" s="184" t="s">
        <v>2991</v>
      </c>
      <c r="DG74" s="184" t="s">
        <v>2991</v>
      </c>
      <c r="DH74" s="184" t="s">
        <v>2943</v>
      </c>
      <c r="DI74" s="184" t="s">
        <v>2991</v>
      </c>
      <c r="DJ74" s="184" t="s">
        <v>2991</v>
      </c>
      <c r="DK74" s="184" t="s">
        <v>2943</v>
      </c>
      <c r="DL74" s="184" t="s">
        <v>2991</v>
      </c>
      <c r="DM74" s="184" t="s">
        <v>2991</v>
      </c>
      <c r="DN74" s="184" t="s">
        <v>2943</v>
      </c>
      <c r="DO74" s="184" t="s">
        <v>2991</v>
      </c>
      <c r="DP74" s="184" t="s">
        <v>2991</v>
      </c>
      <c r="DQ74" s="184" t="s">
        <v>2943</v>
      </c>
      <c r="DR74" s="184" t="s">
        <v>2991</v>
      </c>
      <c r="DS74" s="184" t="s">
        <v>2991</v>
      </c>
      <c r="DT74" s="184" t="s">
        <v>2943</v>
      </c>
      <c r="DU74" s="184" t="s">
        <v>2991</v>
      </c>
      <c r="DV74" s="184" t="s">
        <v>2832</v>
      </c>
      <c r="DW74" s="184" t="s">
        <v>2943</v>
      </c>
      <c r="DX74" s="184" t="s">
        <v>2991</v>
      </c>
      <c r="DY74" s="184" t="s">
        <v>2991</v>
      </c>
      <c r="DZ74" s="184" t="s">
        <v>2943</v>
      </c>
      <c r="EA74" s="184" t="s">
        <v>2991</v>
      </c>
      <c r="EB74" s="184" t="s">
        <v>2991</v>
      </c>
      <c r="EC74" s="184" t="s">
        <v>2943</v>
      </c>
      <c r="ED74" s="184" t="s">
        <v>2832</v>
      </c>
      <c r="EE74" s="184" t="s">
        <v>2991</v>
      </c>
      <c r="EF74" s="184" t="s">
        <v>2943</v>
      </c>
      <c r="EG74" s="184" t="s">
        <v>2832</v>
      </c>
      <c r="EH74" s="184" t="s">
        <v>2991</v>
      </c>
      <c r="EI74" s="184" t="s">
        <v>2943</v>
      </c>
      <c r="EJ74" s="184" t="s">
        <v>2832</v>
      </c>
      <c r="EK74" s="184" t="s">
        <v>2991</v>
      </c>
      <c r="EL74" s="184" t="s">
        <v>2943</v>
      </c>
      <c r="EM74" s="184" t="s">
        <v>2832</v>
      </c>
      <c r="EN74" s="184" t="s">
        <v>2991</v>
      </c>
      <c r="EO74" s="184" t="s">
        <v>2943</v>
      </c>
      <c r="EP74" s="184" t="s">
        <v>2991</v>
      </c>
      <c r="EQ74" s="184" t="s">
        <v>2991</v>
      </c>
      <c r="ER74" s="184" t="s">
        <v>2943</v>
      </c>
      <c r="ES74" s="184" t="s">
        <v>2832</v>
      </c>
      <c r="ET74" s="184" t="s">
        <v>2991</v>
      </c>
    </row>
    <row r="75" spans="1:150" x14ac:dyDescent="0.3">
      <c r="A75" s="1"/>
      <c r="B75" s="185" t="s">
        <v>3312</v>
      </c>
      <c r="C75" s="185" t="s">
        <v>573</v>
      </c>
      <c r="D75" s="185" t="s">
        <v>966</v>
      </c>
      <c r="E75" s="185" t="s">
        <v>3313</v>
      </c>
      <c r="F75" s="185" t="s">
        <v>3314</v>
      </c>
      <c r="G75" s="186" t="s">
        <v>2943</v>
      </c>
      <c r="H75" s="186" t="s">
        <v>2832</v>
      </c>
      <c r="I75" s="186" t="s">
        <v>2991</v>
      </c>
      <c r="J75" s="186" t="s">
        <v>2943</v>
      </c>
      <c r="K75" s="186" t="s">
        <v>2832</v>
      </c>
      <c r="L75" s="186" t="s">
        <v>2991</v>
      </c>
      <c r="M75" s="186" t="s">
        <v>2943</v>
      </c>
      <c r="N75" s="186" t="s">
        <v>2832</v>
      </c>
      <c r="O75" s="186" t="s">
        <v>2832</v>
      </c>
      <c r="P75" s="186" t="s">
        <v>2943</v>
      </c>
      <c r="Q75" s="186" t="s">
        <v>2832</v>
      </c>
      <c r="R75" s="186" t="s">
        <v>2991</v>
      </c>
      <c r="S75" s="186" t="s">
        <v>2943</v>
      </c>
      <c r="T75" s="186" t="s">
        <v>2832</v>
      </c>
      <c r="U75" s="186" t="s">
        <v>2991</v>
      </c>
      <c r="V75" s="186" t="s">
        <v>2943</v>
      </c>
      <c r="W75" s="186" t="s">
        <v>2832</v>
      </c>
      <c r="X75" s="186" t="s">
        <v>2832</v>
      </c>
      <c r="Y75" s="186" t="s">
        <v>2943</v>
      </c>
      <c r="Z75" s="186" t="s">
        <v>2832</v>
      </c>
      <c r="AA75" s="186" t="s">
        <v>2832</v>
      </c>
      <c r="AB75" s="186" t="s">
        <v>2943</v>
      </c>
      <c r="AC75" s="186" t="s">
        <v>2832</v>
      </c>
      <c r="AD75" s="186" t="s">
        <v>2991</v>
      </c>
      <c r="AE75" s="186" t="s">
        <v>2943</v>
      </c>
      <c r="AF75" s="186" t="s">
        <v>2832</v>
      </c>
      <c r="AG75" s="186" t="s">
        <v>2991</v>
      </c>
      <c r="AH75" s="186" t="s">
        <v>2943</v>
      </c>
      <c r="AI75" s="186" t="s">
        <v>2832</v>
      </c>
      <c r="AJ75" s="186" t="s">
        <v>2832</v>
      </c>
      <c r="AK75" s="186" t="s">
        <v>2943</v>
      </c>
      <c r="AL75" s="186" t="s">
        <v>2832</v>
      </c>
      <c r="AM75" s="186" t="s">
        <v>2832</v>
      </c>
      <c r="AN75" s="186" t="s">
        <v>2943</v>
      </c>
      <c r="AO75" s="186" t="s">
        <v>2832</v>
      </c>
      <c r="AP75" s="186" t="s">
        <v>2832</v>
      </c>
      <c r="AQ75" s="186" t="s">
        <v>2943</v>
      </c>
      <c r="AR75" s="186" t="s">
        <v>2832</v>
      </c>
      <c r="AS75" s="186" t="s">
        <v>2832</v>
      </c>
      <c r="AT75" s="186" t="s">
        <v>2943</v>
      </c>
      <c r="AU75" s="186" t="s">
        <v>2832</v>
      </c>
      <c r="AV75" s="186" t="s">
        <v>2991</v>
      </c>
      <c r="AW75" s="186" t="s">
        <v>2943</v>
      </c>
      <c r="AX75" s="186" t="s">
        <v>2832</v>
      </c>
      <c r="AY75" s="186" t="s">
        <v>2991</v>
      </c>
      <c r="AZ75" s="186" t="s">
        <v>2943</v>
      </c>
      <c r="BA75" s="186" t="s">
        <v>2832</v>
      </c>
      <c r="BB75" s="186" t="s">
        <v>2991</v>
      </c>
      <c r="BC75" s="186" t="s">
        <v>2943</v>
      </c>
      <c r="BD75" s="186" t="s">
        <v>2832</v>
      </c>
      <c r="BE75" s="186" t="s">
        <v>2991</v>
      </c>
      <c r="BF75" s="186" t="s">
        <v>2943</v>
      </c>
      <c r="BG75" s="186" t="s">
        <v>2832</v>
      </c>
      <c r="BH75" s="186" t="s">
        <v>2991</v>
      </c>
      <c r="BI75" s="186" t="s">
        <v>2943</v>
      </c>
      <c r="BJ75" s="186" t="s">
        <v>2832</v>
      </c>
      <c r="BK75" s="186" t="s">
        <v>2991</v>
      </c>
      <c r="BL75" s="186" t="s">
        <v>2943</v>
      </c>
      <c r="BM75" s="186" t="s">
        <v>2832</v>
      </c>
      <c r="BN75" s="186" t="s">
        <v>2991</v>
      </c>
      <c r="BO75" s="186" t="s">
        <v>2943</v>
      </c>
      <c r="BP75" s="186" t="s">
        <v>2832</v>
      </c>
      <c r="BQ75" s="186" t="s">
        <v>2991</v>
      </c>
      <c r="BR75" s="186" t="s">
        <v>2943</v>
      </c>
      <c r="BS75" s="186" t="s">
        <v>2832</v>
      </c>
      <c r="BT75" s="186" t="s">
        <v>2832</v>
      </c>
      <c r="BU75" s="186" t="s">
        <v>2943</v>
      </c>
      <c r="BV75" s="186" t="s">
        <v>2832</v>
      </c>
      <c r="BW75" s="186" t="s">
        <v>2991</v>
      </c>
      <c r="BX75" s="186" t="s">
        <v>2943</v>
      </c>
      <c r="BY75" s="186" t="s">
        <v>2832</v>
      </c>
      <c r="BZ75" s="186" t="s">
        <v>2832</v>
      </c>
      <c r="CA75" s="186" t="s">
        <v>2943</v>
      </c>
      <c r="CB75" s="186" t="s">
        <v>2832</v>
      </c>
      <c r="CC75" s="186" t="s">
        <v>2991</v>
      </c>
      <c r="CD75" s="186" t="s">
        <v>2943</v>
      </c>
      <c r="CE75" s="186" t="s">
        <v>2832</v>
      </c>
      <c r="CF75" s="186" t="s">
        <v>2991</v>
      </c>
      <c r="CG75" s="186" t="s">
        <v>2943</v>
      </c>
      <c r="CH75" s="186" t="s">
        <v>2832</v>
      </c>
      <c r="CI75" s="186" t="s">
        <v>2832</v>
      </c>
      <c r="CJ75" s="186" t="s">
        <v>2943</v>
      </c>
      <c r="CK75" s="186" t="s">
        <v>2832</v>
      </c>
      <c r="CL75" s="186" t="s">
        <v>2991</v>
      </c>
      <c r="CM75" s="186" t="s">
        <v>2943</v>
      </c>
      <c r="CN75" s="186" t="s">
        <v>2832</v>
      </c>
      <c r="CO75" s="186" t="s">
        <v>2991</v>
      </c>
      <c r="CP75" s="186" t="s">
        <v>2943</v>
      </c>
      <c r="CQ75" s="186" t="s">
        <v>2832</v>
      </c>
      <c r="CR75" s="186" t="s">
        <v>2991</v>
      </c>
      <c r="CS75" s="186" t="s">
        <v>2943</v>
      </c>
      <c r="CT75" s="186" t="s">
        <v>2832</v>
      </c>
      <c r="CU75" s="186" t="s">
        <v>2991</v>
      </c>
      <c r="CV75" s="186" t="s">
        <v>2943</v>
      </c>
      <c r="CW75" s="186" t="s">
        <v>2832</v>
      </c>
      <c r="CX75" s="186" t="s">
        <v>2832</v>
      </c>
      <c r="CY75" s="186" t="s">
        <v>2943</v>
      </c>
      <c r="CZ75" s="186" t="s">
        <v>2832</v>
      </c>
      <c r="DA75" s="186" t="s">
        <v>2991</v>
      </c>
      <c r="DB75" s="186" t="s">
        <v>2943</v>
      </c>
      <c r="DC75" s="186" t="s">
        <v>2832</v>
      </c>
      <c r="DD75" s="186" t="s">
        <v>2991</v>
      </c>
      <c r="DE75" s="186" t="s">
        <v>2943</v>
      </c>
      <c r="DF75" s="186" t="s">
        <v>2832</v>
      </c>
      <c r="DG75" s="186" t="s">
        <v>2991</v>
      </c>
      <c r="DH75" s="186" t="s">
        <v>2943</v>
      </c>
      <c r="DI75" s="186" t="s">
        <v>2832</v>
      </c>
      <c r="DJ75" s="186" t="s">
        <v>2991</v>
      </c>
      <c r="DK75" s="186" t="s">
        <v>2943</v>
      </c>
      <c r="DL75" s="186" t="s">
        <v>2832</v>
      </c>
      <c r="DM75" s="186" t="s">
        <v>2991</v>
      </c>
      <c r="DN75" s="186" t="s">
        <v>2943</v>
      </c>
      <c r="DO75" s="186" t="s">
        <v>2832</v>
      </c>
      <c r="DP75" s="186" t="s">
        <v>2991</v>
      </c>
      <c r="DQ75" s="186" t="s">
        <v>2943</v>
      </c>
      <c r="DR75" s="186" t="s">
        <v>2832</v>
      </c>
      <c r="DS75" s="186" t="s">
        <v>2832</v>
      </c>
      <c r="DT75" s="186" t="s">
        <v>2943</v>
      </c>
      <c r="DU75" s="186" t="s">
        <v>2832</v>
      </c>
      <c r="DV75" s="186" t="s">
        <v>2832</v>
      </c>
      <c r="DW75" s="186" t="s">
        <v>2943</v>
      </c>
      <c r="DX75" s="186" t="s">
        <v>2832</v>
      </c>
      <c r="DY75" s="186" t="s">
        <v>2832</v>
      </c>
      <c r="DZ75" s="186" t="s">
        <v>2943</v>
      </c>
      <c r="EA75" s="186" t="s">
        <v>2832</v>
      </c>
      <c r="EB75" s="186" t="s">
        <v>2832</v>
      </c>
      <c r="EC75" s="186" t="s">
        <v>2943</v>
      </c>
      <c r="ED75" s="186" t="s">
        <v>2832</v>
      </c>
      <c r="EE75" s="186" t="s">
        <v>2832</v>
      </c>
      <c r="EF75" s="186" t="s">
        <v>2943</v>
      </c>
      <c r="EG75" s="186" t="s">
        <v>2832</v>
      </c>
      <c r="EH75" s="186" t="s">
        <v>2832</v>
      </c>
      <c r="EI75" s="186" t="s">
        <v>2943</v>
      </c>
      <c r="EJ75" s="186" t="s">
        <v>2832</v>
      </c>
      <c r="EK75" s="186" t="s">
        <v>2991</v>
      </c>
      <c r="EL75" s="186" t="s">
        <v>2943</v>
      </c>
      <c r="EM75" s="186" t="s">
        <v>2832</v>
      </c>
      <c r="EN75" s="186" t="s">
        <v>2991</v>
      </c>
      <c r="EO75" s="186" t="s">
        <v>2943</v>
      </c>
      <c r="EP75" s="186" t="s">
        <v>2832</v>
      </c>
      <c r="EQ75" s="186" t="s">
        <v>2991</v>
      </c>
      <c r="ER75" s="186" t="s">
        <v>2943</v>
      </c>
      <c r="ES75" s="186" t="s">
        <v>2832</v>
      </c>
      <c r="ET75" s="186" t="s">
        <v>2991</v>
      </c>
    </row>
    <row r="76" spans="1:150" x14ac:dyDescent="0.3">
      <c r="A76" s="1"/>
      <c r="B76" s="185" t="s">
        <v>3315</v>
      </c>
      <c r="C76" s="185" t="s">
        <v>573</v>
      </c>
      <c r="D76" s="185" t="s">
        <v>966</v>
      </c>
      <c r="E76" s="185" t="s">
        <v>3316</v>
      </c>
      <c r="F76" s="185" t="s">
        <v>3317</v>
      </c>
      <c r="G76" s="186" t="s">
        <v>2943</v>
      </c>
      <c r="H76" s="186" t="s">
        <v>2832</v>
      </c>
      <c r="I76" s="186" t="s">
        <v>2832</v>
      </c>
      <c r="J76" s="186" t="s">
        <v>2943</v>
      </c>
      <c r="K76" s="186" t="s">
        <v>2832</v>
      </c>
      <c r="L76" s="186" t="s">
        <v>2832</v>
      </c>
      <c r="M76" s="186" t="s">
        <v>2943</v>
      </c>
      <c r="N76" s="186" t="s">
        <v>2991</v>
      </c>
      <c r="O76" s="186" t="s">
        <v>2832</v>
      </c>
      <c r="P76" s="186" t="s">
        <v>2943</v>
      </c>
      <c r="Q76" s="186" t="s">
        <v>2991</v>
      </c>
      <c r="R76" s="186" t="s">
        <v>2832</v>
      </c>
      <c r="S76" s="186" t="s">
        <v>2943</v>
      </c>
      <c r="T76" s="186" t="s">
        <v>2991</v>
      </c>
      <c r="U76" s="186" t="s">
        <v>2832</v>
      </c>
      <c r="V76" s="186" t="s">
        <v>2943</v>
      </c>
      <c r="W76" s="186" t="s">
        <v>2991</v>
      </c>
      <c r="X76" s="186" t="s">
        <v>2832</v>
      </c>
      <c r="Y76" s="186" t="s">
        <v>2943</v>
      </c>
      <c r="Z76" s="186" t="s">
        <v>2832</v>
      </c>
      <c r="AA76" s="186" t="s">
        <v>2991</v>
      </c>
      <c r="AB76" s="186" t="s">
        <v>2943</v>
      </c>
      <c r="AC76" s="186" t="s">
        <v>2832</v>
      </c>
      <c r="AD76" s="186" t="s">
        <v>2832</v>
      </c>
      <c r="AE76" s="186" t="s">
        <v>2943</v>
      </c>
      <c r="AF76" s="186" t="s">
        <v>2832</v>
      </c>
      <c r="AG76" s="186" t="s">
        <v>2832</v>
      </c>
      <c r="AH76" s="186" t="s">
        <v>2943</v>
      </c>
      <c r="AI76" s="186" t="s">
        <v>2832</v>
      </c>
      <c r="AJ76" s="186" t="s">
        <v>2991</v>
      </c>
      <c r="AK76" s="186" t="s">
        <v>2943</v>
      </c>
      <c r="AL76" s="186" t="s">
        <v>2832</v>
      </c>
      <c r="AM76" s="186" t="s">
        <v>2991</v>
      </c>
      <c r="AN76" s="186" t="s">
        <v>2943</v>
      </c>
      <c r="AO76" s="186" t="s">
        <v>2991</v>
      </c>
      <c r="AP76" s="186" t="s">
        <v>2832</v>
      </c>
      <c r="AQ76" s="186" t="s">
        <v>2943</v>
      </c>
      <c r="AR76" s="186" t="s">
        <v>2991</v>
      </c>
      <c r="AS76" s="186" t="s">
        <v>2991</v>
      </c>
      <c r="AT76" s="186" t="s">
        <v>2943</v>
      </c>
      <c r="AU76" s="186" t="s">
        <v>2991</v>
      </c>
      <c r="AV76" s="186" t="s">
        <v>2832</v>
      </c>
      <c r="AW76" s="186" t="s">
        <v>2943</v>
      </c>
      <c r="AX76" s="186" t="s">
        <v>2991</v>
      </c>
      <c r="AY76" s="186" t="s">
        <v>2832</v>
      </c>
      <c r="AZ76" s="186" t="s">
        <v>2943</v>
      </c>
      <c r="BA76" s="186" t="s">
        <v>2991</v>
      </c>
      <c r="BB76" s="186" t="s">
        <v>2832</v>
      </c>
      <c r="BC76" s="186" t="s">
        <v>2943</v>
      </c>
      <c r="BD76" s="186" t="s">
        <v>2991</v>
      </c>
      <c r="BE76" s="186" t="s">
        <v>2832</v>
      </c>
      <c r="BF76" s="186" t="s">
        <v>2943</v>
      </c>
      <c r="BG76" s="186" t="s">
        <v>2991</v>
      </c>
      <c r="BH76" s="186" t="s">
        <v>2832</v>
      </c>
      <c r="BI76" s="186" t="s">
        <v>2943</v>
      </c>
      <c r="BJ76" s="186" t="s">
        <v>2991</v>
      </c>
      <c r="BK76" s="186" t="s">
        <v>2832</v>
      </c>
      <c r="BL76" s="186" t="s">
        <v>2943</v>
      </c>
      <c r="BM76" s="186" t="s">
        <v>2991</v>
      </c>
      <c r="BN76" s="186" t="s">
        <v>2832</v>
      </c>
      <c r="BO76" s="186" t="s">
        <v>2943</v>
      </c>
      <c r="BP76" s="186" t="s">
        <v>2991</v>
      </c>
      <c r="BQ76" s="186" t="s">
        <v>2832</v>
      </c>
      <c r="BR76" s="186" t="s">
        <v>2943</v>
      </c>
      <c r="BS76" s="186" t="s">
        <v>2991</v>
      </c>
      <c r="BT76" s="186" t="s">
        <v>2991</v>
      </c>
      <c r="BU76" s="186" t="s">
        <v>2943</v>
      </c>
      <c r="BV76" s="186" t="s">
        <v>2991</v>
      </c>
      <c r="BW76" s="186" t="s">
        <v>2832</v>
      </c>
      <c r="BX76" s="186" t="s">
        <v>2943</v>
      </c>
      <c r="BY76" s="186" t="s">
        <v>2991</v>
      </c>
      <c r="BZ76" s="186" t="s">
        <v>2991</v>
      </c>
      <c r="CA76" s="186" t="s">
        <v>2943</v>
      </c>
      <c r="CB76" s="186" t="s">
        <v>2991</v>
      </c>
      <c r="CC76" s="186" t="s">
        <v>2832</v>
      </c>
      <c r="CD76" s="186" t="s">
        <v>2943</v>
      </c>
      <c r="CE76" s="186" t="s">
        <v>2991</v>
      </c>
      <c r="CF76" s="186" t="s">
        <v>2832</v>
      </c>
      <c r="CG76" s="186" t="s">
        <v>2943</v>
      </c>
      <c r="CH76" s="186" t="s">
        <v>2991</v>
      </c>
      <c r="CI76" s="186" t="s">
        <v>2991</v>
      </c>
      <c r="CJ76" s="186" t="s">
        <v>2943</v>
      </c>
      <c r="CK76" s="186" t="s">
        <v>2991</v>
      </c>
      <c r="CL76" s="186" t="s">
        <v>2832</v>
      </c>
      <c r="CM76" s="186" t="s">
        <v>2943</v>
      </c>
      <c r="CN76" s="186" t="s">
        <v>2991</v>
      </c>
      <c r="CO76" s="186" t="s">
        <v>2832</v>
      </c>
      <c r="CP76" s="186" t="s">
        <v>2943</v>
      </c>
      <c r="CQ76" s="186" t="s">
        <v>2991</v>
      </c>
      <c r="CR76" s="186" t="s">
        <v>2832</v>
      </c>
      <c r="CS76" s="186" t="s">
        <v>2943</v>
      </c>
      <c r="CT76" s="186" t="s">
        <v>2991</v>
      </c>
      <c r="CU76" s="186" t="s">
        <v>2832</v>
      </c>
      <c r="CV76" s="186" t="s">
        <v>2943</v>
      </c>
      <c r="CW76" s="186" t="s">
        <v>2991</v>
      </c>
      <c r="CX76" s="186" t="s">
        <v>2991</v>
      </c>
      <c r="CY76" s="186" t="s">
        <v>2943</v>
      </c>
      <c r="CZ76" s="186" t="s">
        <v>2991</v>
      </c>
      <c r="DA76" s="186" t="s">
        <v>2832</v>
      </c>
      <c r="DB76" s="186" t="s">
        <v>2943</v>
      </c>
      <c r="DC76" s="186" t="s">
        <v>2991</v>
      </c>
      <c r="DD76" s="186" t="s">
        <v>2832</v>
      </c>
      <c r="DE76" s="186" t="s">
        <v>2943</v>
      </c>
      <c r="DF76" s="186" t="s">
        <v>2991</v>
      </c>
      <c r="DG76" s="186" t="s">
        <v>2832</v>
      </c>
      <c r="DH76" s="186" t="s">
        <v>2943</v>
      </c>
      <c r="DI76" s="186" t="s">
        <v>2991</v>
      </c>
      <c r="DJ76" s="186" t="s">
        <v>2832</v>
      </c>
      <c r="DK76" s="186" t="s">
        <v>2943</v>
      </c>
      <c r="DL76" s="186" t="s">
        <v>2991</v>
      </c>
      <c r="DM76" s="186" t="s">
        <v>2832</v>
      </c>
      <c r="DN76" s="186" t="s">
        <v>2943</v>
      </c>
      <c r="DO76" s="186" t="s">
        <v>2991</v>
      </c>
      <c r="DP76" s="186" t="s">
        <v>2832</v>
      </c>
      <c r="DQ76" s="186" t="s">
        <v>2943</v>
      </c>
      <c r="DR76" s="186" t="s">
        <v>2991</v>
      </c>
      <c r="DS76" s="186" t="s">
        <v>2991</v>
      </c>
      <c r="DT76" s="186" t="s">
        <v>2943</v>
      </c>
      <c r="DU76" s="186" t="s">
        <v>2991</v>
      </c>
      <c r="DV76" s="186" t="s">
        <v>2832</v>
      </c>
      <c r="DW76" s="186" t="s">
        <v>2943</v>
      </c>
      <c r="DX76" s="186" t="s">
        <v>2991</v>
      </c>
      <c r="DY76" s="186" t="s">
        <v>2991</v>
      </c>
      <c r="DZ76" s="186" t="s">
        <v>2943</v>
      </c>
      <c r="EA76" s="186" t="s">
        <v>2991</v>
      </c>
      <c r="EB76" s="186" t="s">
        <v>2991</v>
      </c>
      <c r="EC76" s="186" t="s">
        <v>2943</v>
      </c>
      <c r="ED76" s="186" t="s">
        <v>2832</v>
      </c>
      <c r="EE76" s="186" t="s">
        <v>2991</v>
      </c>
      <c r="EF76" s="186" t="s">
        <v>2943</v>
      </c>
      <c r="EG76" s="186" t="s">
        <v>2832</v>
      </c>
      <c r="EH76" s="186" t="s">
        <v>2991</v>
      </c>
      <c r="EI76" s="186" t="s">
        <v>2943</v>
      </c>
      <c r="EJ76" s="186" t="s">
        <v>2832</v>
      </c>
      <c r="EK76" s="186" t="s">
        <v>2832</v>
      </c>
      <c r="EL76" s="186" t="s">
        <v>2943</v>
      </c>
      <c r="EM76" s="186" t="s">
        <v>2832</v>
      </c>
      <c r="EN76" s="186" t="s">
        <v>2832</v>
      </c>
      <c r="EO76" s="186" t="s">
        <v>2943</v>
      </c>
      <c r="EP76" s="186" t="s">
        <v>2991</v>
      </c>
      <c r="EQ76" s="186" t="s">
        <v>2832</v>
      </c>
      <c r="ER76" s="186" t="s">
        <v>2943</v>
      </c>
      <c r="ES76" s="186" t="s">
        <v>2832</v>
      </c>
      <c r="ET76" s="186" t="s">
        <v>2832</v>
      </c>
    </row>
    <row r="77" spans="1:150" x14ac:dyDescent="0.3">
      <c r="A77" s="1"/>
      <c r="B77" s="184" t="s">
        <v>3318</v>
      </c>
      <c r="C77" s="184" t="s">
        <v>98</v>
      </c>
      <c r="D77" s="184" t="s">
        <v>99</v>
      </c>
      <c r="E77" s="184" t="s">
        <v>3319</v>
      </c>
      <c r="F77" s="184" t="s">
        <v>3320</v>
      </c>
      <c r="G77" s="184" t="s">
        <v>2943</v>
      </c>
      <c r="H77" s="184" t="s">
        <v>2991</v>
      </c>
      <c r="I77" s="184" t="s">
        <v>2832</v>
      </c>
      <c r="J77" s="184" t="s">
        <v>2943</v>
      </c>
      <c r="K77" s="184" t="s">
        <v>2991</v>
      </c>
      <c r="L77" s="184" t="s">
        <v>2832</v>
      </c>
      <c r="M77" s="184" t="s">
        <v>2943</v>
      </c>
      <c r="N77" s="184" t="s">
        <v>2991</v>
      </c>
      <c r="O77" s="184" t="s">
        <v>2991</v>
      </c>
      <c r="P77" s="184" t="s">
        <v>2943</v>
      </c>
      <c r="Q77" s="184" t="s">
        <v>2991</v>
      </c>
      <c r="R77" s="184" t="s">
        <v>2832</v>
      </c>
      <c r="S77" s="184" t="s">
        <v>2943</v>
      </c>
      <c r="T77" s="184" t="s">
        <v>2991</v>
      </c>
      <c r="U77" s="184" t="s">
        <v>2832</v>
      </c>
      <c r="V77" s="184" t="s">
        <v>2943</v>
      </c>
      <c r="W77" s="184" t="s">
        <v>2991</v>
      </c>
      <c r="X77" s="184" t="s">
        <v>2991</v>
      </c>
      <c r="Y77" s="184" t="s">
        <v>2943</v>
      </c>
      <c r="Z77" s="184" t="s">
        <v>2991</v>
      </c>
      <c r="AA77" s="184" t="s">
        <v>2832</v>
      </c>
      <c r="AB77" s="184" t="s">
        <v>2943</v>
      </c>
      <c r="AC77" s="184" t="s">
        <v>2991</v>
      </c>
      <c r="AD77" s="184" t="s">
        <v>2991</v>
      </c>
      <c r="AE77" s="184" t="s">
        <v>2943</v>
      </c>
      <c r="AF77" s="184" t="s">
        <v>2991</v>
      </c>
      <c r="AG77" s="184" t="s">
        <v>2832</v>
      </c>
      <c r="AH77" s="184" t="s">
        <v>2943</v>
      </c>
      <c r="AI77" s="184" t="s">
        <v>2991</v>
      </c>
      <c r="AJ77" s="184" t="s">
        <v>2991</v>
      </c>
      <c r="AK77" s="184" t="s">
        <v>2943</v>
      </c>
      <c r="AL77" s="184" t="s">
        <v>2991</v>
      </c>
      <c r="AM77" s="184" t="s">
        <v>2991</v>
      </c>
      <c r="AN77" s="184" t="s">
        <v>2943</v>
      </c>
      <c r="AO77" s="184" t="s">
        <v>2991</v>
      </c>
      <c r="AP77" s="184" t="s">
        <v>2832</v>
      </c>
      <c r="AQ77" s="184" t="s">
        <v>2943</v>
      </c>
      <c r="AR77" s="184" t="s">
        <v>2991</v>
      </c>
      <c r="AS77" s="184" t="s">
        <v>2991</v>
      </c>
      <c r="AT77" s="184" t="s">
        <v>2943</v>
      </c>
      <c r="AU77" s="184" t="s">
        <v>2991</v>
      </c>
      <c r="AV77" s="184" t="s">
        <v>2991</v>
      </c>
      <c r="AW77" s="184" t="s">
        <v>2943</v>
      </c>
      <c r="AX77" s="184" t="s">
        <v>2991</v>
      </c>
      <c r="AY77" s="184" t="s">
        <v>2991</v>
      </c>
      <c r="AZ77" s="184" t="s">
        <v>2943</v>
      </c>
      <c r="BA77" s="184" t="s">
        <v>2991</v>
      </c>
      <c r="BB77" s="184" t="s">
        <v>2832</v>
      </c>
      <c r="BC77" s="184" t="s">
        <v>2943</v>
      </c>
      <c r="BD77" s="184" t="s">
        <v>2991</v>
      </c>
      <c r="BE77" s="184" t="s">
        <v>2991</v>
      </c>
      <c r="BF77" s="184" t="s">
        <v>2943</v>
      </c>
      <c r="BG77" s="184" t="s">
        <v>2991</v>
      </c>
      <c r="BH77" s="184" t="s">
        <v>2991</v>
      </c>
      <c r="BI77" s="184" t="s">
        <v>2943</v>
      </c>
      <c r="BJ77" s="184" t="s">
        <v>2991</v>
      </c>
      <c r="BK77" s="184" t="s">
        <v>2832</v>
      </c>
      <c r="BL77" s="184" t="s">
        <v>2943</v>
      </c>
      <c r="BM77" s="184" t="s">
        <v>2991</v>
      </c>
      <c r="BN77" s="184" t="s">
        <v>2991</v>
      </c>
      <c r="BO77" s="184" t="s">
        <v>2943</v>
      </c>
      <c r="BP77" s="184" t="s">
        <v>2991</v>
      </c>
      <c r="BQ77" s="184" t="s">
        <v>2991</v>
      </c>
      <c r="BR77" s="184" t="s">
        <v>2943</v>
      </c>
      <c r="BS77" s="184" t="s">
        <v>2991</v>
      </c>
      <c r="BT77" s="184" t="s">
        <v>2991</v>
      </c>
      <c r="BU77" s="184" t="s">
        <v>2943</v>
      </c>
      <c r="BV77" s="184" t="s">
        <v>2991</v>
      </c>
      <c r="BW77" s="184" t="s">
        <v>2991</v>
      </c>
      <c r="BX77" s="184" t="s">
        <v>2943</v>
      </c>
      <c r="BY77" s="184" t="s">
        <v>2991</v>
      </c>
      <c r="BZ77" s="184" t="s">
        <v>2991</v>
      </c>
      <c r="CA77" s="184" t="s">
        <v>2943</v>
      </c>
      <c r="CB77" s="184" t="s">
        <v>2991</v>
      </c>
      <c r="CC77" s="184" t="s">
        <v>2991</v>
      </c>
      <c r="CD77" s="184" t="s">
        <v>2943</v>
      </c>
      <c r="CE77" s="184" t="s">
        <v>2991</v>
      </c>
      <c r="CF77" s="184" t="s">
        <v>2991</v>
      </c>
      <c r="CG77" s="184" t="s">
        <v>2943</v>
      </c>
      <c r="CH77" s="184" t="s">
        <v>2991</v>
      </c>
      <c r="CI77" s="184" t="s">
        <v>2991</v>
      </c>
      <c r="CJ77" s="184" t="s">
        <v>2943</v>
      </c>
      <c r="CK77" s="184" t="s">
        <v>2991</v>
      </c>
      <c r="CL77" s="184" t="s">
        <v>2991</v>
      </c>
      <c r="CM77" s="184" t="s">
        <v>2943</v>
      </c>
      <c r="CN77" s="184" t="s">
        <v>2832</v>
      </c>
      <c r="CO77" s="184" t="s">
        <v>2832</v>
      </c>
      <c r="CP77" s="184" t="s">
        <v>2943</v>
      </c>
      <c r="CQ77" s="184" t="s">
        <v>2991</v>
      </c>
      <c r="CR77" s="184" t="s">
        <v>2991</v>
      </c>
      <c r="CS77" s="184" t="s">
        <v>2943</v>
      </c>
      <c r="CT77" s="184" t="s">
        <v>2991</v>
      </c>
      <c r="CU77" s="184" t="s">
        <v>2991</v>
      </c>
      <c r="CV77" s="184" t="s">
        <v>2943</v>
      </c>
      <c r="CW77" s="184" t="s">
        <v>2991</v>
      </c>
      <c r="CX77" s="184" t="s">
        <v>2991</v>
      </c>
      <c r="CY77" s="184" t="s">
        <v>2943</v>
      </c>
      <c r="CZ77" s="184" t="s">
        <v>2991</v>
      </c>
      <c r="DA77" s="184" t="s">
        <v>2991</v>
      </c>
      <c r="DB77" s="184" t="s">
        <v>2943</v>
      </c>
      <c r="DC77" s="184" t="s">
        <v>2991</v>
      </c>
      <c r="DD77" s="184" t="s">
        <v>2991</v>
      </c>
      <c r="DE77" s="184" t="s">
        <v>2943</v>
      </c>
      <c r="DF77" s="184" t="s">
        <v>2991</v>
      </c>
      <c r="DG77" s="184" t="s">
        <v>2832</v>
      </c>
      <c r="DH77" s="184" t="s">
        <v>2943</v>
      </c>
      <c r="DI77" s="184" t="s">
        <v>2991</v>
      </c>
      <c r="DJ77" s="184" t="s">
        <v>2832</v>
      </c>
      <c r="DK77" s="184" t="s">
        <v>2943</v>
      </c>
      <c r="DL77" s="184" t="s">
        <v>2991</v>
      </c>
      <c r="DM77" s="184" t="s">
        <v>2832</v>
      </c>
      <c r="DN77" s="184" t="s">
        <v>2943</v>
      </c>
      <c r="DO77" s="184" t="s">
        <v>2991</v>
      </c>
      <c r="DP77" s="184" t="s">
        <v>2832</v>
      </c>
      <c r="DQ77" s="184" t="s">
        <v>2943</v>
      </c>
      <c r="DR77" s="184" t="s">
        <v>2832</v>
      </c>
      <c r="DS77" s="184" t="s">
        <v>2832</v>
      </c>
      <c r="DT77" s="184" t="s">
        <v>2943</v>
      </c>
      <c r="DU77" s="184" t="s">
        <v>2832</v>
      </c>
      <c r="DV77" s="184" t="s">
        <v>2832</v>
      </c>
      <c r="DW77" s="184" t="s">
        <v>2943</v>
      </c>
      <c r="DX77" s="184" t="s">
        <v>2832</v>
      </c>
      <c r="DY77" s="184" t="s">
        <v>2832</v>
      </c>
      <c r="DZ77" s="184" t="s">
        <v>2943</v>
      </c>
      <c r="EA77" s="184" t="s">
        <v>2832</v>
      </c>
      <c r="EB77" s="184" t="s">
        <v>2832</v>
      </c>
      <c r="EC77" s="184" t="s">
        <v>2943</v>
      </c>
      <c r="ED77" s="184" t="s">
        <v>2832</v>
      </c>
      <c r="EE77" s="184" t="s">
        <v>2832</v>
      </c>
      <c r="EF77" s="184" t="s">
        <v>2943</v>
      </c>
      <c r="EG77" s="184" t="s">
        <v>2832</v>
      </c>
      <c r="EH77" s="184" t="s">
        <v>2832</v>
      </c>
      <c r="EI77" s="184" t="s">
        <v>2943</v>
      </c>
      <c r="EJ77" s="184" t="s">
        <v>2832</v>
      </c>
      <c r="EK77" s="184" t="s">
        <v>2832</v>
      </c>
      <c r="EL77" s="184" t="s">
        <v>2943</v>
      </c>
      <c r="EM77" s="184" t="s">
        <v>2832</v>
      </c>
      <c r="EN77" s="184" t="s">
        <v>2832</v>
      </c>
      <c r="EO77" s="184" t="s">
        <v>2943</v>
      </c>
      <c r="EP77" s="184" t="s">
        <v>2832</v>
      </c>
      <c r="EQ77" s="184" t="s">
        <v>2832</v>
      </c>
      <c r="ER77" s="184" t="s">
        <v>2943</v>
      </c>
      <c r="ES77" s="184" t="s">
        <v>2832</v>
      </c>
      <c r="ET77" s="184" t="s">
        <v>2832</v>
      </c>
    </row>
    <row r="78" spans="1:150" x14ac:dyDescent="0.3">
      <c r="A78" s="1"/>
      <c r="B78" s="185" t="s">
        <v>3321</v>
      </c>
      <c r="C78" s="185" t="s">
        <v>98</v>
      </c>
      <c r="D78" s="185" t="s">
        <v>99</v>
      </c>
      <c r="E78" s="185" t="s">
        <v>3322</v>
      </c>
      <c r="F78" s="185" t="s">
        <v>3323</v>
      </c>
      <c r="G78" s="186" t="s">
        <v>2943</v>
      </c>
      <c r="H78" s="186" t="s">
        <v>565</v>
      </c>
      <c r="I78" s="186" t="s">
        <v>565</v>
      </c>
      <c r="J78" s="186" t="s">
        <v>2943</v>
      </c>
      <c r="K78" s="186" t="s">
        <v>565</v>
      </c>
      <c r="L78" s="186" t="s">
        <v>565</v>
      </c>
      <c r="M78" s="186" t="s">
        <v>2943</v>
      </c>
      <c r="N78" s="186" t="s">
        <v>565</v>
      </c>
      <c r="O78" s="186" t="s">
        <v>565</v>
      </c>
      <c r="P78" s="186" t="s">
        <v>2943</v>
      </c>
      <c r="Q78" s="186" t="s">
        <v>565</v>
      </c>
      <c r="R78" s="186" t="s">
        <v>565</v>
      </c>
      <c r="S78" s="186" t="s">
        <v>2943</v>
      </c>
      <c r="T78" s="186" t="s">
        <v>565</v>
      </c>
      <c r="U78" s="186" t="s">
        <v>565</v>
      </c>
      <c r="V78" s="186" t="s">
        <v>2943</v>
      </c>
      <c r="W78" s="186" t="s">
        <v>565</v>
      </c>
      <c r="X78" s="186" t="s">
        <v>565</v>
      </c>
      <c r="Y78" s="186" t="s">
        <v>2943</v>
      </c>
      <c r="Z78" s="186" t="s">
        <v>565</v>
      </c>
      <c r="AA78" s="186" t="s">
        <v>565</v>
      </c>
      <c r="AB78" s="186" t="s">
        <v>2943</v>
      </c>
      <c r="AC78" s="186" t="s">
        <v>565</v>
      </c>
      <c r="AD78" s="186" t="s">
        <v>565</v>
      </c>
      <c r="AE78" s="186" t="s">
        <v>2943</v>
      </c>
      <c r="AF78" s="186" t="s">
        <v>565</v>
      </c>
      <c r="AG78" s="186" t="s">
        <v>565</v>
      </c>
      <c r="AH78" s="186" t="s">
        <v>2943</v>
      </c>
      <c r="AI78" s="186" t="s">
        <v>565</v>
      </c>
      <c r="AJ78" s="186" t="s">
        <v>565</v>
      </c>
      <c r="AK78" s="186" t="s">
        <v>2943</v>
      </c>
      <c r="AL78" s="186" t="s">
        <v>565</v>
      </c>
      <c r="AM78" s="186" t="s">
        <v>565</v>
      </c>
      <c r="AN78" s="186" t="s">
        <v>2943</v>
      </c>
      <c r="AO78" s="186" t="s">
        <v>565</v>
      </c>
      <c r="AP78" s="186" t="s">
        <v>565</v>
      </c>
      <c r="AQ78" s="186" t="s">
        <v>2943</v>
      </c>
      <c r="AR78" s="186" t="s">
        <v>565</v>
      </c>
      <c r="AS78" s="186" t="s">
        <v>565</v>
      </c>
      <c r="AT78" s="186" t="s">
        <v>2943</v>
      </c>
      <c r="AU78" s="186" t="s">
        <v>565</v>
      </c>
      <c r="AV78" s="186" t="s">
        <v>565</v>
      </c>
      <c r="AW78" s="186" t="s">
        <v>2943</v>
      </c>
      <c r="AX78" s="186" t="s">
        <v>565</v>
      </c>
      <c r="AY78" s="186" t="s">
        <v>565</v>
      </c>
      <c r="AZ78" s="186" t="s">
        <v>2943</v>
      </c>
      <c r="BA78" s="186" t="s">
        <v>565</v>
      </c>
      <c r="BB78" s="186" t="s">
        <v>565</v>
      </c>
      <c r="BC78" s="186" t="s">
        <v>2943</v>
      </c>
      <c r="BD78" s="186" t="s">
        <v>565</v>
      </c>
      <c r="BE78" s="186" t="s">
        <v>565</v>
      </c>
      <c r="BF78" s="186" t="s">
        <v>2943</v>
      </c>
      <c r="BG78" s="186" t="s">
        <v>565</v>
      </c>
      <c r="BH78" s="186" t="s">
        <v>565</v>
      </c>
      <c r="BI78" s="186" t="s">
        <v>2943</v>
      </c>
      <c r="BJ78" s="186" t="s">
        <v>565</v>
      </c>
      <c r="BK78" s="186" t="s">
        <v>565</v>
      </c>
      <c r="BL78" s="186" t="s">
        <v>2943</v>
      </c>
      <c r="BM78" s="186" t="s">
        <v>565</v>
      </c>
      <c r="BN78" s="186" t="s">
        <v>565</v>
      </c>
      <c r="BO78" s="186" t="s">
        <v>2943</v>
      </c>
      <c r="BP78" s="186" t="s">
        <v>565</v>
      </c>
      <c r="BQ78" s="186" t="s">
        <v>565</v>
      </c>
      <c r="BR78" s="186" t="s">
        <v>2943</v>
      </c>
      <c r="BS78" s="186" t="s">
        <v>565</v>
      </c>
      <c r="BT78" s="186" t="s">
        <v>565</v>
      </c>
      <c r="BU78" s="186" t="s">
        <v>2943</v>
      </c>
      <c r="BV78" s="186" t="s">
        <v>565</v>
      </c>
      <c r="BW78" s="186" t="s">
        <v>565</v>
      </c>
      <c r="BX78" s="186" t="s">
        <v>2943</v>
      </c>
      <c r="BY78" s="186" t="s">
        <v>565</v>
      </c>
      <c r="BZ78" s="186" t="s">
        <v>565</v>
      </c>
      <c r="CA78" s="186" t="s">
        <v>2943</v>
      </c>
      <c r="CB78" s="186" t="s">
        <v>565</v>
      </c>
      <c r="CC78" s="186" t="s">
        <v>565</v>
      </c>
      <c r="CD78" s="186" t="s">
        <v>2943</v>
      </c>
      <c r="CE78" s="186" t="s">
        <v>565</v>
      </c>
      <c r="CF78" s="186" t="s">
        <v>565</v>
      </c>
      <c r="CG78" s="186" t="s">
        <v>2943</v>
      </c>
      <c r="CH78" s="186" t="s">
        <v>565</v>
      </c>
      <c r="CI78" s="186" t="s">
        <v>565</v>
      </c>
      <c r="CJ78" s="186" t="s">
        <v>2943</v>
      </c>
      <c r="CK78" s="186" t="s">
        <v>565</v>
      </c>
      <c r="CL78" s="186" t="s">
        <v>565</v>
      </c>
      <c r="CM78" s="186" t="s">
        <v>2943</v>
      </c>
      <c r="CN78" s="186" t="s">
        <v>565</v>
      </c>
      <c r="CO78" s="186" t="s">
        <v>565</v>
      </c>
      <c r="CP78" s="186" t="s">
        <v>2943</v>
      </c>
      <c r="CQ78" s="186" t="s">
        <v>565</v>
      </c>
      <c r="CR78" s="186" t="s">
        <v>565</v>
      </c>
      <c r="CS78" s="186" t="s">
        <v>2943</v>
      </c>
      <c r="CT78" s="186" t="s">
        <v>565</v>
      </c>
      <c r="CU78" s="186" t="s">
        <v>565</v>
      </c>
      <c r="CV78" s="186" t="s">
        <v>2943</v>
      </c>
      <c r="CW78" s="186" t="s">
        <v>565</v>
      </c>
      <c r="CX78" s="186" t="s">
        <v>565</v>
      </c>
      <c r="CY78" s="186" t="s">
        <v>2943</v>
      </c>
      <c r="CZ78" s="186" t="s">
        <v>565</v>
      </c>
      <c r="DA78" s="186" t="s">
        <v>565</v>
      </c>
      <c r="DB78" s="186" t="s">
        <v>2943</v>
      </c>
      <c r="DC78" s="186" t="s">
        <v>565</v>
      </c>
      <c r="DD78" s="186" t="s">
        <v>565</v>
      </c>
      <c r="DE78" s="186" t="s">
        <v>2943</v>
      </c>
      <c r="DF78" s="186" t="s">
        <v>565</v>
      </c>
      <c r="DG78" s="186" t="s">
        <v>565</v>
      </c>
      <c r="DH78" s="186" t="s">
        <v>2943</v>
      </c>
      <c r="DI78" s="186" t="s">
        <v>565</v>
      </c>
      <c r="DJ78" s="186" t="s">
        <v>565</v>
      </c>
      <c r="DK78" s="186" t="s">
        <v>2943</v>
      </c>
      <c r="DL78" s="186" t="s">
        <v>565</v>
      </c>
      <c r="DM78" s="186" t="s">
        <v>565</v>
      </c>
      <c r="DN78" s="186" t="s">
        <v>2943</v>
      </c>
      <c r="DO78" s="186" t="s">
        <v>565</v>
      </c>
      <c r="DP78" s="186" t="s">
        <v>565</v>
      </c>
      <c r="DQ78" s="186" t="s">
        <v>2943</v>
      </c>
      <c r="DR78" s="186" t="s">
        <v>565</v>
      </c>
      <c r="DS78" s="186" t="s">
        <v>565</v>
      </c>
      <c r="DT78" s="186" t="s">
        <v>2943</v>
      </c>
      <c r="DU78" s="186" t="s">
        <v>565</v>
      </c>
      <c r="DV78" s="186" t="s">
        <v>565</v>
      </c>
      <c r="DW78" s="186" t="s">
        <v>2943</v>
      </c>
      <c r="DX78" s="186" t="s">
        <v>565</v>
      </c>
      <c r="DY78" s="186" t="s">
        <v>565</v>
      </c>
      <c r="DZ78" s="186" t="s">
        <v>2943</v>
      </c>
      <c r="EA78" s="186" t="s">
        <v>565</v>
      </c>
      <c r="EB78" s="186" t="s">
        <v>565</v>
      </c>
      <c r="EC78" s="186" t="s">
        <v>2943</v>
      </c>
      <c r="ED78" s="186" t="s">
        <v>565</v>
      </c>
      <c r="EE78" s="186" t="s">
        <v>565</v>
      </c>
      <c r="EF78" s="186" t="s">
        <v>2943</v>
      </c>
      <c r="EG78" s="186" t="s">
        <v>565</v>
      </c>
      <c r="EH78" s="186" t="s">
        <v>565</v>
      </c>
      <c r="EI78" s="186" t="s">
        <v>2943</v>
      </c>
      <c r="EJ78" s="186" t="s">
        <v>565</v>
      </c>
      <c r="EK78" s="186" t="s">
        <v>565</v>
      </c>
      <c r="EL78" s="186" t="s">
        <v>2943</v>
      </c>
      <c r="EM78" s="186" t="s">
        <v>565</v>
      </c>
      <c r="EN78" s="186" t="s">
        <v>565</v>
      </c>
      <c r="EO78" s="186" t="s">
        <v>2943</v>
      </c>
      <c r="EP78" s="186" t="s">
        <v>565</v>
      </c>
      <c r="EQ78" s="186" t="s">
        <v>565</v>
      </c>
      <c r="ER78" s="186" t="s">
        <v>2943</v>
      </c>
      <c r="ES78" s="186" t="s">
        <v>565</v>
      </c>
      <c r="ET78" s="186" t="s">
        <v>565</v>
      </c>
    </row>
    <row r="79" spans="1:150" x14ac:dyDescent="0.3">
      <c r="A79" s="1"/>
      <c r="B79" s="185" t="s">
        <v>3324</v>
      </c>
      <c r="C79" s="185" t="s">
        <v>98</v>
      </c>
      <c r="D79" s="185" t="s">
        <v>99</v>
      </c>
      <c r="E79" s="185" t="s">
        <v>3325</v>
      </c>
      <c r="F79" s="185" t="s">
        <v>3326</v>
      </c>
      <c r="G79" s="186" t="s">
        <v>2943</v>
      </c>
      <c r="H79" s="186" t="s">
        <v>565</v>
      </c>
      <c r="I79" s="186" t="s">
        <v>565</v>
      </c>
      <c r="J79" s="186" t="s">
        <v>2943</v>
      </c>
      <c r="K79" s="186" t="s">
        <v>565</v>
      </c>
      <c r="L79" s="186" t="s">
        <v>565</v>
      </c>
      <c r="M79" s="186" t="s">
        <v>2943</v>
      </c>
      <c r="N79" s="186" t="s">
        <v>565</v>
      </c>
      <c r="O79" s="186" t="s">
        <v>565</v>
      </c>
      <c r="P79" s="186" t="s">
        <v>2943</v>
      </c>
      <c r="Q79" s="186" t="s">
        <v>565</v>
      </c>
      <c r="R79" s="186" t="s">
        <v>565</v>
      </c>
      <c r="S79" s="186" t="s">
        <v>2943</v>
      </c>
      <c r="T79" s="186" t="s">
        <v>565</v>
      </c>
      <c r="U79" s="186" t="s">
        <v>565</v>
      </c>
      <c r="V79" s="186" t="s">
        <v>2943</v>
      </c>
      <c r="W79" s="186" t="s">
        <v>565</v>
      </c>
      <c r="X79" s="186" t="s">
        <v>565</v>
      </c>
      <c r="Y79" s="186" t="s">
        <v>2943</v>
      </c>
      <c r="Z79" s="186" t="s">
        <v>565</v>
      </c>
      <c r="AA79" s="186" t="s">
        <v>565</v>
      </c>
      <c r="AB79" s="186" t="s">
        <v>2943</v>
      </c>
      <c r="AC79" s="186" t="s">
        <v>565</v>
      </c>
      <c r="AD79" s="186" t="s">
        <v>565</v>
      </c>
      <c r="AE79" s="186" t="s">
        <v>2943</v>
      </c>
      <c r="AF79" s="186" t="s">
        <v>565</v>
      </c>
      <c r="AG79" s="186" t="s">
        <v>565</v>
      </c>
      <c r="AH79" s="186" t="s">
        <v>2943</v>
      </c>
      <c r="AI79" s="186" t="s">
        <v>565</v>
      </c>
      <c r="AJ79" s="186" t="s">
        <v>565</v>
      </c>
      <c r="AK79" s="186" t="s">
        <v>2943</v>
      </c>
      <c r="AL79" s="186" t="s">
        <v>565</v>
      </c>
      <c r="AM79" s="186" t="s">
        <v>565</v>
      </c>
      <c r="AN79" s="186" t="s">
        <v>2943</v>
      </c>
      <c r="AO79" s="186" t="s">
        <v>565</v>
      </c>
      <c r="AP79" s="186" t="s">
        <v>565</v>
      </c>
      <c r="AQ79" s="186" t="s">
        <v>2943</v>
      </c>
      <c r="AR79" s="186" t="s">
        <v>565</v>
      </c>
      <c r="AS79" s="186" t="s">
        <v>565</v>
      </c>
      <c r="AT79" s="186" t="s">
        <v>2943</v>
      </c>
      <c r="AU79" s="186" t="s">
        <v>565</v>
      </c>
      <c r="AV79" s="186" t="s">
        <v>565</v>
      </c>
      <c r="AW79" s="186" t="s">
        <v>2943</v>
      </c>
      <c r="AX79" s="186" t="s">
        <v>565</v>
      </c>
      <c r="AY79" s="186" t="s">
        <v>565</v>
      </c>
      <c r="AZ79" s="186" t="s">
        <v>2943</v>
      </c>
      <c r="BA79" s="186" t="s">
        <v>565</v>
      </c>
      <c r="BB79" s="186" t="s">
        <v>565</v>
      </c>
      <c r="BC79" s="186" t="s">
        <v>2943</v>
      </c>
      <c r="BD79" s="186" t="s">
        <v>565</v>
      </c>
      <c r="BE79" s="186" t="s">
        <v>565</v>
      </c>
      <c r="BF79" s="186" t="s">
        <v>2943</v>
      </c>
      <c r="BG79" s="186" t="s">
        <v>565</v>
      </c>
      <c r="BH79" s="186" t="s">
        <v>565</v>
      </c>
      <c r="BI79" s="186" t="s">
        <v>2943</v>
      </c>
      <c r="BJ79" s="186" t="s">
        <v>565</v>
      </c>
      <c r="BK79" s="186" t="s">
        <v>565</v>
      </c>
      <c r="BL79" s="186" t="s">
        <v>2943</v>
      </c>
      <c r="BM79" s="186" t="s">
        <v>565</v>
      </c>
      <c r="BN79" s="186" t="s">
        <v>565</v>
      </c>
      <c r="BO79" s="186" t="s">
        <v>2943</v>
      </c>
      <c r="BP79" s="186" t="s">
        <v>565</v>
      </c>
      <c r="BQ79" s="186" t="s">
        <v>565</v>
      </c>
      <c r="BR79" s="186" t="s">
        <v>2943</v>
      </c>
      <c r="BS79" s="186" t="s">
        <v>565</v>
      </c>
      <c r="BT79" s="186" t="s">
        <v>565</v>
      </c>
      <c r="BU79" s="186" t="s">
        <v>2943</v>
      </c>
      <c r="BV79" s="186" t="s">
        <v>565</v>
      </c>
      <c r="BW79" s="186" t="s">
        <v>565</v>
      </c>
      <c r="BX79" s="186" t="s">
        <v>2943</v>
      </c>
      <c r="BY79" s="186" t="s">
        <v>565</v>
      </c>
      <c r="BZ79" s="186" t="s">
        <v>565</v>
      </c>
      <c r="CA79" s="186" t="s">
        <v>2943</v>
      </c>
      <c r="CB79" s="186" t="s">
        <v>565</v>
      </c>
      <c r="CC79" s="186" t="s">
        <v>565</v>
      </c>
      <c r="CD79" s="186" t="s">
        <v>2943</v>
      </c>
      <c r="CE79" s="186" t="s">
        <v>565</v>
      </c>
      <c r="CF79" s="186" t="s">
        <v>565</v>
      </c>
      <c r="CG79" s="186" t="s">
        <v>2943</v>
      </c>
      <c r="CH79" s="186" t="s">
        <v>565</v>
      </c>
      <c r="CI79" s="186" t="s">
        <v>565</v>
      </c>
      <c r="CJ79" s="186" t="s">
        <v>2943</v>
      </c>
      <c r="CK79" s="186" t="s">
        <v>565</v>
      </c>
      <c r="CL79" s="186" t="s">
        <v>565</v>
      </c>
      <c r="CM79" s="186" t="s">
        <v>2943</v>
      </c>
      <c r="CN79" s="186" t="s">
        <v>565</v>
      </c>
      <c r="CO79" s="186" t="s">
        <v>565</v>
      </c>
      <c r="CP79" s="186" t="s">
        <v>2943</v>
      </c>
      <c r="CQ79" s="186" t="s">
        <v>565</v>
      </c>
      <c r="CR79" s="186" t="s">
        <v>565</v>
      </c>
      <c r="CS79" s="186" t="s">
        <v>2943</v>
      </c>
      <c r="CT79" s="186" t="s">
        <v>565</v>
      </c>
      <c r="CU79" s="186" t="s">
        <v>565</v>
      </c>
      <c r="CV79" s="186" t="s">
        <v>2943</v>
      </c>
      <c r="CW79" s="186" t="s">
        <v>565</v>
      </c>
      <c r="CX79" s="186" t="s">
        <v>565</v>
      </c>
      <c r="CY79" s="186" t="s">
        <v>2943</v>
      </c>
      <c r="CZ79" s="186" t="s">
        <v>565</v>
      </c>
      <c r="DA79" s="186" t="s">
        <v>565</v>
      </c>
      <c r="DB79" s="186" t="s">
        <v>2943</v>
      </c>
      <c r="DC79" s="186" t="s">
        <v>565</v>
      </c>
      <c r="DD79" s="186" t="s">
        <v>565</v>
      </c>
      <c r="DE79" s="186" t="s">
        <v>2943</v>
      </c>
      <c r="DF79" s="186" t="s">
        <v>565</v>
      </c>
      <c r="DG79" s="186" t="s">
        <v>565</v>
      </c>
      <c r="DH79" s="186" t="s">
        <v>2943</v>
      </c>
      <c r="DI79" s="186" t="s">
        <v>565</v>
      </c>
      <c r="DJ79" s="186" t="s">
        <v>565</v>
      </c>
      <c r="DK79" s="186" t="s">
        <v>2943</v>
      </c>
      <c r="DL79" s="186" t="s">
        <v>565</v>
      </c>
      <c r="DM79" s="186" t="s">
        <v>565</v>
      </c>
      <c r="DN79" s="186" t="s">
        <v>2943</v>
      </c>
      <c r="DO79" s="186" t="s">
        <v>565</v>
      </c>
      <c r="DP79" s="186" t="s">
        <v>565</v>
      </c>
      <c r="DQ79" s="186" t="s">
        <v>2943</v>
      </c>
      <c r="DR79" s="186" t="s">
        <v>565</v>
      </c>
      <c r="DS79" s="186" t="s">
        <v>565</v>
      </c>
      <c r="DT79" s="186" t="s">
        <v>2943</v>
      </c>
      <c r="DU79" s="186" t="s">
        <v>565</v>
      </c>
      <c r="DV79" s="186" t="s">
        <v>565</v>
      </c>
      <c r="DW79" s="186" t="s">
        <v>2943</v>
      </c>
      <c r="DX79" s="186" t="s">
        <v>565</v>
      </c>
      <c r="DY79" s="186" t="s">
        <v>565</v>
      </c>
      <c r="DZ79" s="186" t="s">
        <v>2943</v>
      </c>
      <c r="EA79" s="186" t="s">
        <v>565</v>
      </c>
      <c r="EB79" s="186" t="s">
        <v>565</v>
      </c>
      <c r="EC79" s="186" t="s">
        <v>2943</v>
      </c>
      <c r="ED79" s="186" t="s">
        <v>565</v>
      </c>
      <c r="EE79" s="186" t="s">
        <v>565</v>
      </c>
      <c r="EF79" s="186" t="s">
        <v>2943</v>
      </c>
      <c r="EG79" s="186" t="s">
        <v>565</v>
      </c>
      <c r="EH79" s="186" t="s">
        <v>565</v>
      </c>
      <c r="EI79" s="186" t="s">
        <v>2943</v>
      </c>
      <c r="EJ79" s="186" t="s">
        <v>565</v>
      </c>
      <c r="EK79" s="186" t="s">
        <v>565</v>
      </c>
      <c r="EL79" s="186" t="s">
        <v>2943</v>
      </c>
      <c r="EM79" s="186" t="s">
        <v>565</v>
      </c>
      <c r="EN79" s="186" t="s">
        <v>565</v>
      </c>
      <c r="EO79" s="186" t="s">
        <v>2943</v>
      </c>
      <c r="EP79" s="186" t="s">
        <v>565</v>
      </c>
      <c r="EQ79" s="186" t="s">
        <v>565</v>
      </c>
      <c r="ER79" s="186" t="s">
        <v>2943</v>
      </c>
      <c r="ES79" s="186" t="s">
        <v>565</v>
      </c>
      <c r="ET79" s="186" t="s">
        <v>565</v>
      </c>
    </row>
    <row r="80" spans="1:150" x14ac:dyDescent="0.3">
      <c r="A80" s="1"/>
      <c r="B80" s="185" t="s">
        <v>3327</v>
      </c>
      <c r="C80" s="185" t="s">
        <v>98</v>
      </c>
      <c r="D80" s="185" t="s">
        <v>99</v>
      </c>
      <c r="E80" s="185" t="s">
        <v>3328</v>
      </c>
      <c r="F80" s="185" t="s">
        <v>3329</v>
      </c>
      <c r="G80" s="186" t="s">
        <v>2943</v>
      </c>
      <c r="H80" s="186" t="s">
        <v>2991</v>
      </c>
      <c r="I80" s="186" t="s">
        <v>2832</v>
      </c>
      <c r="J80" s="186" t="s">
        <v>2943</v>
      </c>
      <c r="K80" s="186" t="s">
        <v>2991</v>
      </c>
      <c r="L80" s="186" t="s">
        <v>2832</v>
      </c>
      <c r="M80" s="186" t="s">
        <v>2943</v>
      </c>
      <c r="N80" s="186" t="s">
        <v>2991</v>
      </c>
      <c r="O80" s="186" t="s">
        <v>2991</v>
      </c>
      <c r="P80" s="186" t="s">
        <v>2943</v>
      </c>
      <c r="Q80" s="186" t="s">
        <v>2991</v>
      </c>
      <c r="R80" s="186" t="s">
        <v>2832</v>
      </c>
      <c r="S80" s="186" t="s">
        <v>2943</v>
      </c>
      <c r="T80" s="186" t="s">
        <v>2991</v>
      </c>
      <c r="U80" s="186" t="s">
        <v>2832</v>
      </c>
      <c r="V80" s="186" t="s">
        <v>2943</v>
      </c>
      <c r="W80" s="186" t="s">
        <v>2991</v>
      </c>
      <c r="X80" s="186" t="s">
        <v>2991</v>
      </c>
      <c r="Y80" s="186" t="s">
        <v>2943</v>
      </c>
      <c r="Z80" s="186" t="s">
        <v>2991</v>
      </c>
      <c r="AA80" s="186" t="s">
        <v>2832</v>
      </c>
      <c r="AB80" s="186" t="s">
        <v>2943</v>
      </c>
      <c r="AC80" s="186" t="s">
        <v>2991</v>
      </c>
      <c r="AD80" s="186" t="s">
        <v>2991</v>
      </c>
      <c r="AE80" s="186" t="s">
        <v>2943</v>
      </c>
      <c r="AF80" s="186" t="s">
        <v>2991</v>
      </c>
      <c r="AG80" s="186" t="s">
        <v>2832</v>
      </c>
      <c r="AH80" s="186" t="s">
        <v>2943</v>
      </c>
      <c r="AI80" s="186" t="s">
        <v>2991</v>
      </c>
      <c r="AJ80" s="186" t="s">
        <v>2991</v>
      </c>
      <c r="AK80" s="186" t="s">
        <v>2943</v>
      </c>
      <c r="AL80" s="186" t="s">
        <v>2991</v>
      </c>
      <c r="AM80" s="186" t="s">
        <v>2991</v>
      </c>
      <c r="AN80" s="186" t="s">
        <v>2943</v>
      </c>
      <c r="AO80" s="186" t="s">
        <v>2991</v>
      </c>
      <c r="AP80" s="186" t="s">
        <v>2832</v>
      </c>
      <c r="AQ80" s="186" t="s">
        <v>2943</v>
      </c>
      <c r="AR80" s="186" t="s">
        <v>2991</v>
      </c>
      <c r="AS80" s="186" t="s">
        <v>2991</v>
      </c>
      <c r="AT80" s="186" t="s">
        <v>2943</v>
      </c>
      <c r="AU80" s="186" t="s">
        <v>2991</v>
      </c>
      <c r="AV80" s="186" t="s">
        <v>2991</v>
      </c>
      <c r="AW80" s="186" t="s">
        <v>2943</v>
      </c>
      <c r="AX80" s="186" t="s">
        <v>2991</v>
      </c>
      <c r="AY80" s="186" t="s">
        <v>2991</v>
      </c>
      <c r="AZ80" s="186" t="s">
        <v>2943</v>
      </c>
      <c r="BA80" s="186" t="s">
        <v>2991</v>
      </c>
      <c r="BB80" s="186" t="s">
        <v>2832</v>
      </c>
      <c r="BC80" s="186" t="s">
        <v>2943</v>
      </c>
      <c r="BD80" s="186" t="s">
        <v>2991</v>
      </c>
      <c r="BE80" s="186" t="s">
        <v>2991</v>
      </c>
      <c r="BF80" s="186" t="s">
        <v>2943</v>
      </c>
      <c r="BG80" s="186" t="s">
        <v>2991</v>
      </c>
      <c r="BH80" s="186" t="s">
        <v>2991</v>
      </c>
      <c r="BI80" s="186" t="s">
        <v>2943</v>
      </c>
      <c r="BJ80" s="186" t="s">
        <v>2991</v>
      </c>
      <c r="BK80" s="186" t="s">
        <v>2832</v>
      </c>
      <c r="BL80" s="186" t="s">
        <v>2943</v>
      </c>
      <c r="BM80" s="186" t="s">
        <v>2991</v>
      </c>
      <c r="BN80" s="186" t="s">
        <v>2991</v>
      </c>
      <c r="BO80" s="186" t="s">
        <v>2943</v>
      </c>
      <c r="BP80" s="186" t="s">
        <v>2991</v>
      </c>
      <c r="BQ80" s="186" t="s">
        <v>2991</v>
      </c>
      <c r="BR80" s="186" t="s">
        <v>2943</v>
      </c>
      <c r="BS80" s="186" t="s">
        <v>2991</v>
      </c>
      <c r="BT80" s="186" t="s">
        <v>2991</v>
      </c>
      <c r="BU80" s="186" t="s">
        <v>2943</v>
      </c>
      <c r="BV80" s="186" t="s">
        <v>2991</v>
      </c>
      <c r="BW80" s="186" t="s">
        <v>2991</v>
      </c>
      <c r="BX80" s="186" t="s">
        <v>2943</v>
      </c>
      <c r="BY80" s="186" t="s">
        <v>2991</v>
      </c>
      <c r="BZ80" s="186" t="s">
        <v>2991</v>
      </c>
      <c r="CA80" s="186" t="s">
        <v>2943</v>
      </c>
      <c r="CB80" s="186" t="s">
        <v>2991</v>
      </c>
      <c r="CC80" s="186" t="s">
        <v>2991</v>
      </c>
      <c r="CD80" s="186" t="s">
        <v>2943</v>
      </c>
      <c r="CE80" s="186" t="s">
        <v>2991</v>
      </c>
      <c r="CF80" s="186" t="s">
        <v>2991</v>
      </c>
      <c r="CG80" s="186" t="s">
        <v>2943</v>
      </c>
      <c r="CH80" s="186" t="s">
        <v>2991</v>
      </c>
      <c r="CI80" s="186" t="s">
        <v>2991</v>
      </c>
      <c r="CJ80" s="186" t="s">
        <v>2943</v>
      </c>
      <c r="CK80" s="186" t="s">
        <v>2991</v>
      </c>
      <c r="CL80" s="186" t="s">
        <v>2991</v>
      </c>
      <c r="CM80" s="186" t="s">
        <v>2943</v>
      </c>
      <c r="CN80" s="186" t="s">
        <v>2832</v>
      </c>
      <c r="CO80" s="186" t="s">
        <v>2832</v>
      </c>
      <c r="CP80" s="186" t="s">
        <v>2943</v>
      </c>
      <c r="CQ80" s="186" t="s">
        <v>2832</v>
      </c>
      <c r="CR80" s="186" t="s">
        <v>2832</v>
      </c>
      <c r="CS80" s="186" t="s">
        <v>2943</v>
      </c>
      <c r="CT80" s="186" t="s">
        <v>2832</v>
      </c>
      <c r="CU80" s="186" t="s">
        <v>2832</v>
      </c>
      <c r="CV80" s="186" t="s">
        <v>2943</v>
      </c>
      <c r="CW80" s="186" t="s">
        <v>2991</v>
      </c>
      <c r="CX80" s="186" t="s">
        <v>2991</v>
      </c>
      <c r="CY80" s="186" t="s">
        <v>2943</v>
      </c>
      <c r="CZ80" s="186" t="s">
        <v>2991</v>
      </c>
      <c r="DA80" s="186" t="s">
        <v>2991</v>
      </c>
      <c r="DB80" s="186" t="s">
        <v>2943</v>
      </c>
      <c r="DC80" s="186" t="s">
        <v>2991</v>
      </c>
      <c r="DD80" s="186" t="s">
        <v>2991</v>
      </c>
      <c r="DE80" s="186" t="s">
        <v>2943</v>
      </c>
      <c r="DF80" s="186" t="s">
        <v>2991</v>
      </c>
      <c r="DG80" s="186" t="s">
        <v>2832</v>
      </c>
      <c r="DH80" s="186" t="s">
        <v>2943</v>
      </c>
      <c r="DI80" s="186" t="s">
        <v>2991</v>
      </c>
      <c r="DJ80" s="186" t="s">
        <v>2832</v>
      </c>
      <c r="DK80" s="186" t="s">
        <v>2943</v>
      </c>
      <c r="DL80" s="186" t="s">
        <v>2991</v>
      </c>
      <c r="DM80" s="186" t="s">
        <v>2832</v>
      </c>
      <c r="DN80" s="186" t="s">
        <v>2943</v>
      </c>
      <c r="DO80" s="186" t="s">
        <v>2991</v>
      </c>
      <c r="DP80" s="186" t="s">
        <v>2832</v>
      </c>
      <c r="DQ80" s="186" t="s">
        <v>2943</v>
      </c>
      <c r="DR80" s="186" t="s">
        <v>2832</v>
      </c>
      <c r="DS80" s="186" t="s">
        <v>2832</v>
      </c>
      <c r="DT80" s="186" t="s">
        <v>2943</v>
      </c>
      <c r="DU80" s="186" t="s">
        <v>2832</v>
      </c>
      <c r="DV80" s="186" t="s">
        <v>2832</v>
      </c>
      <c r="DW80" s="186" t="s">
        <v>2943</v>
      </c>
      <c r="DX80" s="186" t="s">
        <v>2832</v>
      </c>
      <c r="DY80" s="186" t="s">
        <v>2832</v>
      </c>
      <c r="DZ80" s="186" t="s">
        <v>2943</v>
      </c>
      <c r="EA80" s="186" t="s">
        <v>2832</v>
      </c>
      <c r="EB80" s="186" t="s">
        <v>2832</v>
      </c>
      <c r="EC80" s="186" t="s">
        <v>2943</v>
      </c>
      <c r="ED80" s="186" t="s">
        <v>2832</v>
      </c>
      <c r="EE80" s="186" t="s">
        <v>2832</v>
      </c>
      <c r="EF80" s="186" t="s">
        <v>2943</v>
      </c>
      <c r="EG80" s="186" t="s">
        <v>2832</v>
      </c>
      <c r="EH80" s="186" t="s">
        <v>2832</v>
      </c>
      <c r="EI80" s="186" t="s">
        <v>2943</v>
      </c>
      <c r="EJ80" s="186" t="s">
        <v>2832</v>
      </c>
      <c r="EK80" s="186" t="s">
        <v>2832</v>
      </c>
      <c r="EL80" s="186" t="s">
        <v>2943</v>
      </c>
      <c r="EM80" s="186" t="s">
        <v>2832</v>
      </c>
      <c r="EN80" s="186" t="s">
        <v>2832</v>
      </c>
      <c r="EO80" s="186" t="s">
        <v>2943</v>
      </c>
      <c r="EP80" s="186" t="s">
        <v>2832</v>
      </c>
      <c r="EQ80" s="186" t="s">
        <v>2832</v>
      </c>
      <c r="ER80" s="186" t="s">
        <v>2943</v>
      </c>
      <c r="ES80" s="186" t="s">
        <v>2832</v>
      </c>
      <c r="ET80" s="186" t="s">
        <v>2832</v>
      </c>
    </row>
    <row r="81" spans="1:150" x14ac:dyDescent="0.3">
      <c r="A81" s="1"/>
      <c r="B81" s="184" t="s">
        <v>3330</v>
      </c>
      <c r="C81" s="184" t="s">
        <v>141</v>
      </c>
      <c r="D81" s="184" t="s">
        <v>153</v>
      </c>
      <c r="E81" s="184" t="s">
        <v>3331</v>
      </c>
      <c r="F81" s="184" t="s">
        <v>3332</v>
      </c>
      <c r="G81" s="184" t="s">
        <v>2943</v>
      </c>
      <c r="H81" s="184" t="s">
        <v>2832</v>
      </c>
      <c r="I81" s="184" t="s">
        <v>2832</v>
      </c>
      <c r="J81" s="184" t="s">
        <v>2943</v>
      </c>
      <c r="K81" s="184" t="s">
        <v>2832</v>
      </c>
      <c r="L81" s="184" t="s">
        <v>2832</v>
      </c>
      <c r="M81" s="184" t="s">
        <v>2943</v>
      </c>
      <c r="N81" s="184" t="s">
        <v>2832</v>
      </c>
      <c r="O81" s="184" t="s">
        <v>2832</v>
      </c>
      <c r="P81" s="184" t="s">
        <v>2943</v>
      </c>
      <c r="Q81" s="184" t="s">
        <v>2832</v>
      </c>
      <c r="R81" s="184" t="s">
        <v>2832</v>
      </c>
      <c r="S81" s="184" t="s">
        <v>2943</v>
      </c>
      <c r="T81" s="184" t="s">
        <v>2832</v>
      </c>
      <c r="U81" s="184" t="s">
        <v>2832</v>
      </c>
      <c r="V81" s="184" t="s">
        <v>2943</v>
      </c>
      <c r="W81" s="184" t="s">
        <v>2832</v>
      </c>
      <c r="X81" s="184" t="s">
        <v>2832</v>
      </c>
      <c r="Y81" s="184" t="s">
        <v>2943</v>
      </c>
      <c r="Z81" s="184" t="s">
        <v>2832</v>
      </c>
      <c r="AA81" s="184" t="s">
        <v>2832</v>
      </c>
      <c r="AB81" s="184" t="s">
        <v>2943</v>
      </c>
      <c r="AC81" s="184" t="s">
        <v>2832</v>
      </c>
      <c r="AD81" s="184" t="s">
        <v>2832</v>
      </c>
      <c r="AE81" s="184" t="s">
        <v>2943</v>
      </c>
      <c r="AF81" s="184" t="s">
        <v>2832</v>
      </c>
      <c r="AG81" s="184" t="s">
        <v>2832</v>
      </c>
      <c r="AH81" s="184" t="s">
        <v>2943</v>
      </c>
      <c r="AI81" s="184" t="s">
        <v>2832</v>
      </c>
      <c r="AJ81" s="184" t="s">
        <v>2832</v>
      </c>
      <c r="AK81" s="184" t="s">
        <v>2943</v>
      </c>
      <c r="AL81" s="184" t="s">
        <v>2832</v>
      </c>
      <c r="AM81" s="184" t="s">
        <v>2832</v>
      </c>
      <c r="AN81" s="184" t="s">
        <v>2943</v>
      </c>
      <c r="AO81" s="184" t="s">
        <v>2832</v>
      </c>
      <c r="AP81" s="184" t="s">
        <v>2832</v>
      </c>
      <c r="AQ81" s="184" t="s">
        <v>2943</v>
      </c>
      <c r="AR81" s="184" t="s">
        <v>2832</v>
      </c>
      <c r="AS81" s="184" t="s">
        <v>2832</v>
      </c>
      <c r="AT81" s="184" t="s">
        <v>2943</v>
      </c>
      <c r="AU81" s="184" t="s">
        <v>2832</v>
      </c>
      <c r="AV81" s="184" t="s">
        <v>2832</v>
      </c>
      <c r="AW81" s="184" t="s">
        <v>2943</v>
      </c>
      <c r="AX81" s="184" t="s">
        <v>2832</v>
      </c>
      <c r="AY81" s="184" t="s">
        <v>2832</v>
      </c>
      <c r="AZ81" s="184" t="s">
        <v>2943</v>
      </c>
      <c r="BA81" s="184" t="s">
        <v>2832</v>
      </c>
      <c r="BB81" s="184" t="s">
        <v>2832</v>
      </c>
      <c r="BC81" s="184" t="s">
        <v>2943</v>
      </c>
      <c r="BD81" s="184" t="s">
        <v>2832</v>
      </c>
      <c r="BE81" s="184" t="s">
        <v>2832</v>
      </c>
      <c r="BF81" s="184" t="s">
        <v>2943</v>
      </c>
      <c r="BG81" s="184" t="s">
        <v>2832</v>
      </c>
      <c r="BH81" s="184" t="s">
        <v>2832</v>
      </c>
      <c r="BI81" s="184" t="s">
        <v>2943</v>
      </c>
      <c r="BJ81" s="184" t="s">
        <v>2832</v>
      </c>
      <c r="BK81" s="184" t="s">
        <v>2832</v>
      </c>
      <c r="BL81" s="184" t="s">
        <v>2943</v>
      </c>
      <c r="BM81" s="184" t="s">
        <v>2832</v>
      </c>
      <c r="BN81" s="184" t="s">
        <v>2832</v>
      </c>
      <c r="BO81" s="184" t="s">
        <v>2943</v>
      </c>
      <c r="BP81" s="184" t="s">
        <v>2832</v>
      </c>
      <c r="BQ81" s="184" t="s">
        <v>2832</v>
      </c>
      <c r="BR81" s="184" t="s">
        <v>2943</v>
      </c>
      <c r="BS81" s="184" t="s">
        <v>2832</v>
      </c>
      <c r="BT81" s="184" t="s">
        <v>2832</v>
      </c>
      <c r="BU81" s="184" t="s">
        <v>2943</v>
      </c>
      <c r="BV81" s="184" t="s">
        <v>2832</v>
      </c>
      <c r="BW81" s="184" t="s">
        <v>2832</v>
      </c>
      <c r="BX81" s="184" t="s">
        <v>2943</v>
      </c>
      <c r="BY81" s="184" t="s">
        <v>2832</v>
      </c>
      <c r="BZ81" s="184" t="s">
        <v>2832</v>
      </c>
      <c r="CA81" s="184" t="s">
        <v>2943</v>
      </c>
      <c r="CB81" s="184" t="s">
        <v>2832</v>
      </c>
      <c r="CC81" s="184" t="s">
        <v>2832</v>
      </c>
      <c r="CD81" s="184" t="s">
        <v>2943</v>
      </c>
      <c r="CE81" s="184" t="s">
        <v>2832</v>
      </c>
      <c r="CF81" s="184" t="s">
        <v>2832</v>
      </c>
      <c r="CG81" s="184" t="s">
        <v>2943</v>
      </c>
      <c r="CH81" s="184" t="s">
        <v>2832</v>
      </c>
      <c r="CI81" s="184" t="s">
        <v>2832</v>
      </c>
      <c r="CJ81" s="184" t="s">
        <v>2943</v>
      </c>
      <c r="CK81" s="184" t="s">
        <v>2832</v>
      </c>
      <c r="CL81" s="184" t="s">
        <v>2832</v>
      </c>
      <c r="CM81" s="184" t="s">
        <v>2943</v>
      </c>
      <c r="CN81" s="184" t="s">
        <v>2832</v>
      </c>
      <c r="CO81" s="184" t="s">
        <v>2832</v>
      </c>
      <c r="CP81" s="184" t="s">
        <v>2943</v>
      </c>
      <c r="CQ81" s="184" t="s">
        <v>2832</v>
      </c>
      <c r="CR81" s="184" t="s">
        <v>2832</v>
      </c>
      <c r="CS81" s="184" t="s">
        <v>2943</v>
      </c>
      <c r="CT81" s="184" t="s">
        <v>2832</v>
      </c>
      <c r="CU81" s="184" t="s">
        <v>2832</v>
      </c>
      <c r="CV81" s="184" t="s">
        <v>2943</v>
      </c>
      <c r="CW81" s="184" t="s">
        <v>2832</v>
      </c>
      <c r="CX81" s="184" t="s">
        <v>2832</v>
      </c>
      <c r="CY81" s="184" t="s">
        <v>2943</v>
      </c>
      <c r="CZ81" s="184" t="s">
        <v>2832</v>
      </c>
      <c r="DA81" s="184" t="s">
        <v>2832</v>
      </c>
      <c r="DB81" s="184" t="s">
        <v>2943</v>
      </c>
      <c r="DC81" s="184" t="s">
        <v>2832</v>
      </c>
      <c r="DD81" s="184" t="s">
        <v>2832</v>
      </c>
      <c r="DE81" s="184" t="s">
        <v>2943</v>
      </c>
      <c r="DF81" s="184" t="s">
        <v>2832</v>
      </c>
      <c r="DG81" s="184" t="s">
        <v>2832</v>
      </c>
      <c r="DH81" s="184" t="s">
        <v>2943</v>
      </c>
      <c r="DI81" s="184" t="s">
        <v>2832</v>
      </c>
      <c r="DJ81" s="184" t="s">
        <v>2832</v>
      </c>
      <c r="DK81" s="184" t="s">
        <v>2943</v>
      </c>
      <c r="DL81" s="184" t="s">
        <v>2832</v>
      </c>
      <c r="DM81" s="184" t="s">
        <v>2832</v>
      </c>
      <c r="DN81" s="184" t="s">
        <v>2943</v>
      </c>
      <c r="DO81" s="184" t="s">
        <v>2832</v>
      </c>
      <c r="DP81" s="184" t="s">
        <v>2832</v>
      </c>
      <c r="DQ81" s="184" t="s">
        <v>2943</v>
      </c>
      <c r="DR81" s="184" t="s">
        <v>2832</v>
      </c>
      <c r="DS81" s="184" t="s">
        <v>2832</v>
      </c>
      <c r="DT81" s="184" t="s">
        <v>2943</v>
      </c>
      <c r="DU81" s="184" t="s">
        <v>2832</v>
      </c>
      <c r="DV81" s="184" t="s">
        <v>2832</v>
      </c>
      <c r="DW81" s="184" t="s">
        <v>2943</v>
      </c>
      <c r="DX81" s="184" t="s">
        <v>2832</v>
      </c>
      <c r="DY81" s="184" t="s">
        <v>2832</v>
      </c>
      <c r="DZ81" s="184" t="s">
        <v>2943</v>
      </c>
      <c r="EA81" s="184" t="s">
        <v>2832</v>
      </c>
      <c r="EB81" s="184" t="s">
        <v>2832</v>
      </c>
      <c r="EC81" s="184" t="s">
        <v>2943</v>
      </c>
      <c r="ED81" s="184" t="s">
        <v>2832</v>
      </c>
      <c r="EE81" s="184" t="s">
        <v>2832</v>
      </c>
      <c r="EF81" s="184" t="s">
        <v>2943</v>
      </c>
      <c r="EG81" s="184" t="s">
        <v>2832</v>
      </c>
      <c r="EH81" s="184" t="s">
        <v>2832</v>
      </c>
      <c r="EI81" s="184" t="s">
        <v>2943</v>
      </c>
      <c r="EJ81" s="184" t="s">
        <v>2832</v>
      </c>
      <c r="EK81" s="184" t="s">
        <v>2832</v>
      </c>
      <c r="EL81" s="184" t="s">
        <v>2943</v>
      </c>
      <c r="EM81" s="184" t="s">
        <v>2832</v>
      </c>
      <c r="EN81" s="184" t="s">
        <v>2832</v>
      </c>
      <c r="EO81" s="184" t="s">
        <v>2943</v>
      </c>
      <c r="EP81" s="184" t="s">
        <v>2832</v>
      </c>
      <c r="EQ81" s="184" t="s">
        <v>2832</v>
      </c>
      <c r="ER81" s="184" t="s">
        <v>2943</v>
      </c>
      <c r="ES81" s="184" t="s">
        <v>2832</v>
      </c>
      <c r="ET81" s="184" t="s">
        <v>2832</v>
      </c>
    </row>
    <row r="82" spans="1:150" x14ac:dyDescent="0.3">
      <c r="A82" s="1"/>
      <c r="B82" s="185" t="s">
        <v>3333</v>
      </c>
      <c r="C82" s="185" t="s">
        <v>141</v>
      </c>
      <c r="D82" s="185" t="s">
        <v>153</v>
      </c>
      <c r="E82" s="185" t="s">
        <v>3334</v>
      </c>
      <c r="F82" s="185" t="s">
        <v>3335</v>
      </c>
      <c r="G82" s="186" t="s">
        <v>2943</v>
      </c>
      <c r="H82" s="186" t="s">
        <v>565</v>
      </c>
      <c r="I82" s="186" t="s">
        <v>565</v>
      </c>
      <c r="J82" s="186" t="s">
        <v>2943</v>
      </c>
      <c r="K82" s="186" t="s">
        <v>565</v>
      </c>
      <c r="L82" s="186" t="s">
        <v>565</v>
      </c>
      <c r="M82" s="186" t="s">
        <v>2943</v>
      </c>
      <c r="N82" s="186" t="s">
        <v>565</v>
      </c>
      <c r="O82" s="186" t="s">
        <v>565</v>
      </c>
      <c r="P82" s="186" t="s">
        <v>2943</v>
      </c>
      <c r="Q82" s="186" t="s">
        <v>565</v>
      </c>
      <c r="R82" s="186" t="s">
        <v>565</v>
      </c>
      <c r="S82" s="186" t="s">
        <v>2943</v>
      </c>
      <c r="T82" s="186" t="s">
        <v>565</v>
      </c>
      <c r="U82" s="186" t="s">
        <v>565</v>
      </c>
      <c r="V82" s="186" t="s">
        <v>2943</v>
      </c>
      <c r="W82" s="186" t="s">
        <v>565</v>
      </c>
      <c r="X82" s="186" t="s">
        <v>565</v>
      </c>
      <c r="Y82" s="186" t="s">
        <v>2943</v>
      </c>
      <c r="Z82" s="186" t="s">
        <v>565</v>
      </c>
      <c r="AA82" s="186" t="s">
        <v>565</v>
      </c>
      <c r="AB82" s="186" t="s">
        <v>2943</v>
      </c>
      <c r="AC82" s="186" t="s">
        <v>565</v>
      </c>
      <c r="AD82" s="186" t="s">
        <v>565</v>
      </c>
      <c r="AE82" s="186" t="s">
        <v>2943</v>
      </c>
      <c r="AF82" s="186" t="s">
        <v>565</v>
      </c>
      <c r="AG82" s="186" t="s">
        <v>565</v>
      </c>
      <c r="AH82" s="186" t="s">
        <v>2943</v>
      </c>
      <c r="AI82" s="186" t="s">
        <v>565</v>
      </c>
      <c r="AJ82" s="186" t="s">
        <v>565</v>
      </c>
      <c r="AK82" s="186" t="s">
        <v>2943</v>
      </c>
      <c r="AL82" s="186" t="s">
        <v>565</v>
      </c>
      <c r="AM82" s="186" t="s">
        <v>565</v>
      </c>
      <c r="AN82" s="186" t="s">
        <v>2943</v>
      </c>
      <c r="AO82" s="186" t="s">
        <v>565</v>
      </c>
      <c r="AP82" s="186" t="s">
        <v>565</v>
      </c>
      <c r="AQ82" s="186" t="s">
        <v>2943</v>
      </c>
      <c r="AR82" s="186" t="s">
        <v>565</v>
      </c>
      <c r="AS82" s="186" t="s">
        <v>565</v>
      </c>
      <c r="AT82" s="186" t="s">
        <v>2943</v>
      </c>
      <c r="AU82" s="186" t="s">
        <v>565</v>
      </c>
      <c r="AV82" s="186" t="s">
        <v>565</v>
      </c>
      <c r="AW82" s="186" t="s">
        <v>2943</v>
      </c>
      <c r="AX82" s="186" t="s">
        <v>565</v>
      </c>
      <c r="AY82" s="186" t="s">
        <v>565</v>
      </c>
      <c r="AZ82" s="186" t="s">
        <v>2943</v>
      </c>
      <c r="BA82" s="186" t="s">
        <v>565</v>
      </c>
      <c r="BB82" s="186" t="s">
        <v>565</v>
      </c>
      <c r="BC82" s="186" t="s">
        <v>2943</v>
      </c>
      <c r="BD82" s="186" t="s">
        <v>565</v>
      </c>
      <c r="BE82" s="186" t="s">
        <v>565</v>
      </c>
      <c r="BF82" s="186" t="s">
        <v>2943</v>
      </c>
      <c r="BG82" s="186" t="s">
        <v>565</v>
      </c>
      <c r="BH82" s="186" t="s">
        <v>565</v>
      </c>
      <c r="BI82" s="186" t="s">
        <v>2943</v>
      </c>
      <c r="BJ82" s="186" t="s">
        <v>565</v>
      </c>
      <c r="BK82" s="186" t="s">
        <v>565</v>
      </c>
      <c r="BL82" s="186" t="s">
        <v>2943</v>
      </c>
      <c r="BM82" s="186" t="s">
        <v>565</v>
      </c>
      <c r="BN82" s="186" t="s">
        <v>565</v>
      </c>
      <c r="BO82" s="186" t="s">
        <v>2943</v>
      </c>
      <c r="BP82" s="186" t="s">
        <v>565</v>
      </c>
      <c r="BQ82" s="186" t="s">
        <v>565</v>
      </c>
      <c r="BR82" s="186" t="s">
        <v>2943</v>
      </c>
      <c r="BS82" s="186" t="s">
        <v>565</v>
      </c>
      <c r="BT82" s="186" t="s">
        <v>565</v>
      </c>
      <c r="BU82" s="186" t="s">
        <v>2943</v>
      </c>
      <c r="BV82" s="186" t="s">
        <v>565</v>
      </c>
      <c r="BW82" s="186" t="s">
        <v>565</v>
      </c>
      <c r="BX82" s="186" t="s">
        <v>2943</v>
      </c>
      <c r="BY82" s="186" t="s">
        <v>565</v>
      </c>
      <c r="BZ82" s="186" t="s">
        <v>565</v>
      </c>
      <c r="CA82" s="186" t="s">
        <v>2943</v>
      </c>
      <c r="CB82" s="186" t="s">
        <v>565</v>
      </c>
      <c r="CC82" s="186" t="s">
        <v>565</v>
      </c>
      <c r="CD82" s="186" t="s">
        <v>2943</v>
      </c>
      <c r="CE82" s="186" t="s">
        <v>565</v>
      </c>
      <c r="CF82" s="186" t="s">
        <v>565</v>
      </c>
      <c r="CG82" s="186" t="s">
        <v>2943</v>
      </c>
      <c r="CH82" s="186" t="s">
        <v>565</v>
      </c>
      <c r="CI82" s="186" t="s">
        <v>565</v>
      </c>
      <c r="CJ82" s="186" t="s">
        <v>2943</v>
      </c>
      <c r="CK82" s="186" t="s">
        <v>565</v>
      </c>
      <c r="CL82" s="186" t="s">
        <v>565</v>
      </c>
      <c r="CM82" s="186" t="s">
        <v>2943</v>
      </c>
      <c r="CN82" s="186" t="s">
        <v>565</v>
      </c>
      <c r="CO82" s="186" t="s">
        <v>565</v>
      </c>
      <c r="CP82" s="186" t="s">
        <v>2943</v>
      </c>
      <c r="CQ82" s="186" t="s">
        <v>565</v>
      </c>
      <c r="CR82" s="186" t="s">
        <v>565</v>
      </c>
      <c r="CS82" s="186" t="s">
        <v>2943</v>
      </c>
      <c r="CT82" s="186" t="s">
        <v>565</v>
      </c>
      <c r="CU82" s="186" t="s">
        <v>565</v>
      </c>
      <c r="CV82" s="186" t="s">
        <v>2943</v>
      </c>
      <c r="CW82" s="186" t="s">
        <v>565</v>
      </c>
      <c r="CX82" s="186" t="s">
        <v>565</v>
      </c>
      <c r="CY82" s="186" t="s">
        <v>2943</v>
      </c>
      <c r="CZ82" s="186" t="s">
        <v>565</v>
      </c>
      <c r="DA82" s="186" t="s">
        <v>565</v>
      </c>
      <c r="DB82" s="186" t="s">
        <v>2943</v>
      </c>
      <c r="DC82" s="186" t="s">
        <v>565</v>
      </c>
      <c r="DD82" s="186" t="s">
        <v>565</v>
      </c>
      <c r="DE82" s="186" t="s">
        <v>2943</v>
      </c>
      <c r="DF82" s="186" t="s">
        <v>565</v>
      </c>
      <c r="DG82" s="186" t="s">
        <v>565</v>
      </c>
      <c r="DH82" s="186" t="s">
        <v>2943</v>
      </c>
      <c r="DI82" s="186" t="s">
        <v>565</v>
      </c>
      <c r="DJ82" s="186" t="s">
        <v>565</v>
      </c>
      <c r="DK82" s="186" t="s">
        <v>2943</v>
      </c>
      <c r="DL82" s="186" t="s">
        <v>565</v>
      </c>
      <c r="DM82" s="186" t="s">
        <v>565</v>
      </c>
      <c r="DN82" s="186" t="s">
        <v>2943</v>
      </c>
      <c r="DO82" s="186" t="s">
        <v>565</v>
      </c>
      <c r="DP82" s="186" t="s">
        <v>565</v>
      </c>
      <c r="DQ82" s="186" t="s">
        <v>2943</v>
      </c>
      <c r="DR82" s="186" t="s">
        <v>565</v>
      </c>
      <c r="DS82" s="186" t="s">
        <v>565</v>
      </c>
      <c r="DT82" s="186" t="s">
        <v>2943</v>
      </c>
      <c r="DU82" s="186" t="s">
        <v>565</v>
      </c>
      <c r="DV82" s="186" t="s">
        <v>565</v>
      </c>
      <c r="DW82" s="186" t="s">
        <v>2943</v>
      </c>
      <c r="DX82" s="186" t="s">
        <v>565</v>
      </c>
      <c r="DY82" s="186" t="s">
        <v>565</v>
      </c>
      <c r="DZ82" s="186" t="s">
        <v>2943</v>
      </c>
      <c r="EA82" s="186" t="s">
        <v>565</v>
      </c>
      <c r="EB82" s="186" t="s">
        <v>565</v>
      </c>
      <c r="EC82" s="186" t="s">
        <v>2943</v>
      </c>
      <c r="ED82" s="186" t="s">
        <v>565</v>
      </c>
      <c r="EE82" s="186" t="s">
        <v>565</v>
      </c>
      <c r="EF82" s="186" t="s">
        <v>2943</v>
      </c>
      <c r="EG82" s="186" t="s">
        <v>565</v>
      </c>
      <c r="EH82" s="186" t="s">
        <v>565</v>
      </c>
      <c r="EI82" s="186" t="s">
        <v>2943</v>
      </c>
      <c r="EJ82" s="186" t="s">
        <v>565</v>
      </c>
      <c r="EK82" s="186" t="s">
        <v>565</v>
      </c>
      <c r="EL82" s="186" t="s">
        <v>2943</v>
      </c>
      <c r="EM82" s="186" t="s">
        <v>565</v>
      </c>
      <c r="EN82" s="186" t="s">
        <v>565</v>
      </c>
      <c r="EO82" s="186" t="s">
        <v>2943</v>
      </c>
      <c r="EP82" s="186" t="s">
        <v>565</v>
      </c>
      <c r="EQ82" s="186" t="s">
        <v>565</v>
      </c>
      <c r="ER82" s="186" t="s">
        <v>2943</v>
      </c>
      <c r="ES82" s="186" t="s">
        <v>565</v>
      </c>
      <c r="ET82" s="186" t="s">
        <v>565</v>
      </c>
    </row>
    <row r="83" spans="1:150" x14ac:dyDescent="0.3">
      <c r="A83" s="1"/>
      <c r="B83" s="185" t="s">
        <v>3336</v>
      </c>
      <c r="C83" s="185" t="s">
        <v>141</v>
      </c>
      <c r="D83" s="185" t="s">
        <v>153</v>
      </c>
      <c r="E83" s="185" t="s">
        <v>3337</v>
      </c>
      <c r="F83" s="185" t="s">
        <v>3338</v>
      </c>
      <c r="G83" s="186" t="s">
        <v>2943</v>
      </c>
      <c r="H83" s="186" t="s">
        <v>565</v>
      </c>
      <c r="I83" s="186" t="s">
        <v>565</v>
      </c>
      <c r="J83" s="186" t="s">
        <v>2943</v>
      </c>
      <c r="K83" s="186" t="s">
        <v>565</v>
      </c>
      <c r="L83" s="186" t="s">
        <v>565</v>
      </c>
      <c r="M83" s="186" t="s">
        <v>2943</v>
      </c>
      <c r="N83" s="186" t="s">
        <v>565</v>
      </c>
      <c r="O83" s="186" t="s">
        <v>565</v>
      </c>
      <c r="P83" s="186" t="s">
        <v>2943</v>
      </c>
      <c r="Q83" s="186" t="s">
        <v>565</v>
      </c>
      <c r="R83" s="186" t="s">
        <v>565</v>
      </c>
      <c r="S83" s="186" t="s">
        <v>2943</v>
      </c>
      <c r="T83" s="186" t="s">
        <v>565</v>
      </c>
      <c r="U83" s="186" t="s">
        <v>565</v>
      </c>
      <c r="V83" s="186" t="s">
        <v>2943</v>
      </c>
      <c r="W83" s="186" t="s">
        <v>565</v>
      </c>
      <c r="X83" s="186" t="s">
        <v>565</v>
      </c>
      <c r="Y83" s="186" t="s">
        <v>2943</v>
      </c>
      <c r="Z83" s="186" t="s">
        <v>565</v>
      </c>
      <c r="AA83" s="186" t="s">
        <v>565</v>
      </c>
      <c r="AB83" s="186" t="s">
        <v>2943</v>
      </c>
      <c r="AC83" s="186" t="s">
        <v>565</v>
      </c>
      <c r="AD83" s="186" t="s">
        <v>565</v>
      </c>
      <c r="AE83" s="186" t="s">
        <v>2943</v>
      </c>
      <c r="AF83" s="186" t="s">
        <v>565</v>
      </c>
      <c r="AG83" s="186" t="s">
        <v>565</v>
      </c>
      <c r="AH83" s="186" t="s">
        <v>2943</v>
      </c>
      <c r="AI83" s="186" t="s">
        <v>565</v>
      </c>
      <c r="AJ83" s="186" t="s">
        <v>565</v>
      </c>
      <c r="AK83" s="186" t="s">
        <v>2943</v>
      </c>
      <c r="AL83" s="186" t="s">
        <v>565</v>
      </c>
      <c r="AM83" s="186" t="s">
        <v>565</v>
      </c>
      <c r="AN83" s="186" t="s">
        <v>2943</v>
      </c>
      <c r="AO83" s="186" t="s">
        <v>565</v>
      </c>
      <c r="AP83" s="186" t="s">
        <v>565</v>
      </c>
      <c r="AQ83" s="186" t="s">
        <v>2943</v>
      </c>
      <c r="AR83" s="186" t="s">
        <v>565</v>
      </c>
      <c r="AS83" s="186" t="s">
        <v>565</v>
      </c>
      <c r="AT83" s="186" t="s">
        <v>2943</v>
      </c>
      <c r="AU83" s="186" t="s">
        <v>565</v>
      </c>
      <c r="AV83" s="186" t="s">
        <v>565</v>
      </c>
      <c r="AW83" s="186" t="s">
        <v>2943</v>
      </c>
      <c r="AX83" s="186" t="s">
        <v>565</v>
      </c>
      <c r="AY83" s="186" t="s">
        <v>565</v>
      </c>
      <c r="AZ83" s="186" t="s">
        <v>2943</v>
      </c>
      <c r="BA83" s="186" t="s">
        <v>565</v>
      </c>
      <c r="BB83" s="186" t="s">
        <v>565</v>
      </c>
      <c r="BC83" s="186" t="s">
        <v>2943</v>
      </c>
      <c r="BD83" s="186" t="s">
        <v>565</v>
      </c>
      <c r="BE83" s="186" t="s">
        <v>565</v>
      </c>
      <c r="BF83" s="186" t="s">
        <v>2943</v>
      </c>
      <c r="BG83" s="186" t="s">
        <v>565</v>
      </c>
      <c r="BH83" s="186" t="s">
        <v>565</v>
      </c>
      <c r="BI83" s="186" t="s">
        <v>2943</v>
      </c>
      <c r="BJ83" s="186" t="s">
        <v>565</v>
      </c>
      <c r="BK83" s="186" t="s">
        <v>565</v>
      </c>
      <c r="BL83" s="186" t="s">
        <v>2943</v>
      </c>
      <c r="BM83" s="186" t="s">
        <v>565</v>
      </c>
      <c r="BN83" s="186" t="s">
        <v>565</v>
      </c>
      <c r="BO83" s="186" t="s">
        <v>2943</v>
      </c>
      <c r="BP83" s="186" t="s">
        <v>565</v>
      </c>
      <c r="BQ83" s="186" t="s">
        <v>565</v>
      </c>
      <c r="BR83" s="186" t="s">
        <v>2943</v>
      </c>
      <c r="BS83" s="186" t="s">
        <v>565</v>
      </c>
      <c r="BT83" s="186" t="s">
        <v>565</v>
      </c>
      <c r="BU83" s="186" t="s">
        <v>2943</v>
      </c>
      <c r="BV83" s="186" t="s">
        <v>565</v>
      </c>
      <c r="BW83" s="186" t="s">
        <v>565</v>
      </c>
      <c r="BX83" s="186" t="s">
        <v>2943</v>
      </c>
      <c r="BY83" s="186" t="s">
        <v>565</v>
      </c>
      <c r="BZ83" s="186" t="s">
        <v>565</v>
      </c>
      <c r="CA83" s="186" t="s">
        <v>2943</v>
      </c>
      <c r="CB83" s="186" t="s">
        <v>565</v>
      </c>
      <c r="CC83" s="186" t="s">
        <v>565</v>
      </c>
      <c r="CD83" s="186" t="s">
        <v>2943</v>
      </c>
      <c r="CE83" s="186" t="s">
        <v>565</v>
      </c>
      <c r="CF83" s="186" t="s">
        <v>565</v>
      </c>
      <c r="CG83" s="186" t="s">
        <v>2943</v>
      </c>
      <c r="CH83" s="186" t="s">
        <v>565</v>
      </c>
      <c r="CI83" s="186" t="s">
        <v>565</v>
      </c>
      <c r="CJ83" s="186" t="s">
        <v>2943</v>
      </c>
      <c r="CK83" s="186" t="s">
        <v>565</v>
      </c>
      <c r="CL83" s="186" t="s">
        <v>565</v>
      </c>
      <c r="CM83" s="186" t="s">
        <v>2943</v>
      </c>
      <c r="CN83" s="186" t="s">
        <v>565</v>
      </c>
      <c r="CO83" s="186" t="s">
        <v>565</v>
      </c>
      <c r="CP83" s="186" t="s">
        <v>2943</v>
      </c>
      <c r="CQ83" s="186" t="s">
        <v>565</v>
      </c>
      <c r="CR83" s="186" t="s">
        <v>565</v>
      </c>
      <c r="CS83" s="186" t="s">
        <v>2943</v>
      </c>
      <c r="CT83" s="186" t="s">
        <v>565</v>
      </c>
      <c r="CU83" s="186" t="s">
        <v>565</v>
      </c>
      <c r="CV83" s="186" t="s">
        <v>2943</v>
      </c>
      <c r="CW83" s="186" t="s">
        <v>565</v>
      </c>
      <c r="CX83" s="186" t="s">
        <v>565</v>
      </c>
      <c r="CY83" s="186" t="s">
        <v>2943</v>
      </c>
      <c r="CZ83" s="186" t="s">
        <v>565</v>
      </c>
      <c r="DA83" s="186" t="s">
        <v>565</v>
      </c>
      <c r="DB83" s="186" t="s">
        <v>2943</v>
      </c>
      <c r="DC83" s="186" t="s">
        <v>565</v>
      </c>
      <c r="DD83" s="186" t="s">
        <v>565</v>
      </c>
      <c r="DE83" s="186" t="s">
        <v>2943</v>
      </c>
      <c r="DF83" s="186" t="s">
        <v>565</v>
      </c>
      <c r="DG83" s="186" t="s">
        <v>565</v>
      </c>
      <c r="DH83" s="186" t="s">
        <v>2943</v>
      </c>
      <c r="DI83" s="186" t="s">
        <v>565</v>
      </c>
      <c r="DJ83" s="186" t="s">
        <v>565</v>
      </c>
      <c r="DK83" s="186" t="s">
        <v>2943</v>
      </c>
      <c r="DL83" s="186" t="s">
        <v>565</v>
      </c>
      <c r="DM83" s="186" t="s">
        <v>565</v>
      </c>
      <c r="DN83" s="186" t="s">
        <v>2943</v>
      </c>
      <c r="DO83" s="186" t="s">
        <v>565</v>
      </c>
      <c r="DP83" s="186" t="s">
        <v>565</v>
      </c>
      <c r="DQ83" s="186" t="s">
        <v>2943</v>
      </c>
      <c r="DR83" s="186" t="s">
        <v>565</v>
      </c>
      <c r="DS83" s="186" t="s">
        <v>565</v>
      </c>
      <c r="DT83" s="186" t="s">
        <v>2943</v>
      </c>
      <c r="DU83" s="186" t="s">
        <v>565</v>
      </c>
      <c r="DV83" s="186" t="s">
        <v>565</v>
      </c>
      <c r="DW83" s="186" t="s">
        <v>2943</v>
      </c>
      <c r="DX83" s="186" t="s">
        <v>565</v>
      </c>
      <c r="DY83" s="186" t="s">
        <v>565</v>
      </c>
      <c r="DZ83" s="186" t="s">
        <v>2943</v>
      </c>
      <c r="EA83" s="186" t="s">
        <v>565</v>
      </c>
      <c r="EB83" s="186" t="s">
        <v>565</v>
      </c>
      <c r="EC83" s="186" t="s">
        <v>2943</v>
      </c>
      <c r="ED83" s="186" t="s">
        <v>565</v>
      </c>
      <c r="EE83" s="186" t="s">
        <v>565</v>
      </c>
      <c r="EF83" s="186" t="s">
        <v>2943</v>
      </c>
      <c r="EG83" s="186" t="s">
        <v>565</v>
      </c>
      <c r="EH83" s="186" t="s">
        <v>565</v>
      </c>
      <c r="EI83" s="186" t="s">
        <v>2943</v>
      </c>
      <c r="EJ83" s="186" t="s">
        <v>565</v>
      </c>
      <c r="EK83" s="186" t="s">
        <v>565</v>
      </c>
      <c r="EL83" s="186" t="s">
        <v>2943</v>
      </c>
      <c r="EM83" s="186" t="s">
        <v>565</v>
      </c>
      <c r="EN83" s="186" t="s">
        <v>565</v>
      </c>
      <c r="EO83" s="186" t="s">
        <v>2943</v>
      </c>
      <c r="EP83" s="186" t="s">
        <v>565</v>
      </c>
      <c r="EQ83" s="186" t="s">
        <v>565</v>
      </c>
      <c r="ER83" s="186" t="s">
        <v>2943</v>
      </c>
      <c r="ES83" s="186" t="s">
        <v>565</v>
      </c>
      <c r="ET83" s="186" t="s">
        <v>565</v>
      </c>
    </row>
    <row r="84" spans="1:150" x14ac:dyDescent="0.3">
      <c r="A84" s="1"/>
      <c r="B84" s="185" t="s">
        <v>3339</v>
      </c>
      <c r="C84" s="185" t="s">
        <v>141</v>
      </c>
      <c r="D84" s="185" t="s">
        <v>153</v>
      </c>
      <c r="E84" s="185" t="s">
        <v>3340</v>
      </c>
      <c r="F84" s="185" t="s">
        <v>3341</v>
      </c>
      <c r="G84" s="186" t="s">
        <v>2943</v>
      </c>
      <c r="H84" s="186" t="s">
        <v>2832</v>
      </c>
      <c r="I84" s="186" t="s">
        <v>2832</v>
      </c>
      <c r="J84" s="186" t="s">
        <v>2943</v>
      </c>
      <c r="K84" s="186" t="s">
        <v>2832</v>
      </c>
      <c r="L84" s="186" t="s">
        <v>2832</v>
      </c>
      <c r="M84" s="186" t="s">
        <v>2943</v>
      </c>
      <c r="N84" s="186" t="s">
        <v>2832</v>
      </c>
      <c r="O84" s="186" t="s">
        <v>2832</v>
      </c>
      <c r="P84" s="186" t="s">
        <v>2943</v>
      </c>
      <c r="Q84" s="186" t="s">
        <v>2832</v>
      </c>
      <c r="R84" s="186" t="s">
        <v>2832</v>
      </c>
      <c r="S84" s="186" t="s">
        <v>2943</v>
      </c>
      <c r="T84" s="186" t="s">
        <v>2832</v>
      </c>
      <c r="U84" s="186" t="s">
        <v>2832</v>
      </c>
      <c r="V84" s="186" t="s">
        <v>2943</v>
      </c>
      <c r="W84" s="186" t="s">
        <v>2832</v>
      </c>
      <c r="X84" s="186" t="s">
        <v>2832</v>
      </c>
      <c r="Y84" s="186" t="s">
        <v>2943</v>
      </c>
      <c r="Z84" s="186" t="s">
        <v>2832</v>
      </c>
      <c r="AA84" s="186" t="s">
        <v>2832</v>
      </c>
      <c r="AB84" s="186" t="s">
        <v>2943</v>
      </c>
      <c r="AC84" s="186" t="s">
        <v>2832</v>
      </c>
      <c r="AD84" s="186" t="s">
        <v>2832</v>
      </c>
      <c r="AE84" s="186" t="s">
        <v>2943</v>
      </c>
      <c r="AF84" s="186" t="s">
        <v>2832</v>
      </c>
      <c r="AG84" s="186" t="s">
        <v>2832</v>
      </c>
      <c r="AH84" s="186" t="s">
        <v>2943</v>
      </c>
      <c r="AI84" s="186" t="s">
        <v>2832</v>
      </c>
      <c r="AJ84" s="186" t="s">
        <v>2832</v>
      </c>
      <c r="AK84" s="186" t="s">
        <v>2943</v>
      </c>
      <c r="AL84" s="186" t="s">
        <v>2832</v>
      </c>
      <c r="AM84" s="186" t="s">
        <v>2832</v>
      </c>
      <c r="AN84" s="186" t="s">
        <v>2943</v>
      </c>
      <c r="AO84" s="186" t="s">
        <v>2832</v>
      </c>
      <c r="AP84" s="186" t="s">
        <v>2832</v>
      </c>
      <c r="AQ84" s="186" t="s">
        <v>2943</v>
      </c>
      <c r="AR84" s="186" t="s">
        <v>2832</v>
      </c>
      <c r="AS84" s="186" t="s">
        <v>2832</v>
      </c>
      <c r="AT84" s="186" t="s">
        <v>2943</v>
      </c>
      <c r="AU84" s="186" t="s">
        <v>2832</v>
      </c>
      <c r="AV84" s="186" t="s">
        <v>2832</v>
      </c>
      <c r="AW84" s="186" t="s">
        <v>2943</v>
      </c>
      <c r="AX84" s="186" t="s">
        <v>2832</v>
      </c>
      <c r="AY84" s="186" t="s">
        <v>2832</v>
      </c>
      <c r="AZ84" s="186" t="s">
        <v>2943</v>
      </c>
      <c r="BA84" s="186" t="s">
        <v>2832</v>
      </c>
      <c r="BB84" s="186" t="s">
        <v>2832</v>
      </c>
      <c r="BC84" s="186" t="s">
        <v>2943</v>
      </c>
      <c r="BD84" s="186" t="s">
        <v>2832</v>
      </c>
      <c r="BE84" s="186" t="s">
        <v>2832</v>
      </c>
      <c r="BF84" s="186" t="s">
        <v>2943</v>
      </c>
      <c r="BG84" s="186" t="s">
        <v>2832</v>
      </c>
      <c r="BH84" s="186" t="s">
        <v>2832</v>
      </c>
      <c r="BI84" s="186" t="s">
        <v>2943</v>
      </c>
      <c r="BJ84" s="186" t="s">
        <v>2832</v>
      </c>
      <c r="BK84" s="186" t="s">
        <v>2832</v>
      </c>
      <c r="BL84" s="186" t="s">
        <v>2943</v>
      </c>
      <c r="BM84" s="186" t="s">
        <v>2832</v>
      </c>
      <c r="BN84" s="186" t="s">
        <v>2832</v>
      </c>
      <c r="BO84" s="186" t="s">
        <v>2943</v>
      </c>
      <c r="BP84" s="186" t="s">
        <v>2832</v>
      </c>
      <c r="BQ84" s="186" t="s">
        <v>2832</v>
      </c>
      <c r="BR84" s="186" t="s">
        <v>2943</v>
      </c>
      <c r="BS84" s="186" t="s">
        <v>2832</v>
      </c>
      <c r="BT84" s="186" t="s">
        <v>2832</v>
      </c>
      <c r="BU84" s="186" t="s">
        <v>2943</v>
      </c>
      <c r="BV84" s="186" t="s">
        <v>2832</v>
      </c>
      <c r="BW84" s="186" t="s">
        <v>2832</v>
      </c>
      <c r="BX84" s="186" t="s">
        <v>2943</v>
      </c>
      <c r="BY84" s="186" t="s">
        <v>2832</v>
      </c>
      <c r="BZ84" s="186" t="s">
        <v>2832</v>
      </c>
      <c r="CA84" s="186" t="s">
        <v>2943</v>
      </c>
      <c r="CB84" s="186" t="s">
        <v>2832</v>
      </c>
      <c r="CC84" s="186" t="s">
        <v>2832</v>
      </c>
      <c r="CD84" s="186" t="s">
        <v>2943</v>
      </c>
      <c r="CE84" s="186" t="s">
        <v>2832</v>
      </c>
      <c r="CF84" s="186" t="s">
        <v>2832</v>
      </c>
      <c r="CG84" s="186" t="s">
        <v>2943</v>
      </c>
      <c r="CH84" s="186" t="s">
        <v>2832</v>
      </c>
      <c r="CI84" s="186" t="s">
        <v>2832</v>
      </c>
      <c r="CJ84" s="186" t="s">
        <v>2943</v>
      </c>
      <c r="CK84" s="186" t="s">
        <v>2832</v>
      </c>
      <c r="CL84" s="186" t="s">
        <v>2832</v>
      </c>
      <c r="CM84" s="186" t="s">
        <v>2943</v>
      </c>
      <c r="CN84" s="186" t="s">
        <v>2832</v>
      </c>
      <c r="CO84" s="186" t="s">
        <v>2832</v>
      </c>
      <c r="CP84" s="186" t="s">
        <v>2943</v>
      </c>
      <c r="CQ84" s="186" t="s">
        <v>2832</v>
      </c>
      <c r="CR84" s="186" t="s">
        <v>2832</v>
      </c>
      <c r="CS84" s="186" t="s">
        <v>2943</v>
      </c>
      <c r="CT84" s="186" t="s">
        <v>2832</v>
      </c>
      <c r="CU84" s="186" t="s">
        <v>2832</v>
      </c>
      <c r="CV84" s="186" t="s">
        <v>2943</v>
      </c>
      <c r="CW84" s="186" t="s">
        <v>2832</v>
      </c>
      <c r="CX84" s="186" t="s">
        <v>2832</v>
      </c>
      <c r="CY84" s="186" t="s">
        <v>2943</v>
      </c>
      <c r="CZ84" s="186" t="s">
        <v>2832</v>
      </c>
      <c r="DA84" s="186" t="s">
        <v>2832</v>
      </c>
      <c r="DB84" s="186" t="s">
        <v>2943</v>
      </c>
      <c r="DC84" s="186" t="s">
        <v>2832</v>
      </c>
      <c r="DD84" s="186" t="s">
        <v>2832</v>
      </c>
      <c r="DE84" s="186" t="s">
        <v>2943</v>
      </c>
      <c r="DF84" s="186" t="s">
        <v>2832</v>
      </c>
      <c r="DG84" s="186" t="s">
        <v>2832</v>
      </c>
      <c r="DH84" s="186" t="s">
        <v>2943</v>
      </c>
      <c r="DI84" s="186" t="s">
        <v>2832</v>
      </c>
      <c r="DJ84" s="186" t="s">
        <v>2832</v>
      </c>
      <c r="DK84" s="186" t="s">
        <v>2943</v>
      </c>
      <c r="DL84" s="186" t="s">
        <v>2832</v>
      </c>
      <c r="DM84" s="186" t="s">
        <v>2832</v>
      </c>
      <c r="DN84" s="186" t="s">
        <v>2943</v>
      </c>
      <c r="DO84" s="186" t="s">
        <v>2832</v>
      </c>
      <c r="DP84" s="186" t="s">
        <v>2832</v>
      </c>
      <c r="DQ84" s="186" t="s">
        <v>2943</v>
      </c>
      <c r="DR84" s="186" t="s">
        <v>2832</v>
      </c>
      <c r="DS84" s="186" t="s">
        <v>2832</v>
      </c>
      <c r="DT84" s="186" t="s">
        <v>2943</v>
      </c>
      <c r="DU84" s="186" t="s">
        <v>2832</v>
      </c>
      <c r="DV84" s="186" t="s">
        <v>2832</v>
      </c>
      <c r="DW84" s="186" t="s">
        <v>2943</v>
      </c>
      <c r="DX84" s="186" t="s">
        <v>2832</v>
      </c>
      <c r="DY84" s="186" t="s">
        <v>2832</v>
      </c>
      <c r="DZ84" s="186" t="s">
        <v>2943</v>
      </c>
      <c r="EA84" s="186" t="s">
        <v>2832</v>
      </c>
      <c r="EB84" s="186" t="s">
        <v>2832</v>
      </c>
      <c r="EC84" s="186" t="s">
        <v>2943</v>
      </c>
      <c r="ED84" s="186" t="s">
        <v>2832</v>
      </c>
      <c r="EE84" s="186" t="s">
        <v>2832</v>
      </c>
      <c r="EF84" s="186" t="s">
        <v>2943</v>
      </c>
      <c r="EG84" s="186" t="s">
        <v>2832</v>
      </c>
      <c r="EH84" s="186" t="s">
        <v>2832</v>
      </c>
      <c r="EI84" s="186" t="s">
        <v>2943</v>
      </c>
      <c r="EJ84" s="186" t="s">
        <v>2832</v>
      </c>
      <c r="EK84" s="186" t="s">
        <v>2832</v>
      </c>
      <c r="EL84" s="186" t="s">
        <v>2943</v>
      </c>
      <c r="EM84" s="186" t="s">
        <v>2832</v>
      </c>
      <c r="EN84" s="186" t="s">
        <v>2832</v>
      </c>
      <c r="EO84" s="186" t="s">
        <v>2943</v>
      </c>
      <c r="EP84" s="186" t="s">
        <v>2832</v>
      </c>
      <c r="EQ84" s="186" t="s">
        <v>2832</v>
      </c>
      <c r="ER84" s="186" t="s">
        <v>2943</v>
      </c>
      <c r="ES84" s="186" t="s">
        <v>2832</v>
      </c>
      <c r="ET84" s="186" t="s">
        <v>2832</v>
      </c>
    </row>
    <row r="85" spans="1:150" x14ac:dyDescent="0.3">
      <c r="A85" s="1"/>
      <c r="B85" s="184" t="s">
        <v>3342</v>
      </c>
      <c r="C85" s="184" t="s">
        <v>162</v>
      </c>
      <c r="D85" s="184" t="s">
        <v>1004</v>
      </c>
      <c r="E85" s="184" t="s">
        <v>3343</v>
      </c>
      <c r="F85" s="184" t="s">
        <v>3344</v>
      </c>
      <c r="G85" s="184" t="s">
        <v>2943</v>
      </c>
      <c r="H85" s="184" t="s">
        <v>2832</v>
      </c>
      <c r="I85" s="184" t="s">
        <v>2832</v>
      </c>
      <c r="J85" s="184" t="s">
        <v>2943</v>
      </c>
      <c r="K85" s="184" t="s">
        <v>2832</v>
      </c>
      <c r="L85" s="184" t="s">
        <v>2832</v>
      </c>
      <c r="M85" s="184" t="s">
        <v>2943</v>
      </c>
      <c r="N85" s="184" t="s">
        <v>2832</v>
      </c>
      <c r="O85" s="184" t="s">
        <v>2832</v>
      </c>
      <c r="P85" s="184" t="s">
        <v>2943</v>
      </c>
      <c r="Q85" s="184" t="s">
        <v>2832</v>
      </c>
      <c r="R85" s="184" t="s">
        <v>2832</v>
      </c>
      <c r="S85" s="184" t="s">
        <v>2943</v>
      </c>
      <c r="T85" s="184" t="s">
        <v>2832</v>
      </c>
      <c r="U85" s="184" t="s">
        <v>2832</v>
      </c>
      <c r="V85" s="184" t="s">
        <v>2943</v>
      </c>
      <c r="W85" s="184" t="s">
        <v>2832</v>
      </c>
      <c r="X85" s="184" t="s">
        <v>2832</v>
      </c>
      <c r="Y85" s="184" t="s">
        <v>2943</v>
      </c>
      <c r="Z85" s="184" t="s">
        <v>2832</v>
      </c>
      <c r="AA85" s="184" t="s">
        <v>2832</v>
      </c>
      <c r="AB85" s="184" t="s">
        <v>2943</v>
      </c>
      <c r="AC85" s="184" t="s">
        <v>2832</v>
      </c>
      <c r="AD85" s="184" t="s">
        <v>2832</v>
      </c>
      <c r="AE85" s="184" t="s">
        <v>2943</v>
      </c>
      <c r="AF85" s="184" t="s">
        <v>2832</v>
      </c>
      <c r="AG85" s="184" t="s">
        <v>2832</v>
      </c>
      <c r="AH85" s="184" t="s">
        <v>2943</v>
      </c>
      <c r="AI85" s="184" t="s">
        <v>2832</v>
      </c>
      <c r="AJ85" s="184" t="s">
        <v>2832</v>
      </c>
      <c r="AK85" s="184" t="s">
        <v>2943</v>
      </c>
      <c r="AL85" s="184" t="s">
        <v>2832</v>
      </c>
      <c r="AM85" s="184" t="s">
        <v>2832</v>
      </c>
      <c r="AN85" s="184" t="s">
        <v>2943</v>
      </c>
      <c r="AO85" s="184" t="s">
        <v>2832</v>
      </c>
      <c r="AP85" s="184" t="s">
        <v>2832</v>
      </c>
      <c r="AQ85" s="184" t="s">
        <v>2943</v>
      </c>
      <c r="AR85" s="184" t="s">
        <v>2832</v>
      </c>
      <c r="AS85" s="184" t="s">
        <v>2832</v>
      </c>
      <c r="AT85" s="184" t="s">
        <v>2943</v>
      </c>
      <c r="AU85" s="184" t="s">
        <v>2832</v>
      </c>
      <c r="AV85" s="184" t="s">
        <v>2832</v>
      </c>
      <c r="AW85" s="184" t="s">
        <v>2943</v>
      </c>
      <c r="AX85" s="184" t="s">
        <v>2832</v>
      </c>
      <c r="AY85" s="184" t="s">
        <v>2832</v>
      </c>
      <c r="AZ85" s="184" t="s">
        <v>2943</v>
      </c>
      <c r="BA85" s="184" t="s">
        <v>2832</v>
      </c>
      <c r="BB85" s="184" t="s">
        <v>2832</v>
      </c>
      <c r="BC85" s="184" t="s">
        <v>2943</v>
      </c>
      <c r="BD85" s="184" t="s">
        <v>2832</v>
      </c>
      <c r="BE85" s="184" t="s">
        <v>2832</v>
      </c>
      <c r="BF85" s="184" t="s">
        <v>2943</v>
      </c>
      <c r="BG85" s="184" t="s">
        <v>2832</v>
      </c>
      <c r="BH85" s="184" t="s">
        <v>2832</v>
      </c>
      <c r="BI85" s="184" t="s">
        <v>2943</v>
      </c>
      <c r="BJ85" s="184" t="s">
        <v>2832</v>
      </c>
      <c r="BK85" s="184" t="s">
        <v>2832</v>
      </c>
      <c r="BL85" s="184" t="s">
        <v>2943</v>
      </c>
      <c r="BM85" s="184" t="s">
        <v>2832</v>
      </c>
      <c r="BN85" s="184" t="s">
        <v>2832</v>
      </c>
      <c r="BO85" s="184" t="s">
        <v>2943</v>
      </c>
      <c r="BP85" s="184" t="s">
        <v>2832</v>
      </c>
      <c r="BQ85" s="184" t="s">
        <v>2832</v>
      </c>
      <c r="BR85" s="184" t="s">
        <v>2943</v>
      </c>
      <c r="BS85" s="184" t="s">
        <v>2832</v>
      </c>
      <c r="BT85" s="184" t="s">
        <v>2832</v>
      </c>
      <c r="BU85" s="184" t="s">
        <v>2943</v>
      </c>
      <c r="BV85" s="184" t="s">
        <v>2832</v>
      </c>
      <c r="BW85" s="184" t="s">
        <v>2832</v>
      </c>
      <c r="BX85" s="184" t="s">
        <v>2943</v>
      </c>
      <c r="BY85" s="184" t="s">
        <v>2832</v>
      </c>
      <c r="BZ85" s="184" t="s">
        <v>2832</v>
      </c>
      <c r="CA85" s="184" t="s">
        <v>2943</v>
      </c>
      <c r="CB85" s="184" t="s">
        <v>2832</v>
      </c>
      <c r="CC85" s="184" t="s">
        <v>2832</v>
      </c>
      <c r="CD85" s="184" t="s">
        <v>2943</v>
      </c>
      <c r="CE85" s="184" t="s">
        <v>2832</v>
      </c>
      <c r="CF85" s="184" t="s">
        <v>2832</v>
      </c>
      <c r="CG85" s="184" t="s">
        <v>2943</v>
      </c>
      <c r="CH85" s="184" t="s">
        <v>2832</v>
      </c>
      <c r="CI85" s="184" t="s">
        <v>2832</v>
      </c>
      <c r="CJ85" s="184" t="s">
        <v>2943</v>
      </c>
      <c r="CK85" s="184" t="s">
        <v>2832</v>
      </c>
      <c r="CL85" s="184" t="s">
        <v>2832</v>
      </c>
      <c r="CM85" s="184" t="s">
        <v>2943</v>
      </c>
      <c r="CN85" s="184" t="s">
        <v>2832</v>
      </c>
      <c r="CO85" s="184" t="s">
        <v>2832</v>
      </c>
      <c r="CP85" s="184" t="s">
        <v>2943</v>
      </c>
      <c r="CQ85" s="184" t="s">
        <v>2832</v>
      </c>
      <c r="CR85" s="184" t="s">
        <v>2832</v>
      </c>
      <c r="CS85" s="184" t="s">
        <v>2943</v>
      </c>
      <c r="CT85" s="184" t="s">
        <v>2832</v>
      </c>
      <c r="CU85" s="184" t="s">
        <v>2832</v>
      </c>
      <c r="CV85" s="184" t="s">
        <v>2943</v>
      </c>
      <c r="CW85" s="184" t="s">
        <v>2832</v>
      </c>
      <c r="CX85" s="184" t="s">
        <v>2832</v>
      </c>
      <c r="CY85" s="184" t="s">
        <v>2943</v>
      </c>
      <c r="CZ85" s="184" t="s">
        <v>2832</v>
      </c>
      <c r="DA85" s="184" t="s">
        <v>2832</v>
      </c>
      <c r="DB85" s="184" t="s">
        <v>2943</v>
      </c>
      <c r="DC85" s="184" t="s">
        <v>2832</v>
      </c>
      <c r="DD85" s="184" t="s">
        <v>2832</v>
      </c>
      <c r="DE85" s="184" t="s">
        <v>2943</v>
      </c>
      <c r="DF85" s="184" t="s">
        <v>2832</v>
      </c>
      <c r="DG85" s="184" t="s">
        <v>2832</v>
      </c>
      <c r="DH85" s="184" t="s">
        <v>2943</v>
      </c>
      <c r="DI85" s="184" t="s">
        <v>2832</v>
      </c>
      <c r="DJ85" s="184" t="s">
        <v>2832</v>
      </c>
      <c r="DK85" s="184" t="s">
        <v>2943</v>
      </c>
      <c r="DL85" s="184" t="s">
        <v>2832</v>
      </c>
      <c r="DM85" s="184" t="s">
        <v>2832</v>
      </c>
      <c r="DN85" s="184" t="s">
        <v>2943</v>
      </c>
      <c r="DO85" s="184" t="s">
        <v>2832</v>
      </c>
      <c r="DP85" s="184" t="s">
        <v>2832</v>
      </c>
      <c r="DQ85" s="184" t="s">
        <v>2943</v>
      </c>
      <c r="DR85" s="184" t="s">
        <v>2832</v>
      </c>
      <c r="DS85" s="184" t="s">
        <v>2832</v>
      </c>
      <c r="DT85" s="184" t="s">
        <v>2943</v>
      </c>
      <c r="DU85" s="184" t="s">
        <v>2832</v>
      </c>
      <c r="DV85" s="184" t="s">
        <v>2832</v>
      </c>
      <c r="DW85" s="184" t="s">
        <v>2943</v>
      </c>
      <c r="DX85" s="184" t="s">
        <v>2832</v>
      </c>
      <c r="DY85" s="184" t="s">
        <v>2832</v>
      </c>
      <c r="DZ85" s="184" t="s">
        <v>2943</v>
      </c>
      <c r="EA85" s="184" t="s">
        <v>2832</v>
      </c>
      <c r="EB85" s="184" t="s">
        <v>2832</v>
      </c>
      <c r="EC85" s="184" t="s">
        <v>2943</v>
      </c>
      <c r="ED85" s="184" t="s">
        <v>2832</v>
      </c>
      <c r="EE85" s="184" t="s">
        <v>2832</v>
      </c>
      <c r="EF85" s="184" t="s">
        <v>2943</v>
      </c>
      <c r="EG85" s="184" t="s">
        <v>2832</v>
      </c>
      <c r="EH85" s="184" t="s">
        <v>2832</v>
      </c>
      <c r="EI85" s="184" t="s">
        <v>2943</v>
      </c>
      <c r="EJ85" s="184" t="s">
        <v>2832</v>
      </c>
      <c r="EK85" s="184" t="s">
        <v>2832</v>
      </c>
      <c r="EL85" s="184" t="s">
        <v>2943</v>
      </c>
      <c r="EM85" s="184" t="s">
        <v>2832</v>
      </c>
      <c r="EN85" s="184" t="s">
        <v>2832</v>
      </c>
      <c r="EO85" s="184" t="s">
        <v>2943</v>
      </c>
      <c r="EP85" s="184" t="s">
        <v>2832</v>
      </c>
      <c r="EQ85" s="184" t="s">
        <v>2832</v>
      </c>
      <c r="ER85" s="184" t="s">
        <v>2943</v>
      </c>
      <c r="ES85" s="184" t="s">
        <v>2832</v>
      </c>
      <c r="ET85" s="184" t="s">
        <v>2832</v>
      </c>
    </row>
    <row r="86" spans="1:150" x14ac:dyDescent="0.3">
      <c r="A86" s="1"/>
      <c r="B86" s="185" t="s">
        <v>3345</v>
      </c>
      <c r="C86" s="185" t="s">
        <v>162</v>
      </c>
      <c r="D86" s="185" t="s">
        <v>1004</v>
      </c>
      <c r="E86" s="185" t="s">
        <v>3346</v>
      </c>
      <c r="F86" s="185" t="s">
        <v>3347</v>
      </c>
      <c r="G86" s="186" t="s">
        <v>2943</v>
      </c>
      <c r="H86" s="186" t="s">
        <v>2832</v>
      </c>
      <c r="I86" s="186" t="s">
        <v>2832</v>
      </c>
      <c r="J86" s="186" t="s">
        <v>2943</v>
      </c>
      <c r="K86" s="186" t="s">
        <v>2832</v>
      </c>
      <c r="L86" s="186" t="s">
        <v>2832</v>
      </c>
      <c r="M86" s="186" t="s">
        <v>2943</v>
      </c>
      <c r="N86" s="186" t="s">
        <v>2832</v>
      </c>
      <c r="O86" s="186" t="s">
        <v>2832</v>
      </c>
      <c r="P86" s="186" t="s">
        <v>2943</v>
      </c>
      <c r="Q86" s="186" t="s">
        <v>2832</v>
      </c>
      <c r="R86" s="186" t="s">
        <v>2832</v>
      </c>
      <c r="S86" s="186" t="s">
        <v>2943</v>
      </c>
      <c r="T86" s="186" t="s">
        <v>2832</v>
      </c>
      <c r="U86" s="186" t="s">
        <v>2832</v>
      </c>
      <c r="V86" s="186" t="s">
        <v>2943</v>
      </c>
      <c r="W86" s="186" t="s">
        <v>2832</v>
      </c>
      <c r="X86" s="186" t="s">
        <v>2832</v>
      </c>
      <c r="Y86" s="186" t="s">
        <v>2943</v>
      </c>
      <c r="Z86" s="186" t="s">
        <v>2832</v>
      </c>
      <c r="AA86" s="186" t="s">
        <v>2832</v>
      </c>
      <c r="AB86" s="186" t="s">
        <v>2943</v>
      </c>
      <c r="AC86" s="186" t="s">
        <v>2832</v>
      </c>
      <c r="AD86" s="186" t="s">
        <v>2832</v>
      </c>
      <c r="AE86" s="186" t="s">
        <v>2943</v>
      </c>
      <c r="AF86" s="186" t="s">
        <v>2832</v>
      </c>
      <c r="AG86" s="186" t="s">
        <v>2832</v>
      </c>
      <c r="AH86" s="186" t="s">
        <v>2943</v>
      </c>
      <c r="AI86" s="186" t="s">
        <v>2832</v>
      </c>
      <c r="AJ86" s="186" t="s">
        <v>2832</v>
      </c>
      <c r="AK86" s="186" t="s">
        <v>2943</v>
      </c>
      <c r="AL86" s="186" t="s">
        <v>2832</v>
      </c>
      <c r="AM86" s="186" t="s">
        <v>2832</v>
      </c>
      <c r="AN86" s="186" t="s">
        <v>2943</v>
      </c>
      <c r="AO86" s="186" t="s">
        <v>2832</v>
      </c>
      <c r="AP86" s="186" t="s">
        <v>2832</v>
      </c>
      <c r="AQ86" s="186" t="s">
        <v>2943</v>
      </c>
      <c r="AR86" s="186" t="s">
        <v>2832</v>
      </c>
      <c r="AS86" s="186" t="s">
        <v>2832</v>
      </c>
      <c r="AT86" s="186" t="s">
        <v>2943</v>
      </c>
      <c r="AU86" s="186" t="s">
        <v>2832</v>
      </c>
      <c r="AV86" s="186" t="s">
        <v>2832</v>
      </c>
      <c r="AW86" s="186" t="s">
        <v>2943</v>
      </c>
      <c r="AX86" s="186" t="s">
        <v>2832</v>
      </c>
      <c r="AY86" s="186" t="s">
        <v>2832</v>
      </c>
      <c r="AZ86" s="186" t="s">
        <v>2943</v>
      </c>
      <c r="BA86" s="186" t="s">
        <v>2832</v>
      </c>
      <c r="BB86" s="186" t="s">
        <v>2832</v>
      </c>
      <c r="BC86" s="186" t="s">
        <v>2943</v>
      </c>
      <c r="BD86" s="186" t="s">
        <v>2832</v>
      </c>
      <c r="BE86" s="186" t="s">
        <v>2832</v>
      </c>
      <c r="BF86" s="186" t="s">
        <v>2943</v>
      </c>
      <c r="BG86" s="186" t="s">
        <v>2832</v>
      </c>
      <c r="BH86" s="186" t="s">
        <v>2832</v>
      </c>
      <c r="BI86" s="186" t="s">
        <v>2943</v>
      </c>
      <c r="BJ86" s="186" t="s">
        <v>2832</v>
      </c>
      <c r="BK86" s="186" t="s">
        <v>2832</v>
      </c>
      <c r="BL86" s="186" t="s">
        <v>2943</v>
      </c>
      <c r="BM86" s="186" t="s">
        <v>2832</v>
      </c>
      <c r="BN86" s="186" t="s">
        <v>2832</v>
      </c>
      <c r="BO86" s="186" t="s">
        <v>2943</v>
      </c>
      <c r="BP86" s="186" t="s">
        <v>2832</v>
      </c>
      <c r="BQ86" s="186" t="s">
        <v>2832</v>
      </c>
      <c r="BR86" s="186" t="s">
        <v>2943</v>
      </c>
      <c r="BS86" s="186" t="s">
        <v>2832</v>
      </c>
      <c r="BT86" s="186" t="s">
        <v>2832</v>
      </c>
      <c r="BU86" s="186" t="s">
        <v>2943</v>
      </c>
      <c r="BV86" s="186" t="s">
        <v>2832</v>
      </c>
      <c r="BW86" s="186" t="s">
        <v>2832</v>
      </c>
      <c r="BX86" s="186" t="s">
        <v>2943</v>
      </c>
      <c r="BY86" s="186" t="s">
        <v>2832</v>
      </c>
      <c r="BZ86" s="186" t="s">
        <v>2832</v>
      </c>
      <c r="CA86" s="186" t="s">
        <v>2943</v>
      </c>
      <c r="CB86" s="186" t="s">
        <v>2832</v>
      </c>
      <c r="CC86" s="186" t="s">
        <v>2832</v>
      </c>
      <c r="CD86" s="186" t="s">
        <v>2943</v>
      </c>
      <c r="CE86" s="186" t="s">
        <v>2832</v>
      </c>
      <c r="CF86" s="186" t="s">
        <v>2832</v>
      </c>
      <c r="CG86" s="186" t="s">
        <v>2943</v>
      </c>
      <c r="CH86" s="186" t="s">
        <v>2832</v>
      </c>
      <c r="CI86" s="186" t="s">
        <v>2832</v>
      </c>
      <c r="CJ86" s="186" t="s">
        <v>2943</v>
      </c>
      <c r="CK86" s="186" t="s">
        <v>2832</v>
      </c>
      <c r="CL86" s="186" t="s">
        <v>2832</v>
      </c>
      <c r="CM86" s="186" t="s">
        <v>2943</v>
      </c>
      <c r="CN86" s="186" t="s">
        <v>2832</v>
      </c>
      <c r="CO86" s="186" t="s">
        <v>2832</v>
      </c>
      <c r="CP86" s="186" t="s">
        <v>2943</v>
      </c>
      <c r="CQ86" s="186" t="s">
        <v>2832</v>
      </c>
      <c r="CR86" s="186" t="s">
        <v>2832</v>
      </c>
      <c r="CS86" s="186" t="s">
        <v>2943</v>
      </c>
      <c r="CT86" s="186" t="s">
        <v>2832</v>
      </c>
      <c r="CU86" s="186" t="s">
        <v>2832</v>
      </c>
      <c r="CV86" s="186" t="s">
        <v>2943</v>
      </c>
      <c r="CW86" s="186" t="s">
        <v>2832</v>
      </c>
      <c r="CX86" s="186" t="s">
        <v>2832</v>
      </c>
      <c r="CY86" s="186" t="s">
        <v>2943</v>
      </c>
      <c r="CZ86" s="186" t="s">
        <v>2832</v>
      </c>
      <c r="DA86" s="186" t="s">
        <v>2832</v>
      </c>
      <c r="DB86" s="186" t="s">
        <v>2943</v>
      </c>
      <c r="DC86" s="186" t="s">
        <v>2832</v>
      </c>
      <c r="DD86" s="186" t="s">
        <v>2832</v>
      </c>
      <c r="DE86" s="186" t="s">
        <v>2943</v>
      </c>
      <c r="DF86" s="186" t="s">
        <v>2832</v>
      </c>
      <c r="DG86" s="186" t="s">
        <v>2832</v>
      </c>
      <c r="DH86" s="186" t="s">
        <v>2943</v>
      </c>
      <c r="DI86" s="186" t="s">
        <v>2832</v>
      </c>
      <c r="DJ86" s="186" t="s">
        <v>2832</v>
      </c>
      <c r="DK86" s="186" t="s">
        <v>2943</v>
      </c>
      <c r="DL86" s="186" t="s">
        <v>2832</v>
      </c>
      <c r="DM86" s="186" t="s">
        <v>2832</v>
      </c>
      <c r="DN86" s="186" t="s">
        <v>2943</v>
      </c>
      <c r="DO86" s="186" t="s">
        <v>2832</v>
      </c>
      <c r="DP86" s="186" t="s">
        <v>2832</v>
      </c>
      <c r="DQ86" s="186" t="s">
        <v>2943</v>
      </c>
      <c r="DR86" s="186" t="s">
        <v>2832</v>
      </c>
      <c r="DS86" s="186" t="s">
        <v>2832</v>
      </c>
      <c r="DT86" s="186" t="s">
        <v>2943</v>
      </c>
      <c r="DU86" s="186" t="s">
        <v>2832</v>
      </c>
      <c r="DV86" s="186" t="s">
        <v>2832</v>
      </c>
      <c r="DW86" s="186" t="s">
        <v>2943</v>
      </c>
      <c r="DX86" s="186" t="s">
        <v>2832</v>
      </c>
      <c r="DY86" s="186" t="s">
        <v>2832</v>
      </c>
      <c r="DZ86" s="186" t="s">
        <v>2943</v>
      </c>
      <c r="EA86" s="186" t="s">
        <v>2832</v>
      </c>
      <c r="EB86" s="186" t="s">
        <v>2832</v>
      </c>
      <c r="EC86" s="186" t="s">
        <v>2943</v>
      </c>
      <c r="ED86" s="186" t="s">
        <v>2832</v>
      </c>
      <c r="EE86" s="186" t="s">
        <v>2832</v>
      </c>
      <c r="EF86" s="186" t="s">
        <v>2943</v>
      </c>
      <c r="EG86" s="186" t="s">
        <v>2832</v>
      </c>
      <c r="EH86" s="186" t="s">
        <v>2832</v>
      </c>
      <c r="EI86" s="186" t="s">
        <v>2943</v>
      </c>
      <c r="EJ86" s="186" t="s">
        <v>2832</v>
      </c>
      <c r="EK86" s="186" t="s">
        <v>2832</v>
      </c>
      <c r="EL86" s="186" t="s">
        <v>2943</v>
      </c>
      <c r="EM86" s="186" t="s">
        <v>2832</v>
      </c>
      <c r="EN86" s="186" t="s">
        <v>2832</v>
      </c>
      <c r="EO86" s="186" t="s">
        <v>2943</v>
      </c>
      <c r="EP86" s="186" t="s">
        <v>2832</v>
      </c>
      <c r="EQ86" s="186" t="s">
        <v>2832</v>
      </c>
      <c r="ER86" s="186" t="s">
        <v>2943</v>
      </c>
      <c r="ES86" s="186" t="s">
        <v>2832</v>
      </c>
      <c r="ET86" s="186" t="s">
        <v>2832</v>
      </c>
    </row>
    <row r="87" spans="1:150" x14ac:dyDescent="0.3">
      <c r="A87" s="1"/>
      <c r="B87" s="185" t="s">
        <v>3348</v>
      </c>
      <c r="C87" s="185" t="s">
        <v>162</v>
      </c>
      <c r="D87" s="185" t="s">
        <v>1004</v>
      </c>
      <c r="E87" s="185" t="s">
        <v>3349</v>
      </c>
      <c r="F87" s="185" t="s">
        <v>3350</v>
      </c>
      <c r="G87" s="186" t="s">
        <v>2943</v>
      </c>
      <c r="H87" s="186" t="s">
        <v>2832</v>
      </c>
      <c r="I87" s="186" t="s">
        <v>2832</v>
      </c>
      <c r="J87" s="186" t="s">
        <v>2943</v>
      </c>
      <c r="K87" s="186" t="s">
        <v>2832</v>
      </c>
      <c r="L87" s="186" t="s">
        <v>2832</v>
      </c>
      <c r="M87" s="186" t="s">
        <v>2943</v>
      </c>
      <c r="N87" s="186" t="s">
        <v>2832</v>
      </c>
      <c r="O87" s="186" t="s">
        <v>2832</v>
      </c>
      <c r="P87" s="186" t="s">
        <v>2943</v>
      </c>
      <c r="Q87" s="186" t="s">
        <v>2832</v>
      </c>
      <c r="R87" s="186" t="s">
        <v>2832</v>
      </c>
      <c r="S87" s="186" t="s">
        <v>2943</v>
      </c>
      <c r="T87" s="186" t="s">
        <v>2832</v>
      </c>
      <c r="U87" s="186" t="s">
        <v>2832</v>
      </c>
      <c r="V87" s="186" t="s">
        <v>2943</v>
      </c>
      <c r="W87" s="186" t="s">
        <v>2832</v>
      </c>
      <c r="X87" s="186" t="s">
        <v>2832</v>
      </c>
      <c r="Y87" s="186" t="s">
        <v>2943</v>
      </c>
      <c r="Z87" s="186" t="s">
        <v>2832</v>
      </c>
      <c r="AA87" s="186" t="s">
        <v>2832</v>
      </c>
      <c r="AB87" s="186" t="s">
        <v>2943</v>
      </c>
      <c r="AC87" s="186" t="s">
        <v>2832</v>
      </c>
      <c r="AD87" s="186" t="s">
        <v>2832</v>
      </c>
      <c r="AE87" s="186" t="s">
        <v>2943</v>
      </c>
      <c r="AF87" s="186" t="s">
        <v>2832</v>
      </c>
      <c r="AG87" s="186" t="s">
        <v>2832</v>
      </c>
      <c r="AH87" s="186" t="s">
        <v>2943</v>
      </c>
      <c r="AI87" s="186" t="s">
        <v>2832</v>
      </c>
      <c r="AJ87" s="186" t="s">
        <v>2832</v>
      </c>
      <c r="AK87" s="186" t="s">
        <v>2943</v>
      </c>
      <c r="AL87" s="186" t="s">
        <v>2832</v>
      </c>
      <c r="AM87" s="186" t="s">
        <v>2832</v>
      </c>
      <c r="AN87" s="186" t="s">
        <v>2943</v>
      </c>
      <c r="AO87" s="186" t="s">
        <v>2832</v>
      </c>
      <c r="AP87" s="186" t="s">
        <v>2832</v>
      </c>
      <c r="AQ87" s="186" t="s">
        <v>2943</v>
      </c>
      <c r="AR87" s="186" t="s">
        <v>2832</v>
      </c>
      <c r="AS87" s="186" t="s">
        <v>2832</v>
      </c>
      <c r="AT87" s="186" t="s">
        <v>2943</v>
      </c>
      <c r="AU87" s="186" t="s">
        <v>2832</v>
      </c>
      <c r="AV87" s="186" t="s">
        <v>2832</v>
      </c>
      <c r="AW87" s="186" t="s">
        <v>2943</v>
      </c>
      <c r="AX87" s="186" t="s">
        <v>2832</v>
      </c>
      <c r="AY87" s="186" t="s">
        <v>2832</v>
      </c>
      <c r="AZ87" s="186" t="s">
        <v>2943</v>
      </c>
      <c r="BA87" s="186" t="s">
        <v>2832</v>
      </c>
      <c r="BB87" s="186" t="s">
        <v>2832</v>
      </c>
      <c r="BC87" s="186" t="s">
        <v>2943</v>
      </c>
      <c r="BD87" s="186" t="s">
        <v>2832</v>
      </c>
      <c r="BE87" s="186" t="s">
        <v>2832</v>
      </c>
      <c r="BF87" s="186" t="s">
        <v>2943</v>
      </c>
      <c r="BG87" s="186" t="s">
        <v>2832</v>
      </c>
      <c r="BH87" s="186" t="s">
        <v>2832</v>
      </c>
      <c r="BI87" s="186" t="s">
        <v>2943</v>
      </c>
      <c r="BJ87" s="186" t="s">
        <v>2832</v>
      </c>
      <c r="BK87" s="186" t="s">
        <v>2832</v>
      </c>
      <c r="BL87" s="186" t="s">
        <v>2943</v>
      </c>
      <c r="BM87" s="186" t="s">
        <v>2832</v>
      </c>
      <c r="BN87" s="186" t="s">
        <v>2832</v>
      </c>
      <c r="BO87" s="186" t="s">
        <v>2943</v>
      </c>
      <c r="BP87" s="186" t="s">
        <v>2832</v>
      </c>
      <c r="BQ87" s="186" t="s">
        <v>2832</v>
      </c>
      <c r="BR87" s="186" t="s">
        <v>2943</v>
      </c>
      <c r="BS87" s="186" t="s">
        <v>2832</v>
      </c>
      <c r="BT87" s="186" t="s">
        <v>2832</v>
      </c>
      <c r="BU87" s="186" t="s">
        <v>2943</v>
      </c>
      <c r="BV87" s="186" t="s">
        <v>2832</v>
      </c>
      <c r="BW87" s="186" t="s">
        <v>2832</v>
      </c>
      <c r="BX87" s="186" t="s">
        <v>2943</v>
      </c>
      <c r="BY87" s="186" t="s">
        <v>2832</v>
      </c>
      <c r="BZ87" s="186" t="s">
        <v>2832</v>
      </c>
      <c r="CA87" s="186" t="s">
        <v>2943</v>
      </c>
      <c r="CB87" s="186" t="s">
        <v>2832</v>
      </c>
      <c r="CC87" s="186" t="s">
        <v>2832</v>
      </c>
      <c r="CD87" s="186" t="s">
        <v>2943</v>
      </c>
      <c r="CE87" s="186" t="s">
        <v>2832</v>
      </c>
      <c r="CF87" s="186" t="s">
        <v>2832</v>
      </c>
      <c r="CG87" s="186" t="s">
        <v>2943</v>
      </c>
      <c r="CH87" s="186" t="s">
        <v>2832</v>
      </c>
      <c r="CI87" s="186" t="s">
        <v>2832</v>
      </c>
      <c r="CJ87" s="186" t="s">
        <v>2943</v>
      </c>
      <c r="CK87" s="186" t="s">
        <v>2832</v>
      </c>
      <c r="CL87" s="186" t="s">
        <v>2832</v>
      </c>
      <c r="CM87" s="186" t="s">
        <v>2943</v>
      </c>
      <c r="CN87" s="186" t="s">
        <v>2832</v>
      </c>
      <c r="CO87" s="186" t="s">
        <v>2832</v>
      </c>
      <c r="CP87" s="186" t="s">
        <v>2943</v>
      </c>
      <c r="CQ87" s="186" t="s">
        <v>2832</v>
      </c>
      <c r="CR87" s="186" t="s">
        <v>2832</v>
      </c>
      <c r="CS87" s="186" t="s">
        <v>2943</v>
      </c>
      <c r="CT87" s="186" t="s">
        <v>2832</v>
      </c>
      <c r="CU87" s="186" t="s">
        <v>2832</v>
      </c>
      <c r="CV87" s="186" t="s">
        <v>2943</v>
      </c>
      <c r="CW87" s="186" t="s">
        <v>2832</v>
      </c>
      <c r="CX87" s="186" t="s">
        <v>2832</v>
      </c>
      <c r="CY87" s="186" t="s">
        <v>2943</v>
      </c>
      <c r="CZ87" s="186" t="s">
        <v>2832</v>
      </c>
      <c r="DA87" s="186" t="s">
        <v>2832</v>
      </c>
      <c r="DB87" s="186" t="s">
        <v>2943</v>
      </c>
      <c r="DC87" s="186" t="s">
        <v>2832</v>
      </c>
      <c r="DD87" s="186" t="s">
        <v>2832</v>
      </c>
      <c r="DE87" s="186" t="s">
        <v>2943</v>
      </c>
      <c r="DF87" s="186" t="s">
        <v>2832</v>
      </c>
      <c r="DG87" s="186" t="s">
        <v>2832</v>
      </c>
      <c r="DH87" s="186" t="s">
        <v>2943</v>
      </c>
      <c r="DI87" s="186" t="s">
        <v>2832</v>
      </c>
      <c r="DJ87" s="186" t="s">
        <v>2832</v>
      </c>
      <c r="DK87" s="186" t="s">
        <v>2943</v>
      </c>
      <c r="DL87" s="186" t="s">
        <v>2832</v>
      </c>
      <c r="DM87" s="186" t="s">
        <v>2832</v>
      </c>
      <c r="DN87" s="186" t="s">
        <v>2943</v>
      </c>
      <c r="DO87" s="186" t="s">
        <v>2832</v>
      </c>
      <c r="DP87" s="186" t="s">
        <v>2832</v>
      </c>
      <c r="DQ87" s="186" t="s">
        <v>2943</v>
      </c>
      <c r="DR87" s="186" t="s">
        <v>2832</v>
      </c>
      <c r="DS87" s="186" t="s">
        <v>2832</v>
      </c>
      <c r="DT87" s="186" t="s">
        <v>2943</v>
      </c>
      <c r="DU87" s="186" t="s">
        <v>2832</v>
      </c>
      <c r="DV87" s="186" t="s">
        <v>2832</v>
      </c>
      <c r="DW87" s="186" t="s">
        <v>2943</v>
      </c>
      <c r="DX87" s="186" t="s">
        <v>2832</v>
      </c>
      <c r="DY87" s="186" t="s">
        <v>2832</v>
      </c>
      <c r="DZ87" s="186" t="s">
        <v>2943</v>
      </c>
      <c r="EA87" s="186" t="s">
        <v>2832</v>
      </c>
      <c r="EB87" s="186" t="s">
        <v>2832</v>
      </c>
      <c r="EC87" s="186" t="s">
        <v>2943</v>
      </c>
      <c r="ED87" s="186" t="s">
        <v>2832</v>
      </c>
      <c r="EE87" s="186" t="s">
        <v>2832</v>
      </c>
      <c r="EF87" s="186" t="s">
        <v>2943</v>
      </c>
      <c r="EG87" s="186" t="s">
        <v>2832</v>
      </c>
      <c r="EH87" s="186" t="s">
        <v>2832</v>
      </c>
      <c r="EI87" s="186" t="s">
        <v>2943</v>
      </c>
      <c r="EJ87" s="186" t="s">
        <v>2832</v>
      </c>
      <c r="EK87" s="186" t="s">
        <v>2832</v>
      </c>
      <c r="EL87" s="186" t="s">
        <v>2943</v>
      </c>
      <c r="EM87" s="186" t="s">
        <v>2832</v>
      </c>
      <c r="EN87" s="186" t="s">
        <v>2832</v>
      </c>
      <c r="EO87" s="186" t="s">
        <v>2943</v>
      </c>
      <c r="EP87" s="186" t="s">
        <v>2832</v>
      </c>
      <c r="EQ87" s="186" t="s">
        <v>2832</v>
      </c>
      <c r="ER87" s="186" t="s">
        <v>2943</v>
      </c>
      <c r="ES87" s="186" t="s">
        <v>2832</v>
      </c>
      <c r="ET87" s="186" t="s">
        <v>2832</v>
      </c>
    </row>
    <row r="88" spans="1:150" x14ac:dyDescent="0.3">
      <c r="A88" s="1"/>
      <c r="B88" s="235" t="s">
        <v>942</v>
      </c>
      <c r="C88" s="235" t="s">
        <v>565</v>
      </c>
      <c r="D88" s="235" t="s">
        <v>565</v>
      </c>
      <c r="E88" s="235" t="s">
        <v>565</v>
      </c>
      <c r="F88" s="235" t="s">
        <v>565</v>
      </c>
      <c r="G88" s="1" t="s">
        <v>565</v>
      </c>
      <c r="H88" s="187" t="s">
        <v>2832</v>
      </c>
      <c r="I88" s="187" t="s">
        <v>2832</v>
      </c>
      <c r="J88" s="1" t="s">
        <v>565</v>
      </c>
      <c r="K88" s="187" t="s">
        <v>2832</v>
      </c>
      <c r="L88" s="187" t="s">
        <v>2832</v>
      </c>
      <c r="M88" s="1" t="s">
        <v>565</v>
      </c>
      <c r="N88" s="187" t="s">
        <v>2832</v>
      </c>
      <c r="O88" s="187" t="s">
        <v>2832</v>
      </c>
      <c r="P88" s="1" t="s">
        <v>565</v>
      </c>
      <c r="Q88" s="187" t="s">
        <v>2832</v>
      </c>
      <c r="R88" s="187" t="s">
        <v>2832</v>
      </c>
      <c r="S88" s="1" t="s">
        <v>565</v>
      </c>
      <c r="T88" s="187" t="s">
        <v>2832</v>
      </c>
      <c r="U88" s="187" t="s">
        <v>2832</v>
      </c>
      <c r="V88" s="1" t="s">
        <v>565</v>
      </c>
      <c r="W88" s="187" t="s">
        <v>2832</v>
      </c>
      <c r="X88" s="187" t="s">
        <v>2832</v>
      </c>
      <c r="Y88" s="1" t="s">
        <v>565</v>
      </c>
      <c r="Z88" s="187" t="s">
        <v>2832</v>
      </c>
      <c r="AA88" s="187" t="s">
        <v>2832</v>
      </c>
      <c r="AB88" s="1" t="s">
        <v>565</v>
      </c>
      <c r="AC88" s="187" t="s">
        <v>2832</v>
      </c>
      <c r="AD88" s="187" t="s">
        <v>2832</v>
      </c>
      <c r="AE88" s="1" t="s">
        <v>565</v>
      </c>
      <c r="AF88" s="187" t="s">
        <v>2832</v>
      </c>
      <c r="AG88" s="187" t="s">
        <v>2832</v>
      </c>
      <c r="AH88" s="1" t="s">
        <v>565</v>
      </c>
      <c r="AI88" s="187" t="s">
        <v>2832</v>
      </c>
      <c r="AJ88" s="187" t="s">
        <v>2832</v>
      </c>
      <c r="AK88" s="1" t="s">
        <v>565</v>
      </c>
      <c r="AL88" s="187" t="s">
        <v>2832</v>
      </c>
      <c r="AM88" s="187" t="s">
        <v>2832</v>
      </c>
      <c r="AN88" s="1" t="s">
        <v>565</v>
      </c>
      <c r="AO88" s="187" t="s">
        <v>2832</v>
      </c>
      <c r="AP88" s="187" t="s">
        <v>2832</v>
      </c>
      <c r="AQ88" s="1" t="s">
        <v>565</v>
      </c>
      <c r="AR88" s="187" t="s">
        <v>2832</v>
      </c>
      <c r="AS88" s="187" t="s">
        <v>2832</v>
      </c>
      <c r="AT88" s="1" t="s">
        <v>565</v>
      </c>
      <c r="AU88" s="187" t="s">
        <v>2832</v>
      </c>
      <c r="AV88" s="187" t="s">
        <v>2832</v>
      </c>
      <c r="AW88" s="1" t="s">
        <v>565</v>
      </c>
      <c r="AX88" s="187" t="s">
        <v>2832</v>
      </c>
      <c r="AY88" s="187" t="s">
        <v>2832</v>
      </c>
      <c r="AZ88" s="1" t="s">
        <v>565</v>
      </c>
      <c r="BA88" s="187" t="s">
        <v>2832</v>
      </c>
      <c r="BB88" s="187" t="s">
        <v>2832</v>
      </c>
      <c r="BC88" s="1" t="s">
        <v>565</v>
      </c>
      <c r="BD88" s="187" t="s">
        <v>2832</v>
      </c>
      <c r="BE88" s="187" t="s">
        <v>2832</v>
      </c>
      <c r="BF88" s="1" t="s">
        <v>565</v>
      </c>
      <c r="BG88" s="187" t="s">
        <v>2832</v>
      </c>
      <c r="BH88" s="187" t="s">
        <v>2832</v>
      </c>
      <c r="BI88" s="1" t="s">
        <v>565</v>
      </c>
      <c r="BJ88" s="187" t="s">
        <v>2832</v>
      </c>
      <c r="BK88" s="187" t="s">
        <v>2832</v>
      </c>
      <c r="BL88" s="1" t="s">
        <v>565</v>
      </c>
      <c r="BM88" s="187" t="s">
        <v>2832</v>
      </c>
      <c r="BN88" s="187" t="s">
        <v>2832</v>
      </c>
      <c r="BO88" s="1" t="s">
        <v>565</v>
      </c>
      <c r="BP88" s="187" t="s">
        <v>2832</v>
      </c>
      <c r="BQ88" s="187" t="s">
        <v>2832</v>
      </c>
      <c r="BR88" s="1" t="s">
        <v>565</v>
      </c>
      <c r="BS88" s="187" t="s">
        <v>2832</v>
      </c>
      <c r="BT88" s="187" t="s">
        <v>2832</v>
      </c>
      <c r="BU88" s="1" t="s">
        <v>565</v>
      </c>
      <c r="BV88" s="187" t="s">
        <v>2832</v>
      </c>
      <c r="BW88" s="187" t="s">
        <v>2832</v>
      </c>
      <c r="BX88" s="1" t="s">
        <v>565</v>
      </c>
      <c r="BY88" s="187" t="s">
        <v>2832</v>
      </c>
      <c r="BZ88" s="187" t="s">
        <v>2832</v>
      </c>
      <c r="CA88" s="1" t="s">
        <v>565</v>
      </c>
      <c r="CB88" s="187" t="s">
        <v>2832</v>
      </c>
      <c r="CC88" s="187" t="s">
        <v>2832</v>
      </c>
      <c r="CD88" s="1" t="s">
        <v>565</v>
      </c>
      <c r="CE88" s="187" t="s">
        <v>2832</v>
      </c>
      <c r="CF88" s="187" t="s">
        <v>2832</v>
      </c>
      <c r="CG88" s="1" t="s">
        <v>565</v>
      </c>
      <c r="CH88" s="187" t="s">
        <v>2832</v>
      </c>
      <c r="CI88" s="187" t="s">
        <v>2832</v>
      </c>
      <c r="CJ88" s="1" t="s">
        <v>565</v>
      </c>
      <c r="CK88" s="187" t="s">
        <v>2832</v>
      </c>
      <c r="CL88" s="187" t="s">
        <v>2832</v>
      </c>
      <c r="CM88" s="1" t="s">
        <v>565</v>
      </c>
      <c r="CN88" s="187" t="s">
        <v>2832</v>
      </c>
      <c r="CO88" s="187" t="s">
        <v>2832</v>
      </c>
      <c r="CP88" s="1" t="s">
        <v>565</v>
      </c>
      <c r="CQ88" s="187" t="s">
        <v>2832</v>
      </c>
      <c r="CR88" s="187" t="s">
        <v>2832</v>
      </c>
      <c r="CS88" s="1" t="s">
        <v>565</v>
      </c>
      <c r="CT88" s="187" t="s">
        <v>2832</v>
      </c>
      <c r="CU88" s="187" t="s">
        <v>2832</v>
      </c>
      <c r="CV88" s="1" t="s">
        <v>565</v>
      </c>
      <c r="CW88" s="187" t="s">
        <v>2832</v>
      </c>
      <c r="CX88" s="187" t="s">
        <v>2832</v>
      </c>
      <c r="CY88" s="1" t="s">
        <v>565</v>
      </c>
      <c r="CZ88" s="187" t="s">
        <v>2832</v>
      </c>
      <c r="DA88" s="187" t="s">
        <v>2832</v>
      </c>
      <c r="DB88" s="1" t="s">
        <v>565</v>
      </c>
      <c r="DC88" s="187" t="s">
        <v>2832</v>
      </c>
      <c r="DD88" s="187" t="s">
        <v>2832</v>
      </c>
      <c r="DE88" s="1" t="s">
        <v>565</v>
      </c>
      <c r="DF88" s="187" t="s">
        <v>2832</v>
      </c>
      <c r="DG88" s="187" t="s">
        <v>2832</v>
      </c>
      <c r="DH88" s="1" t="s">
        <v>565</v>
      </c>
      <c r="DI88" s="187" t="s">
        <v>2832</v>
      </c>
      <c r="DJ88" s="187" t="s">
        <v>2832</v>
      </c>
      <c r="DK88" s="1" t="s">
        <v>565</v>
      </c>
      <c r="DL88" s="187" t="s">
        <v>2832</v>
      </c>
      <c r="DM88" s="187" t="s">
        <v>2832</v>
      </c>
      <c r="DN88" s="1" t="s">
        <v>565</v>
      </c>
      <c r="DO88" s="187" t="s">
        <v>2832</v>
      </c>
      <c r="DP88" s="187" t="s">
        <v>2832</v>
      </c>
      <c r="DQ88" s="1" t="s">
        <v>565</v>
      </c>
      <c r="DR88" s="187" t="s">
        <v>2832</v>
      </c>
      <c r="DS88" s="187" t="s">
        <v>2832</v>
      </c>
      <c r="DT88" s="1" t="s">
        <v>565</v>
      </c>
      <c r="DU88" s="187" t="s">
        <v>2832</v>
      </c>
      <c r="DV88" s="187" t="s">
        <v>2832</v>
      </c>
      <c r="DW88" s="1" t="s">
        <v>565</v>
      </c>
      <c r="DX88" s="187" t="s">
        <v>2832</v>
      </c>
      <c r="DY88" s="187" t="s">
        <v>2832</v>
      </c>
      <c r="DZ88" s="1" t="s">
        <v>565</v>
      </c>
      <c r="EA88" s="187" t="s">
        <v>2832</v>
      </c>
      <c r="EB88" s="187" t="s">
        <v>2832</v>
      </c>
      <c r="EC88" s="1" t="s">
        <v>565</v>
      </c>
      <c r="ED88" s="187" t="s">
        <v>2832</v>
      </c>
      <c r="EE88" s="187" t="s">
        <v>2832</v>
      </c>
      <c r="EF88" s="1" t="s">
        <v>565</v>
      </c>
      <c r="EG88" s="187" t="s">
        <v>2832</v>
      </c>
      <c r="EH88" s="187" t="s">
        <v>2832</v>
      </c>
      <c r="EI88" s="1" t="s">
        <v>565</v>
      </c>
      <c r="EJ88" s="187" t="s">
        <v>2832</v>
      </c>
      <c r="EK88" s="187" t="s">
        <v>2832</v>
      </c>
      <c r="EL88" s="1" t="s">
        <v>565</v>
      </c>
      <c r="EM88" s="187" t="s">
        <v>2832</v>
      </c>
      <c r="EN88" s="187" t="s">
        <v>2832</v>
      </c>
      <c r="EO88" s="1" t="s">
        <v>565</v>
      </c>
      <c r="EP88" s="187" t="s">
        <v>2832</v>
      </c>
      <c r="EQ88" s="187" t="s">
        <v>2832</v>
      </c>
      <c r="ER88" s="1" t="s">
        <v>565</v>
      </c>
      <c r="ES88" s="187" t="s">
        <v>2832</v>
      </c>
      <c r="ET88" s="187" t="s">
        <v>2832</v>
      </c>
    </row>
    <row r="89" spans="1:150" ht="105.6" x14ac:dyDescent="0.3">
      <c r="A89" s="1"/>
      <c r="B89" s="236" t="s">
        <v>3351</v>
      </c>
      <c r="C89" s="236" t="s">
        <v>565</v>
      </c>
      <c r="D89" s="236" t="s">
        <v>565</v>
      </c>
      <c r="E89" s="236" t="s">
        <v>565</v>
      </c>
      <c r="F89" s="236" t="s">
        <v>565</v>
      </c>
      <c r="G89" s="188"/>
      <c r="H89" s="188" t="s">
        <v>565</v>
      </c>
      <c r="I89" s="188" t="s">
        <v>565</v>
      </c>
      <c r="J89" s="188" t="s">
        <v>3352</v>
      </c>
      <c r="K89" s="188" t="s">
        <v>565</v>
      </c>
      <c r="L89" s="188" t="s">
        <v>565</v>
      </c>
      <c r="M89" s="188" t="s">
        <v>3352</v>
      </c>
      <c r="N89" s="188" t="s">
        <v>565</v>
      </c>
      <c r="O89" s="188" t="s">
        <v>565</v>
      </c>
      <c r="P89" s="188" t="s">
        <v>3352</v>
      </c>
      <c r="Q89" s="188" t="s">
        <v>565</v>
      </c>
      <c r="R89" s="188" t="s">
        <v>565</v>
      </c>
      <c r="S89" s="188" t="s">
        <v>3352</v>
      </c>
      <c r="T89" s="188" t="s">
        <v>565</v>
      </c>
      <c r="U89" s="188" t="s">
        <v>565</v>
      </c>
      <c r="V89" s="188" t="s">
        <v>3352</v>
      </c>
      <c r="W89" s="188" t="s">
        <v>565</v>
      </c>
      <c r="X89" s="188" t="s">
        <v>565</v>
      </c>
      <c r="Y89" s="188" t="s">
        <v>3352</v>
      </c>
      <c r="Z89" s="188" t="s">
        <v>565</v>
      </c>
      <c r="AA89" s="188" t="s">
        <v>565</v>
      </c>
      <c r="AB89" s="188" t="s">
        <v>3352</v>
      </c>
      <c r="AC89" s="188" t="s">
        <v>565</v>
      </c>
      <c r="AD89" s="188" t="s">
        <v>565</v>
      </c>
      <c r="AE89" s="188" t="s">
        <v>3352</v>
      </c>
      <c r="AF89" s="188" t="s">
        <v>565</v>
      </c>
      <c r="AG89" s="188" t="s">
        <v>565</v>
      </c>
      <c r="AH89" s="188" t="s">
        <v>3352</v>
      </c>
      <c r="AI89" s="188" t="s">
        <v>565</v>
      </c>
      <c r="AJ89" s="188" t="s">
        <v>565</v>
      </c>
      <c r="AK89" s="188" t="s">
        <v>3352</v>
      </c>
      <c r="AL89" s="188" t="s">
        <v>565</v>
      </c>
      <c r="AM89" s="188" t="s">
        <v>565</v>
      </c>
      <c r="AN89" s="188" t="s">
        <v>3352</v>
      </c>
      <c r="AO89" s="188" t="s">
        <v>565</v>
      </c>
      <c r="AP89" s="188" t="s">
        <v>565</v>
      </c>
      <c r="AQ89" s="188" t="s">
        <v>3353</v>
      </c>
      <c r="AR89" s="188" t="s">
        <v>565</v>
      </c>
      <c r="AS89" s="188" t="s">
        <v>565</v>
      </c>
      <c r="AT89" s="188" t="s">
        <v>3354</v>
      </c>
      <c r="AU89" s="188" t="s">
        <v>565</v>
      </c>
      <c r="AV89" s="188" t="s">
        <v>565</v>
      </c>
      <c r="AW89" s="188" t="s">
        <v>3354</v>
      </c>
      <c r="AX89" s="188" t="s">
        <v>565</v>
      </c>
      <c r="AY89" s="188" t="s">
        <v>565</v>
      </c>
      <c r="AZ89" s="188" t="s">
        <v>3354</v>
      </c>
      <c r="BA89" s="188" t="s">
        <v>565</v>
      </c>
      <c r="BB89" s="188" t="s">
        <v>565</v>
      </c>
      <c r="BC89" s="188" t="s">
        <v>3355</v>
      </c>
      <c r="BD89" s="188" t="s">
        <v>565</v>
      </c>
      <c r="BE89" s="188" t="s">
        <v>565</v>
      </c>
      <c r="BF89" s="188" t="s">
        <v>3356</v>
      </c>
      <c r="BG89" s="188" t="s">
        <v>565</v>
      </c>
      <c r="BH89" s="188" t="s">
        <v>565</v>
      </c>
      <c r="BI89" s="188" t="s">
        <v>3356</v>
      </c>
      <c r="BJ89" s="188" t="s">
        <v>565</v>
      </c>
      <c r="BK89" s="188" t="s">
        <v>565</v>
      </c>
      <c r="BL89" s="188" t="s">
        <v>3356</v>
      </c>
      <c r="BM89" s="188" t="s">
        <v>565</v>
      </c>
      <c r="BN89" s="188" t="s">
        <v>565</v>
      </c>
      <c r="BO89" s="188" t="s">
        <v>3356</v>
      </c>
      <c r="BP89" s="188" t="s">
        <v>565</v>
      </c>
      <c r="BQ89" s="188" t="s">
        <v>565</v>
      </c>
      <c r="BR89" s="188" t="s">
        <v>3356</v>
      </c>
      <c r="BS89" s="188" t="s">
        <v>565</v>
      </c>
      <c r="BT89" s="188" t="s">
        <v>565</v>
      </c>
      <c r="BU89" s="188"/>
      <c r="BV89" s="188" t="s">
        <v>565</v>
      </c>
      <c r="BW89" s="188" t="s">
        <v>565</v>
      </c>
      <c r="BX89" s="188"/>
      <c r="BY89" s="188" t="s">
        <v>565</v>
      </c>
      <c r="BZ89" s="188" t="s">
        <v>565</v>
      </c>
      <c r="CA89" s="188" t="s">
        <v>3357</v>
      </c>
      <c r="CB89" s="188" t="s">
        <v>565</v>
      </c>
      <c r="CC89" s="188" t="s">
        <v>565</v>
      </c>
      <c r="CD89" s="188" t="s">
        <v>3357</v>
      </c>
      <c r="CE89" s="188" t="s">
        <v>565</v>
      </c>
      <c r="CF89" s="188" t="s">
        <v>565</v>
      </c>
      <c r="CG89" s="188" t="s">
        <v>3357</v>
      </c>
      <c r="CH89" s="188" t="s">
        <v>565</v>
      </c>
      <c r="CI89" s="188" t="s">
        <v>565</v>
      </c>
      <c r="CJ89" s="188" t="s">
        <v>3357</v>
      </c>
      <c r="CK89" s="188" t="s">
        <v>565</v>
      </c>
      <c r="CL89" s="188" t="s">
        <v>565</v>
      </c>
      <c r="CM89" s="188" t="s">
        <v>3357</v>
      </c>
      <c r="CN89" s="188" t="s">
        <v>565</v>
      </c>
      <c r="CO89" s="188" t="s">
        <v>565</v>
      </c>
      <c r="CP89" s="188" t="s">
        <v>3357</v>
      </c>
      <c r="CQ89" s="188" t="s">
        <v>565</v>
      </c>
      <c r="CR89" s="188" t="s">
        <v>565</v>
      </c>
      <c r="CS89" s="188" t="s">
        <v>3357</v>
      </c>
      <c r="CT89" s="188" t="s">
        <v>565</v>
      </c>
      <c r="CU89" s="188" t="s">
        <v>565</v>
      </c>
      <c r="CV89" s="188" t="s">
        <v>3357</v>
      </c>
      <c r="CW89" s="188" t="s">
        <v>565</v>
      </c>
      <c r="CX89" s="188" t="s">
        <v>565</v>
      </c>
      <c r="CY89" s="188" t="s">
        <v>3358</v>
      </c>
      <c r="CZ89" s="188" t="s">
        <v>565</v>
      </c>
      <c r="DA89" s="188" t="s">
        <v>565</v>
      </c>
      <c r="DB89" s="188" t="s">
        <v>3359</v>
      </c>
      <c r="DC89" s="188" t="s">
        <v>565</v>
      </c>
      <c r="DD89" s="188" t="s">
        <v>565</v>
      </c>
      <c r="DE89" s="188"/>
      <c r="DF89" s="188" t="s">
        <v>565</v>
      </c>
      <c r="DG89" s="188" t="s">
        <v>565</v>
      </c>
      <c r="DH89" s="188" t="s">
        <v>3359</v>
      </c>
      <c r="DI89" s="188" t="s">
        <v>565</v>
      </c>
      <c r="DJ89" s="188" t="s">
        <v>565</v>
      </c>
      <c r="DK89" s="188" t="s">
        <v>3359</v>
      </c>
      <c r="DL89" s="188" t="s">
        <v>565</v>
      </c>
      <c r="DM89" s="188" t="s">
        <v>565</v>
      </c>
      <c r="DN89" s="188" t="s">
        <v>3359</v>
      </c>
      <c r="DO89" s="188" t="s">
        <v>565</v>
      </c>
      <c r="DP89" s="188" t="s">
        <v>565</v>
      </c>
      <c r="DQ89" s="188" t="s">
        <v>3359</v>
      </c>
      <c r="DR89" s="188" t="s">
        <v>565</v>
      </c>
      <c r="DS89" s="188" t="s">
        <v>565</v>
      </c>
      <c r="DT89" s="188" t="s">
        <v>3359</v>
      </c>
      <c r="DU89" s="188" t="s">
        <v>565</v>
      </c>
      <c r="DV89" s="188" t="s">
        <v>565</v>
      </c>
      <c r="DW89" s="188" t="s">
        <v>3359</v>
      </c>
      <c r="DX89" s="188" t="s">
        <v>565</v>
      </c>
      <c r="DY89" s="188" t="s">
        <v>565</v>
      </c>
      <c r="DZ89" s="188" t="s">
        <v>3359</v>
      </c>
      <c r="EA89" s="188" t="s">
        <v>565</v>
      </c>
      <c r="EB89" s="188" t="s">
        <v>565</v>
      </c>
      <c r="EC89" s="188" t="s">
        <v>3359</v>
      </c>
      <c r="ED89" s="188" t="s">
        <v>565</v>
      </c>
      <c r="EE89" s="188" t="s">
        <v>565</v>
      </c>
      <c r="EF89" s="188" t="s">
        <v>3359</v>
      </c>
      <c r="EG89" s="188" t="s">
        <v>565</v>
      </c>
      <c r="EH89" s="188" t="s">
        <v>565</v>
      </c>
      <c r="EI89" s="188" t="s">
        <v>3359</v>
      </c>
      <c r="EJ89" s="188" t="s">
        <v>565</v>
      </c>
      <c r="EK89" s="188" t="s">
        <v>565</v>
      </c>
      <c r="EL89" s="188" t="s">
        <v>3359</v>
      </c>
      <c r="EM89" s="188" t="s">
        <v>565</v>
      </c>
      <c r="EN89" s="188" t="s">
        <v>565</v>
      </c>
      <c r="EO89" s="188" t="s">
        <v>3359</v>
      </c>
      <c r="EP89" s="188" t="s">
        <v>565</v>
      </c>
      <c r="EQ89" s="188" t="s">
        <v>565</v>
      </c>
      <c r="ER89" s="188" t="s">
        <v>3359</v>
      </c>
      <c r="ES89" s="188" t="s">
        <v>565</v>
      </c>
      <c r="ET89" s="188" t="s">
        <v>565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O3" sqref="O3"/>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3360</v>
      </c>
      <c r="C5" s="1"/>
      <c r="D5" s="1"/>
      <c r="E5" s="1"/>
    </row>
    <row r="6" spans="1:7" x14ac:dyDescent="0.3">
      <c r="A6" s="1"/>
      <c r="B6" s="237" t="s">
        <v>34</v>
      </c>
      <c r="C6" s="237"/>
      <c r="D6" s="237" t="s">
        <v>3373</v>
      </c>
      <c r="E6" s="237"/>
    </row>
    <row r="7" spans="1:7" ht="36" customHeight="1" x14ac:dyDescent="0.3">
      <c r="A7" s="1"/>
      <c r="B7" s="190" t="s">
        <v>62</v>
      </c>
      <c r="C7" s="190" t="s">
        <v>559</v>
      </c>
      <c r="D7" s="189" t="s">
        <v>3361</v>
      </c>
      <c r="E7" s="189" t="s">
        <v>3362</v>
      </c>
    </row>
    <row r="8" spans="1:7" x14ac:dyDescent="0.3">
      <c r="A8" s="1"/>
      <c r="B8" s="191" t="s">
        <v>66</v>
      </c>
      <c r="C8" s="191" t="s">
        <v>791</v>
      </c>
      <c r="D8" s="192"/>
      <c r="E8" s="193"/>
    </row>
    <row r="9" spans="1:7" x14ac:dyDescent="0.3">
      <c r="A9" s="1"/>
      <c r="B9" s="191" t="s">
        <v>66</v>
      </c>
      <c r="C9" s="191" t="s">
        <v>792</v>
      </c>
      <c r="D9" s="192"/>
      <c r="E9" s="193"/>
    </row>
    <row r="10" spans="1:7" x14ac:dyDescent="0.3">
      <c r="A10" s="1"/>
      <c r="B10" s="191" t="s">
        <v>66</v>
      </c>
      <c r="C10" s="191" t="s">
        <v>793</v>
      </c>
      <c r="D10" s="192"/>
      <c r="E10" s="193"/>
    </row>
    <row r="11" spans="1:7" x14ac:dyDescent="0.3">
      <c r="A11" s="1"/>
      <c r="B11" s="191" t="s">
        <v>66</v>
      </c>
      <c r="C11" s="191" t="s">
        <v>794</v>
      </c>
      <c r="D11" s="192"/>
      <c r="E11" s="193"/>
    </row>
    <row r="12" spans="1:7" x14ac:dyDescent="0.3">
      <c r="A12" s="1"/>
      <c r="B12" s="191" t="s">
        <v>66</v>
      </c>
      <c r="C12" s="191" t="s">
        <v>795</v>
      </c>
      <c r="D12" s="192"/>
      <c r="E12" s="193"/>
    </row>
    <row r="13" spans="1:7" x14ac:dyDescent="0.3">
      <c r="A13" s="1"/>
      <c r="B13" s="191" t="s">
        <v>66</v>
      </c>
      <c r="C13" s="191" t="s">
        <v>796</v>
      </c>
      <c r="D13" s="192"/>
      <c r="E13" s="193"/>
    </row>
    <row r="14" spans="1:7" x14ac:dyDescent="0.3">
      <c r="A14" s="1"/>
      <c r="B14" s="191" t="s">
        <v>66</v>
      </c>
      <c r="C14" s="191" t="s">
        <v>797</v>
      </c>
      <c r="D14" s="192"/>
      <c r="E14" s="193"/>
    </row>
    <row r="15" spans="1:7" x14ac:dyDescent="0.3">
      <c r="A15" s="1"/>
      <c r="B15" s="191" t="s">
        <v>66</v>
      </c>
      <c r="C15" s="191" t="s">
        <v>798</v>
      </c>
      <c r="D15" s="192"/>
      <c r="E15" s="193"/>
    </row>
    <row r="16" spans="1:7" x14ac:dyDescent="0.3">
      <c r="A16" s="1"/>
      <c r="B16" s="191" t="s">
        <v>66</v>
      </c>
      <c r="C16" s="191" t="s">
        <v>799</v>
      </c>
      <c r="D16" s="192"/>
      <c r="E16" s="193"/>
    </row>
    <row r="17" spans="1:5" x14ac:dyDescent="0.3">
      <c r="A17" s="1"/>
      <c r="B17" s="191" t="s">
        <v>66</v>
      </c>
      <c r="C17" s="191" t="s">
        <v>800</v>
      </c>
      <c r="D17" s="192"/>
      <c r="E17" s="193"/>
    </row>
    <row r="18" spans="1:5" x14ac:dyDescent="0.3">
      <c r="A18" s="1"/>
      <c r="B18" s="191" t="s">
        <v>66</v>
      </c>
      <c r="C18" s="191" t="s">
        <v>801</v>
      </c>
      <c r="D18" s="192"/>
      <c r="E18" s="193"/>
    </row>
    <row r="19" spans="1:5" x14ac:dyDescent="0.3">
      <c r="A19" s="1"/>
      <c r="B19" s="191" t="s">
        <v>66</v>
      </c>
      <c r="C19" s="191" t="s">
        <v>802</v>
      </c>
      <c r="D19" s="192"/>
      <c r="E19" s="193"/>
    </row>
    <row r="20" spans="1:5" x14ac:dyDescent="0.3">
      <c r="A20" s="1"/>
      <c r="B20" s="191" t="s">
        <v>66</v>
      </c>
      <c r="C20" s="191" t="s">
        <v>803</v>
      </c>
      <c r="D20" s="192"/>
      <c r="E20" s="193"/>
    </row>
    <row r="21" spans="1:5" x14ac:dyDescent="0.3">
      <c r="A21" s="1"/>
      <c r="B21" s="191" t="s">
        <v>66</v>
      </c>
      <c r="C21" s="191" t="s">
        <v>804</v>
      </c>
      <c r="D21" s="192"/>
      <c r="E21" s="193"/>
    </row>
    <row r="22" spans="1:5" x14ac:dyDescent="0.3">
      <c r="A22" s="1"/>
      <c r="B22" s="191" t="s">
        <v>66</v>
      </c>
      <c r="C22" s="191" t="s">
        <v>805</v>
      </c>
      <c r="D22" s="192"/>
      <c r="E22" s="193"/>
    </row>
    <row r="23" spans="1:5" x14ac:dyDescent="0.3">
      <c r="A23" s="1"/>
      <c r="B23" s="191" t="s">
        <v>66</v>
      </c>
      <c r="C23" s="191" t="s">
        <v>806</v>
      </c>
      <c r="D23" s="192"/>
      <c r="E23" s="193"/>
    </row>
    <row r="24" spans="1:5" x14ac:dyDescent="0.3">
      <c r="A24" s="1"/>
      <c r="B24" s="191" t="s">
        <v>66</v>
      </c>
      <c r="C24" s="191" t="s">
        <v>807</v>
      </c>
      <c r="D24" s="192"/>
      <c r="E24" s="193"/>
    </row>
    <row r="25" spans="1:5" x14ac:dyDescent="0.3">
      <c r="A25" s="1"/>
      <c r="B25" s="191" t="s">
        <v>66</v>
      </c>
      <c r="C25" s="191" t="s">
        <v>808</v>
      </c>
      <c r="D25" s="192"/>
      <c r="E25" s="193"/>
    </row>
    <row r="26" spans="1:5" x14ac:dyDescent="0.3">
      <c r="A26" s="1"/>
      <c r="B26" s="191" t="s">
        <v>66</v>
      </c>
      <c r="C26" s="191" t="s">
        <v>809</v>
      </c>
      <c r="D26" s="192"/>
      <c r="E26" s="193"/>
    </row>
    <row r="27" spans="1:5" x14ac:dyDescent="0.3">
      <c r="A27" s="1"/>
      <c r="B27" s="191" t="s">
        <v>66</v>
      </c>
      <c r="C27" s="191" t="s">
        <v>810</v>
      </c>
      <c r="D27" s="192"/>
      <c r="E27" s="193"/>
    </row>
    <row r="28" spans="1:5" x14ac:dyDescent="0.3">
      <c r="A28" s="1"/>
      <c r="B28" s="191" t="s">
        <v>66</v>
      </c>
      <c r="C28" s="191" t="s">
        <v>811</v>
      </c>
      <c r="D28" s="192"/>
      <c r="E28" s="193"/>
    </row>
    <row r="29" spans="1:5" x14ac:dyDescent="0.3">
      <c r="A29" s="1"/>
      <c r="B29" s="191" t="s">
        <v>66</v>
      </c>
      <c r="C29" s="191" t="s">
        <v>812</v>
      </c>
      <c r="D29" s="192"/>
      <c r="E29" s="193"/>
    </row>
    <row r="30" spans="1:5" x14ac:dyDescent="0.3">
      <c r="A30" s="1"/>
      <c r="B30" s="191" t="s">
        <v>66</v>
      </c>
      <c r="C30" s="191" t="s">
        <v>813</v>
      </c>
      <c r="D30" s="192"/>
      <c r="E30" s="193"/>
    </row>
    <row r="31" spans="1:5" x14ac:dyDescent="0.3">
      <c r="A31" s="1"/>
      <c r="B31" s="191" t="s">
        <v>66</v>
      </c>
      <c r="C31" s="191" t="s">
        <v>814</v>
      </c>
      <c r="D31" s="192"/>
      <c r="E31" s="193"/>
    </row>
    <row r="32" spans="1:5" x14ac:dyDescent="0.3">
      <c r="A32" s="1"/>
      <c r="B32" s="191" t="s">
        <v>66</v>
      </c>
      <c r="C32" s="191" t="s">
        <v>815</v>
      </c>
      <c r="D32" s="192"/>
      <c r="E32" s="193"/>
    </row>
    <row r="33" spans="1:5" x14ac:dyDescent="0.3">
      <c r="A33" s="1"/>
      <c r="B33" s="191" t="s">
        <v>66</v>
      </c>
      <c r="C33" s="191" t="s">
        <v>816</v>
      </c>
      <c r="D33" s="192"/>
      <c r="E33" s="193"/>
    </row>
    <row r="34" spans="1:5" x14ac:dyDescent="0.3">
      <c r="A34" s="1"/>
      <c r="B34" s="191" t="s">
        <v>66</v>
      </c>
      <c r="C34" s="191" t="s">
        <v>817</v>
      </c>
      <c r="D34" s="192"/>
      <c r="E34" s="193"/>
    </row>
    <row r="35" spans="1:5" x14ac:dyDescent="0.3">
      <c r="A35" s="1"/>
      <c r="B35" s="191" t="s">
        <v>66</v>
      </c>
      <c r="C35" s="191" t="s">
        <v>818</v>
      </c>
      <c r="D35" s="192"/>
      <c r="E35" s="193"/>
    </row>
    <row r="36" spans="1:5" x14ac:dyDescent="0.3">
      <c r="A36" s="1"/>
      <c r="B36" s="191" t="s">
        <v>66</v>
      </c>
      <c r="C36" s="191" t="s">
        <v>819</v>
      </c>
      <c r="D36" s="192"/>
      <c r="E36" s="193"/>
    </row>
    <row r="37" spans="1:5" x14ac:dyDescent="0.3">
      <c r="A37" s="1"/>
      <c r="B37" s="191" t="s">
        <v>66</v>
      </c>
      <c r="C37" s="191" t="s">
        <v>820</v>
      </c>
      <c r="D37" s="192"/>
      <c r="E37" s="193"/>
    </row>
    <row r="38" spans="1:5" x14ac:dyDescent="0.3">
      <c r="A38" s="1"/>
      <c r="B38" s="191" t="s">
        <v>66</v>
      </c>
      <c r="C38" s="191" t="s">
        <v>821</v>
      </c>
      <c r="D38" s="192"/>
      <c r="E38" s="193"/>
    </row>
    <row r="39" spans="1:5" x14ac:dyDescent="0.3">
      <c r="A39" s="1"/>
      <c r="B39" s="191" t="s">
        <v>66</v>
      </c>
      <c r="C39" s="191" t="s">
        <v>822</v>
      </c>
      <c r="D39" s="192"/>
      <c r="E39" s="193"/>
    </row>
    <row r="40" spans="1:5" x14ac:dyDescent="0.3">
      <c r="A40" s="1"/>
      <c r="B40" s="191" t="s">
        <v>66</v>
      </c>
      <c r="C40" s="191" t="s">
        <v>823</v>
      </c>
      <c r="D40" s="192"/>
      <c r="E40" s="193"/>
    </row>
    <row r="41" spans="1:5" x14ac:dyDescent="0.3">
      <c r="A41" s="1"/>
      <c r="B41" s="191" t="s">
        <v>66</v>
      </c>
      <c r="C41" s="191" t="s">
        <v>824</v>
      </c>
      <c r="D41" s="192"/>
      <c r="E41" s="193"/>
    </row>
    <row r="42" spans="1:5" x14ac:dyDescent="0.3">
      <c r="A42" s="1"/>
      <c r="B42" s="191" t="s">
        <v>66</v>
      </c>
      <c r="C42" s="191" t="s">
        <v>825</v>
      </c>
      <c r="D42" s="192"/>
      <c r="E42" s="193"/>
    </row>
    <row r="43" spans="1:5" x14ac:dyDescent="0.3">
      <c r="A43" s="1"/>
      <c r="B43" s="191" t="s">
        <v>66</v>
      </c>
      <c r="C43" s="191" t="s">
        <v>826</v>
      </c>
      <c r="D43" s="192"/>
      <c r="E43" s="193"/>
    </row>
    <row r="44" spans="1:5" x14ac:dyDescent="0.3">
      <c r="A44" s="1"/>
      <c r="B44" s="191" t="s">
        <v>66</v>
      </c>
      <c r="C44" s="191" t="s">
        <v>827</v>
      </c>
      <c r="D44" s="192"/>
      <c r="E44" s="193"/>
    </row>
    <row r="45" spans="1:5" x14ac:dyDescent="0.3">
      <c r="A45" s="1"/>
      <c r="B45" s="191" t="s">
        <v>66</v>
      </c>
      <c r="C45" s="191" t="s">
        <v>828</v>
      </c>
      <c r="D45" s="192"/>
      <c r="E45" s="193"/>
    </row>
    <row r="46" spans="1:5" x14ac:dyDescent="0.3">
      <c r="A46" s="1"/>
      <c r="B46" s="191" t="s">
        <v>66</v>
      </c>
      <c r="C46" s="191" t="s">
        <v>829</v>
      </c>
      <c r="D46" s="192"/>
      <c r="E46" s="193"/>
    </row>
    <row r="47" spans="1:5" x14ac:dyDescent="0.3">
      <c r="A47" s="1"/>
      <c r="B47" s="191" t="s">
        <v>66</v>
      </c>
      <c r="C47" s="191" t="s">
        <v>830</v>
      </c>
      <c r="D47" s="192"/>
      <c r="E47" s="193"/>
    </row>
    <row r="48" spans="1:5" x14ac:dyDescent="0.3">
      <c r="A48" s="1"/>
      <c r="B48" s="191" t="s">
        <v>66</v>
      </c>
      <c r="C48" s="191" t="s">
        <v>831</v>
      </c>
      <c r="D48" s="192"/>
      <c r="E48" s="193"/>
    </row>
    <row r="49" spans="1:5" x14ac:dyDescent="0.3">
      <c r="A49" s="1"/>
      <c r="B49" s="191" t="s">
        <v>66</v>
      </c>
      <c r="C49" s="191" t="s">
        <v>832</v>
      </c>
      <c r="D49" s="192"/>
      <c r="E49" s="193"/>
    </row>
    <row r="50" spans="1:5" x14ac:dyDescent="0.3">
      <c r="A50" s="1"/>
      <c r="B50" s="191" t="s">
        <v>66</v>
      </c>
      <c r="C50" s="191" t="s">
        <v>833</v>
      </c>
      <c r="D50" s="192"/>
      <c r="E50" s="193"/>
    </row>
    <row r="51" spans="1:5" x14ac:dyDescent="0.3">
      <c r="A51" s="1"/>
      <c r="B51" s="191" t="s">
        <v>66</v>
      </c>
      <c r="C51" s="191" t="s">
        <v>834</v>
      </c>
      <c r="D51" s="192"/>
      <c r="E51" s="193"/>
    </row>
    <row r="52" spans="1:5" x14ac:dyDescent="0.3">
      <c r="A52" s="1"/>
      <c r="B52" s="191" t="s">
        <v>66</v>
      </c>
      <c r="C52" s="191" t="s">
        <v>835</v>
      </c>
      <c r="D52" s="192"/>
      <c r="E52" s="193"/>
    </row>
    <row r="53" spans="1:5" x14ac:dyDescent="0.3">
      <c r="A53" s="1"/>
      <c r="B53" s="191" t="s">
        <v>66</v>
      </c>
      <c r="C53" s="191" t="s">
        <v>836</v>
      </c>
      <c r="D53" s="192"/>
      <c r="E53" s="193"/>
    </row>
    <row r="54" spans="1:5" x14ac:dyDescent="0.3">
      <c r="A54" s="1"/>
      <c r="B54" s="191" t="s">
        <v>66</v>
      </c>
      <c r="C54" s="191" t="s">
        <v>837</v>
      </c>
      <c r="D54" s="192"/>
      <c r="E54" s="193"/>
    </row>
    <row r="55" spans="1:5" x14ac:dyDescent="0.3">
      <c r="A55" s="1"/>
      <c r="B55" s="191" t="s">
        <v>66</v>
      </c>
      <c r="C55" s="191" t="s">
        <v>67</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565</v>
      </c>
      <c r="C5" s="1"/>
    </row>
    <row r="6" spans="1:7" ht="34.950000000000003" customHeight="1" x14ac:dyDescent="0.3">
      <c r="A6" s="1"/>
      <c r="B6" s="3" t="s">
        <v>3363</v>
      </c>
      <c r="C6" s="3" t="s">
        <v>3364</v>
      </c>
    </row>
    <row r="7" spans="1:7" ht="43.8" customHeight="1" x14ac:dyDescent="0.3">
      <c r="B7" s="85">
        <v>1</v>
      </c>
      <c r="C7" s="6" t="s">
        <v>3375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565</v>
      </c>
      <c r="C5" s="1"/>
    </row>
    <row r="6" spans="1:7" ht="34.950000000000003" customHeight="1" x14ac:dyDescent="0.3">
      <c r="A6" s="1"/>
      <c r="B6" s="3" t="s">
        <v>3363</v>
      </c>
      <c r="C6" s="3" t="s">
        <v>3365</v>
      </c>
    </row>
    <row r="7" spans="1:7" ht="45" customHeight="1" x14ac:dyDescent="0.3">
      <c r="A7" s="1"/>
      <c r="B7" s="85">
        <v>1</v>
      </c>
      <c r="C7" s="6" t="s">
        <v>3374</v>
      </c>
    </row>
    <row r="8" spans="1:7" x14ac:dyDescent="0.3">
      <c r="B8" s="85">
        <v>2</v>
      </c>
      <c r="C8" s="6" t="s">
        <v>3366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2026-01-17T14:15:16Z</dcterms:modified>
</cp:coreProperties>
</file>